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p\OneDrive - PROVOST &amp; PRITCHARD CONSULTING GROUP\Desktop\Data Analytics\"/>
    </mc:Choice>
  </mc:AlternateContent>
  <xr:revisionPtr revIDLastSave="0" documentId="13_ncr:1_{B3C02944-3363-4F6F-AD06-F57F0545F1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utcomes Based on Launch Date" sheetId="2" r:id="rId1"/>
    <sheet name="Sheet1" sheetId="1" r:id="rId2"/>
  </sheets>
  <definedNames>
    <definedName name="_xlnm._FilterDatabase" localSheetId="1" hidden="1">Sheet1!$D$1:$D$4115</definedName>
  </definedName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2" i="1"/>
</calcChain>
</file>

<file path=xl/sharedStrings.xml><?xml version="1.0" encoding="utf-8"?>
<sst xmlns="http://schemas.openxmlformats.org/spreadsheetml/2006/main" count="28841" uniqueCount="8338">
  <si>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</si>
  <si>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</si>
  <si>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</si>
  <si>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</si>
  <si>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</si>
  <si>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</si>
  <si>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</si>
  <si>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</si>
  <si>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</si>
  <si>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</si>
  <si>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</si>
  <si>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</si>
  <si>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</si>
  <si>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</si>
  <si>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</si>
  <si>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</si>
  <si>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</si>
  <si>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</si>
  <si>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</si>
  <si>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</si>
  <si>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</si>
  <si>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</si>
  <si>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</si>
  <si>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</si>
  <si>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</si>
  <si>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</si>
  <si>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</si>
  <si>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</si>
  <si>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</si>
  <si>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</si>
  <si>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</si>
  <si>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</si>
  <si>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</si>
  <si>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</si>
  <si>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</si>
  <si>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</si>
  <si>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</si>
  <si>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</si>
  <si>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</si>
  <si>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</si>
  <si>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</si>
  <si>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</si>
  <si>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</si>
  <si>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</si>
  <si>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</si>
  <si>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</si>
  <si>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</si>
  <si>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</si>
  <si>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</si>
  <si>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</si>
  <si>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</si>
  <si>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</si>
  <si>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</si>
  <si>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</si>
  <si>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</si>
  <si>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</si>
  <si>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</si>
  <si>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</si>
  <si>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</si>
  <si>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</si>
  <si>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</si>
  <si>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</si>
  <si>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</si>
  <si>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</si>
  <si>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</si>
  <si>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</si>
  <si>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</si>
  <si>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</si>
  <si>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</si>
  <si>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</si>
  <si>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</si>
  <si>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</si>
  <si>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</si>
  <si>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</si>
  <si>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</si>
  <si>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</si>
  <si>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</si>
  <si>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</si>
  <si>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</si>
  <si>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</si>
  <si>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</si>
  <si>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</si>
  <si>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</si>
  <si>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</si>
  <si>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</si>
  <si>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</si>
  <si>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</si>
  <si>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</si>
  <si>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</si>
  <si>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</si>
  <si>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</si>
  <si>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</si>
  <si>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</si>
  <si>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</si>
  <si>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</si>
  <si>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</si>
  <si>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</si>
  <si>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</si>
  <si>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</si>
  <si>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</si>
  <si>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</si>
  <si>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</si>
  <si>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</si>
  <si>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</si>
  <si>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</si>
  <si>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</si>
  <si>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</si>
  <si>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</si>
  <si>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</si>
  <si>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</si>
  <si>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</si>
  <si>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</si>
  <si>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</si>
  <si>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</si>
  <si>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</si>
  <si>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</si>
  <si>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</si>
  <si>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</si>
  <si>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</si>
  <si>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</si>
  <si>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</si>
  <si>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</si>
  <si>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</si>
  <si>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</si>
  <si>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</si>
  <si>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</si>
  <si>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</si>
  <si>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</si>
  <si>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</si>
  <si>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</si>
  <si>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</si>
  <si>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</si>
  <si>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</si>
  <si>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</si>
  <si>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</si>
  <si>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</si>
  <si>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</si>
  <si>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</si>
  <si>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</si>
  <si>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</si>
  <si>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</si>
  <si>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</si>
  <si>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</si>
  <si>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</si>
  <si>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</si>
  <si>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</si>
  <si>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</si>
  <si>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</si>
  <si>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</si>
  <si>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</si>
  <si>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</si>
  <si>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</si>
  <si>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</si>
  <si>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</si>
  <si>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</si>
  <si>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</si>
  <si>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</si>
  <si>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</si>
  <si>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</si>
  <si>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</si>
  <si>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</si>
  <si>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</si>
  <si>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</si>
  <si>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</si>
  <si>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</si>
  <si>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</si>
  <si>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</si>
  <si>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</si>
  <si>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</si>
  <si>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</si>
  <si>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</si>
  <si>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</si>
  <si>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</si>
  <si>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</si>
  <si>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</si>
  <si>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</si>
  <si>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</si>
  <si>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</si>
  <si>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</si>
  <si>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</si>
  <si>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</si>
  <si>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</si>
  <si>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</si>
  <si>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</si>
  <si>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</si>
  <si>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</si>
  <si>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</si>
  <si>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</si>
  <si>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</si>
  <si>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</si>
  <si>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</si>
  <si>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</si>
  <si>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</si>
  <si>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</si>
  <si>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</si>
  <si>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</si>
  <si>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</si>
  <si>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</si>
  <si>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</si>
  <si>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</si>
  <si>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</si>
  <si>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</si>
  <si>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</si>
  <si>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</si>
  <si>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</si>
  <si>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</si>
  <si>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</si>
  <si>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</si>
  <si>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</si>
  <si>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</si>
  <si>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</si>
  <si>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</si>
  <si>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</si>
  <si>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</si>
  <si>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</si>
  <si>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</si>
  <si>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</si>
  <si>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</si>
  <si>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</si>
  <si>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</si>
  <si>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</si>
  <si>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</si>
  <si>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</si>
  <si>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</si>
  <si>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</si>
  <si>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</si>
  <si>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</si>
  <si>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</si>
  <si>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</si>
  <si>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</si>
  <si>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</si>
  <si>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</si>
  <si>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</si>
  <si>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</si>
  <si>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</si>
  <si>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</si>
  <si>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</si>
  <si>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</si>
  <si>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</si>
  <si>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</si>
  <si>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</si>
  <si>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</si>
  <si>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</si>
  <si>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</si>
  <si>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</si>
  <si>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</si>
  <si>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</si>
  <si>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</si>
  <si>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</si>
  <si>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</si>
  <si>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</si>
  <si>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</si>
  <si>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</si>
  <si>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</si>
  <si>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</si>
  <si>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</si>
  <si>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</si>
  <si>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</si>
  <si>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</si>
  <si>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</si>
  <si>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</si>
  <si>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</si>
  <si>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</si>
  <si>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</si>
  <si>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</si>
  <si>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</si>
  <si>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</si>
  <si>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</si>
  <si>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</si>
  <si>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</si>
  <si>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</si>
  <si>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</si>
  <si>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</si>
  <si>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</si>
  <si>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</si>
  <si>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</si>
  <si>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</si>
  <si>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</si>
  <si>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</si>
  <si>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</si>
  <si>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</si>
  <si>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</si>
  <si>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</si>
  <si>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</si>
  <si>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</si>
  <si>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</si>
  <si>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</si>
  <si>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</si>
  <si>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</si>
  <si>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</si>
  <si>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</si>
  <si>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</si>
  <si>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</si>
  <si>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</si>
  <si>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</si>
  <si>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</si>
  <si>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</si>
  <si>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</si>
  <si>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</si>
  <si>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</si>
  <si>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</si>
  <si>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</si>
  <si>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</si>
  <si>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</si>
  <si>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</si>
  <si>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</si>
  <si>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</si>
  <si>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</si>
  <si>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</si>
  <si>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</si>
  <si>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</si>
  <si>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</si>
  <si>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</si>
  <si>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</si>
  <si>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</si>
  <si>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</si>
  <si>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</si>
  <si>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</si>
  <si>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</si>
  <si>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</si>
  <si>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</si>
  <si>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</si>
  <si>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</si>
  <si>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</si>
  <si>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</si>
  <si>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</si>
  <si>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</si>
  <si>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</si>
  <si>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</si>
  <si>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</si>
  <si>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</si>
  <si>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</si>
  <si>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</si>
  <si>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</si>
  <si>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</si>
  <si>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</si>
  <si>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</si>
  <si>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</si>
  <si>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</si>
  <si>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</si>
  <si>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</si>
  <si>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</si>
  <si>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</si>
  <si>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</si>
  <si>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</si>
  <si>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</si>
  <si>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</si>
  <si>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</si>
  <si>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</si>
  <si>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</si>
  <si>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</si>
  <si>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</si>
  <si>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</si>
  <si>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</si>
  <si>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</si>
  <si>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</si>
  <si>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</si>
  <si>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</si>
  <si>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</si>
  <si>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</si>
  <si>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</si>
  <si>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</si>
  <si>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</si>
  <si>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</si>
  <si>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</si>
  <si>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</si>
  <si>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</si>
  <si>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</si>
  <si>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</si>
  <si>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</si>
  <si>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</si>
  <si>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</si>
  <si>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</si>
  <si>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</si>
  <si>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</si>
  <si>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</si>
  <si>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</si>
  <si>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</si>
  <si>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</si>
  <si>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</si>
  <si>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</si>
  <si>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</si>
  <si>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</si>
  <si>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</si>
  <si>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</si>
  <si>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</si>
  <si>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</si>
  <si>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</si>
  <si>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</si>
  <si>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</si>
  <si>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</si>
  <si>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</si>
  <si>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</si>
  <si>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</si>
  <si>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</si>
  <si>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</si>
  <si>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</si>
  <si>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</si>
  <si>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</si>
  <si>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</si>
  <si>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</si>
  <si>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</si>
  <si>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</si>
  <si>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</si>
  <si>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</si>
  <si>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</si>
  <si>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</si>
  <si>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</si>
  <si>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</si>
  <si>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</si>
  <si>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</si>
  <si>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</si>
  <si>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</si>
  <si>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</si>
  <si>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</si>
  <si>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</si>
  <si>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</si>
  <si>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</si>
  <si>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</si>
  <si>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</si>
  <si>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</si>
  <si>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</si>
  <si>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</si>
  <si>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</si>
  <si>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</si>
  <si>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</si>
  <si>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</si>
  <si>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</si>
  <si>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</si>
  <si>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</si>
  <si>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</si>
  <si>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</si>
  <si>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</si>
  <si>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</si>
  <si>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</si>
  <si>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</si>
  <si>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</si>
  <si>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</si>
  <si>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</si>
  <si>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</si>
  <si>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</si>
  <si>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</si>
  <si>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</si>
  <si>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</si>
  <si>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</si>
  <si>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</si>
  <si>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</si>
  <si>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</si>
  <si>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</si>
  <si>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</si>
  <si>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</si>
  <si>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</si>
  <si>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</si>
  <si>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</si>
  <si>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</si>
  <si>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</si>
  <si>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</si>
  <si>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</si>
  <si>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</si>
  <si>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</si>
  <si>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</si>
  <si>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</si>
  <si>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</si>
  <si>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</si>
  <si>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</si>
  <si>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</si>
  <si>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</si>
  <si>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</si>
  <si>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</si>
  <si>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</si>
  <si>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</si>
  <si>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</si>
  <si>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</si>
  <si>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</si>
  <si>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</si>
  <si>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</si>
  <si>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</si>
  <si>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</si>
  <si>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</si>
  <si>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</si>
  <si>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</si>
  <si>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</si>
  <si>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</si>
  <si>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</si>
  <si>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</si>
  <si>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</si>
  <si>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</si>
  <si>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</si>
  <si>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</si>
  <si>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</si>
  <si>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</si>
  <si>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</si>
  <si>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</si>
  <si>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</si>
  <si>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</si>
  <si>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</si>
  <si>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</si>
  <si>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</si>
  <si>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</si>
  <si>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</si>
  <si>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</si>
  <si>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</si>
  <si>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</si>
  <si>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</si>
  <si>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</si>
  <si>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</si>
  <si>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</si>
  <si>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</si>
  <si>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</si>
  <si>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</si>
  <si>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</si>
  <si>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</si>
  <si>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</si>
  <si>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</si>
  <si>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</si>
  <si>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</si>
  <si>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</si>
  <si>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</si>
  <si>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</si>
  <si>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</si>
  <si>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</si>
  <si>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</si>
  <si>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</si>
  <si>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</si>
  <si>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</si>
  <si>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</si>
  <si>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</si>
  <si>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</si>
  <si>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</si>
  <si>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</si>
  <si>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</si>
  <si>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</si>
  <si>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</si>
  <si>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</si>
  <si>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</si>
  <si>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</si>
  <si>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</si>
  <si>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</si>
  <si>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</si>
  <si>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</si>
  <si>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</si>
  <si>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</si>
  <si>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</si>
  <si>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</si>
  <si>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</si>
  <si>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</si>
  <si>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</si>
  <si>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</si>
  <si>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</si>
  <si>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</si>
  <si>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</si>
  <si>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</si>
  <si>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</si>
  <si>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</si>
  <si>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</si>
  <si>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</si>
  <si>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</si>
  <si>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</si>
  <si>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</si>
  <si>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</si>
  <si>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</si>
  <si>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</si>
  <si>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</si>
  <si>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</si>
  <si>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</si>
  <si>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</si>
  <si>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</si>
  <si>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</si>
  <si>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</si>
  <si>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</si>
  <si>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</si>
  <si>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</si>
  <si>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</si>
  <si>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</si>
  <si>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</si>
  <si>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</si>
  <si>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</si>
  <si>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</si>
  <si>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</si>
  <si>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</si>
  <si>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</si>
  <si>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</si>
  <si>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</si>
  <si>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</si>
  <si>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</si>
  <si>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</si>
  <si>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</si>
  <si>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</si>
  <si>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</si>
  <si>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</si>
  <si>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</si>
  <si>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</si>
  <si>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</si>
  <si>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</si>
  <si>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</si>
  <si>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</si>
  <si>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</si>
  <si>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</si>
  <si>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</si>
  <si>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</si>
  <si>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</si>
  <si>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</si>
  <si>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</si>
  <si>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</si>
  <si>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</si>
  <si>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</si>
  <si>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</si>
  <si>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</si>
  <si>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</si>
  <si>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</si>
  <si>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</si>
  <si>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</si>
  <si>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</si>
  <si>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</si>
  <si>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</si>
  <si>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</si>
  <si>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</si>
  <si>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</si>
  <si>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</si>
  <si>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</si>
  <si>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</si>
  <si>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</si>
  <si>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</si>
  <si>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</si>
  <si>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</si>
  <si>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</si>
  <si>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</si>
  <si>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</si>
  <si>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</si>
  <si>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</si>
  <si>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</si>
  <si>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</si>
  <si>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</si>
  <si>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</si>
  <si>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</si>
  <si>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</si>
  <si>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</si>
  <si>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</si>
  <si>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</si>
  <si>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</si>
  <si>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</si>
  <si>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</si>
  <si>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</si>
  <si>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</si>
  <si>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</si>
  <si>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</si>
  <si>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</si>
  <si>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</si>
  <si>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</si>
  <si>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</si>
  <si>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</si>
  <si>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</si>
  <si>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</si>
  <si>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</si>
  <si>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</si>
  <si>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</si>
  <si>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</si>
  <si>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</si>
  <si>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</si>
  <si>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</si>
  <si>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</si>
  <si>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</si>
  <si>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</si>
  <si>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</si>
  <si>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</si>
  <si>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</si>
  <si>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</si>
  <si>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</si>
  <si>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</si>
  <si>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</si>
  <si>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</si>
  <si>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</si>
  <si>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</si>
  <si>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</si>
  <si>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</si>
  <si>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</si>
  <si>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</si>
  <si>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</si>
  <si>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</si>
  <si>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</si>
  <si>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</si>
  <si>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</si>
  <si>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</si>
  <si>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</si>
  <si>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</si>
  <si>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</si>
  <si>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</si>
  <si>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</si>
  <si>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</si>
  <si>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</si>
  <si>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</si>
  <si>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</si>
  <si>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</si>
  <si>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</si>
  <si>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</si>
  <si>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</si>
  <si>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</si>
  <si>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</si>
  <si>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</si>
  <si>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</si>
  <si>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</si>
  <si>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</si>
  <si>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</si>
  <si>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</si>
  <si>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</si>
  <si>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</si>
  <si>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</si>
  <si>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</si>
  <si>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</si>
  <si>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</si>
  <si>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</si>
  <si>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</si>
  <si>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</si>
  <si>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</si>
  <si>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</si>
  <si>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</si>
  <si>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</si>
  <si>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</si>
  <si>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</si>
  <si>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</si>
  <si>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</si>
  <si>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</si>
  <si>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</si>
  <si>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</si>
  <si>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</si>
  <si>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</si>
  <si>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</si>
  <si>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</si>
  <si>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</si>
  <si>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</si>
  <si>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</si>
  <si>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</si>
  <si>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</si>
  <si>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</si>
  <si>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</si>
  <si>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</si>
  <si>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</si>
  <si>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</si>
  <si>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</si>
  <si>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</si>
  <si>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</si>
  <si>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</si>
  <si>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</si>
  <si>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</si>
  <si>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</si>
  <si>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</si>
  <si>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</si>
  <si>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</si>
  <si>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</si>
  <si>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</si>
  <si>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</si>
  <si>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</si>
  <si>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</si>
  <si>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</si>
  <si>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</si>
  <si>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</si>
  <si>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</si>
  <si>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</si>
  <si>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</si>
  <si>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</si>
  <si>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</si>
  <si>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</si>
  <si>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</si>
  <si>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</si>
  <si>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</si>
  <si>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</si>
  <si>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</si>
  <si>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</si>
  <si>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</si>
  <si>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</si>
  <si>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</si>
  <si>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</si>
  <si>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</si>
  <si>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</si>
  <si>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</si>
  <si>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</si>
  <si>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</si>
  <si>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</si>
  <si>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</si>
  <si>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</si>
  <si>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</si>
  <si>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</si>
  <si>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</si>
  <si>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</si>
  <si>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</si>
  <si>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</si>
  <si>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</si>
  <si>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</si>
  <si>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</si>
  <si>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</si>
  <si>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</si>
  <si>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</si>
  <si>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</si>
  <si>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</si>
  <si>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</si>
  <si>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</si>
  <si>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</si>
  <si>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</si>
  <si>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</si>
  <si>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</si>
  <si>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</si>
  <si>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</si>
  <si>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</si>
  <si>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</si>
  <si>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</si>
  <si>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</si>
  <si>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</si>
  <si>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</si>
  <si>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</si>
  <si>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</si>
  <si>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</si>
  <si>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</si>
  <si>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</si>
  <si>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</si>
  <si>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</si>
  <si>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</si>
  <si>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</si>
  <si>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</si>
  <si>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</si>
  <si>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</si>
  <si>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</si>
  <si>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</si>
  <si>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</si>
  <si>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</si>
  <si>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</si>
  <si>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</si>
  <si>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</si>
  <si>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</si>
  <si>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</si>
  <si>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</si>
  <si>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</si>
  <si>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</si>
  <si>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</si>
  <si>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</si>
  <si>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</si>
  <si>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</si>
  <si>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</si>
  <si>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</si>
  <si>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</si>
  <si>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</si>
  <si>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</si>
  <si>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</si>
  <si>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</si>
  <si>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</si>
  <si>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</si>
  <si>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</si>
  <si>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</si>
  <si>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</si>
  <si>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</si>
  <si>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</si>
  <si>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</si>
  <si>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</si>
  <si>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</si>
  <si>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</si>
  <si>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</si>
  <si>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</si>
  <si>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</si>
  <si>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</si>
  <si>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</si>
  <si>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</si>
  <si>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</si>
  <si>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</si>
  <si>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</si>
  <si>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</si>
  <si>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</si>
  <si>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</si>
  <si>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</si>
  <si>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</si>
  <si>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</si>
  <si>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</si>
  <si>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</si>
  <si>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</si>
  <si>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</si>
  <si>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</si>
  <si>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</si>
  <si>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</si>
  <si>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</si>
  <si>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</si>
  <si>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</si>
  <si>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</si>
  <si>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</si>
  <si>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</si>
  <si>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</si>
  <si>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</si>
  <si>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</si>
  <si>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</si>
  <si>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</si>
  <si>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</si>
  <si>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</si>
  <si>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</si>
  <si>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</si>
  <si>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</si>
  <si>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</si>
  <si>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</si>
  <si>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</si>
  <si>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</si>
  <si>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</si>
  <si>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</si>
  <si>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</si>
  <si>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</si>
  <si>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</si>
  <si>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</si>
  <si>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</si>
  <si>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</si>
  <si>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</si>
  <si>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</si>
  <si>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</si>
  <si>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</si>
  <si>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</si>
  <si>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</si>
  <si>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</si>
  <si>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</si>
  <si>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</si>
  <si>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</si>
  <si>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</si>
  <si>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</si>
  <si>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</si>
  <si>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</si>
  <si>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</si>
  <si>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</si>
  <si>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</si>
  <si>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</si>
  <si>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</si>
  <si>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</si>
  <si>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</si>
  <si>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</si>
  <si>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</si>
  <si>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</si>
  <si>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</si>
  <si>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</si>
  <si>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</si>
  <si>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</si>
  <si>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</si>
  <si>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</si>
  <si>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</si>
  <si>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</si>
  <si>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</si>
  <si>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</si>
  <si>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</si>
  <si>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</si>
  <si>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</si>
  <si>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</si>
  <si>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</si>
  <si>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</si>
  <si>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</si>
  <si>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</si>
  <si>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</si>
  <si>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</si>
  <si>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</si>
  <si>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</si>
  <si>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</si>
  <si>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</si>
  <si>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</si>
  <si>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</si>
  <si>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</si>
  <si>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</si>
  <si>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</si>
  <si>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</si>
  <si>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</si>
  <si>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</si>
  <si>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</si>
  <si>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</si>
  <si>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</si>
  <si>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</si>
  <si>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</si>
  <si>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</si>
  <si>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</si>
  <si>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</si>
  <si>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</si>
  <si>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</si>
  <si>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</si>
  <si>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</si>
  <si>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</si>
  <si>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</si>
  <si>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</si>
  <si>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</si>
  <si>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</si>
  <si>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</si>
  <si>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</si>
  <si>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</si>
  <si>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</si>
  <si>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</si>
  <si>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</si>
  <si>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</si>
  <si>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</si>
  <si>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</si>
  <si>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</si>
  <si>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</si>
  <si>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</si>
  <si>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</si>
  <si>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</si>
  <si>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</si>
  <si>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</si>
  <si>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</si>
  <si>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</si>
  <si>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</si>
  <si>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</si>
  <si>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</si>
  <si>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</si>
  <si>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</si>
  <si>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</si>
  <si>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</si>
  <si>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</si>
  <si>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</si>
  <si>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</si>
  <si>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</si>
  <si>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</si>
  <si>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</si>
  <si>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</si>
  <si>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</si>
  <si>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</si>
  <si>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</si>
  <si>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</si>
  <si>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</si>
  <si>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</si>
  <si>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</si>
  <si>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</si>
  <si>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</si>
  <si>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</si>
  <si>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</si>
  <si>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</si>
  <si>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</si>
  <si>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</si>
  <si>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</si>
  <si>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</si>
  <si>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</si>
  <si>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</si>
  <si>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</si>
  <si>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</si>
  <si>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</si>
  <si>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</si>
  <si>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</si>
  <si>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</si>
  <si>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</si>
  <si>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</si>
  <si>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</si>
  <si>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</si>
  <si>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</si>
  <si>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</si>
  <si>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</si>
  <si>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</si>
  <si>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</si>
  <si>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</si>
  <si>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</si>
  <si>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</si>
  <si>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</si>
  <si>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</si>
  <si>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</si>
  <si>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</si>
  <si>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</si>
  <si>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</si>
  <si>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</si>
  <si>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</si>
  <si>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</si>
  <si>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</si>
  <si>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</si>
  <si>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</si>
  <si>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</si>
  <si>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</si>
  <si>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</si>
  <si>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</si>
  <si>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</si>
  <si>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</si>
  <si>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</si>
  <si>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</si>
  <si>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</si>
  <si>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</si>
  <si>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</si>
  <si>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</si>
  <si>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</si>
  <si>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</si>
  <si>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</si>
  <si>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</si>
  <si>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</si>
  <si>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</si>
  <si>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</si>
  <si>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</si>
  <si>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</si>
  <si>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</si>
  <si>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</si>
  <si>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</si>
  <si>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</si>
  <si>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</si>
  <si>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</si>
  <si>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</si>
  <si>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</si>
  <si>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</si>
  <si>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</si>
  <si>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</si>
  <si>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</si>
  <si>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</si>
  <si>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</si>
  <si>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</si>
  <si>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</si>
  <si>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</si>
  <si>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</si>
  <si>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</si>
  <si>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</si>
  <si>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</si>
  <si>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</si>
  <si>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</si>
  <si>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</si>
  <si>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</si>
  <si>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</si>
  <si>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</si>
  <si>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</si>
  <si>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</si>
  <si>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</si>
  <si>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</si>
  <si>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</si>
  <si>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</si>
  <si>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</si>
  <si>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</si>
  <si>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</si>
  <si>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</si>
  <si>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</si>
  <si>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</si>
  <si>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</si>
  <si>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</si>
  <si>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</si>
  <si>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</si>
  <si>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</si>
  <si>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</si>
  <si>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</si>
  <si>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</si>
  <si>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</si>
  <si>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</si>
  <si>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</si>
  <si>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</si>
  <si>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</si>
  <si>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</si>
  <si>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</si>
  <si>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</si>
  <si>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</si>
  <si>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</si>
  <si>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</si>
  <si>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</si>
  <si>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</si>
  <si>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</si>
  <si>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</si>
  <si>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</si>
  <si>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</si>
  <si>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</si>
  <si>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</si>
  <si>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</si>
  <si>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</si>
  <si>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</si>
  <si>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</si>
  <si>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</si>
  <si>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</si>
  <si>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</si>
  <si>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</si>
  <si>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</si>
  <si>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</si>
  <si>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</si>
  <si>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</si>
  <si>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</si>
  <si>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</si>
  <si>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</si>
  <si>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</si>
  <si>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</si>
  <si>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</si>
  <si>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</si>
  <si>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</si>
  <si>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</si>
  <si>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</si>
  <si>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</si>
  <si>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</si>
  <si>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</si>
  <si>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</si>
  <si>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</si>
  <si>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</si>
  <si>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</si>
  <si>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</si>
  <si>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</si>
  <si>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</si>
  <si>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</si>
  <si>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</si>
  <si>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</si>
  <si>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</si>
  <si>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</si>
  <si>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</si>
  <si>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</si>
  <si>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</si>
  <si>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</si>
  <si>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</si>
  <si>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</si>
  <si>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</si>
  <si>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</si>
  <si>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</si>
  <si>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</si>
  <si>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</si>
  <si>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</si>
  <si>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</si>
  <si>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</si>
  <si>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</si>
  <si>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</si>
  <si>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</si>
  <si>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</si>
  <si>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</si>
  <si>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</si>
  <si>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</si>
  <si>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</si>
  <si>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</si>
  <si>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</si>
  <si>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</si>
  <si>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</si>
  <si>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</si>
  <si>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</si>
  <si>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</si>
  <si>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</si>
  <si>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</si>
  <si>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</si>
  <si>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</si>
  <si>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</si>
  <si>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</si>
  <si>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</si>
  <si>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</si>
  <si>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</si>
  <si>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</si>
  <si>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</si>
  <si>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</si>
  <si>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</si>
  <si>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</si>
  <si>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</si>
  <si>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</si>
  <si>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</si>
  <si>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</si>
  <si>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</si>
  <si>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</si>
  <si>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</si>
  <si>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</si>
  <si>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</si>
  <si>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</si>
  <si>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</si>
  <si>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</si>
  <si>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</si>
  <si>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</si>
  <si>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</si>
  <si>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</si>
  <si>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</si>
  <si>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</si>
  <si>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</si>
  <si>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</si>
  <si>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</si>
  <si>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</si>
  <si>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</si>
  <si>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</si>
  <si>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</si>
  <si>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</si>
  <si>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</si>
  <si>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</si>
  <si>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</si>
  <si>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</si>
  <si>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</si>
  <si>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</si>
  <si>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</si>
  <si>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</si>
  <si>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</si>
  <si>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</si>
  <si>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</si>
  <si>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</si>
  <si>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</si>
  <si>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</si>
  <si>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</si>
  <si>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</si>
  <si>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</si>
  <si>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</si>
  <si>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</si>
  <si>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</si>
  <si>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</si>
  <si>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</si>
  <si>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</si>
  <si>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</si>
  <si>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</si>
  <si>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</si>
  <si>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</si>
  <si>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</si>
  <si>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</si>
  <si>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</si>
  <si>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</si>
  <si>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</si>
  <si>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</si>
  <si>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</si>
  <si>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</si>
  <si>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</si>
  <si>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</si>
  <si>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</si>
  <si>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</si>
  <si>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</si>
  <si>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</si>
  <si>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</si>
  <si>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</si>
  <si>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</si>
  <si>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</si>
  <si>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</si>
  <si>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</si>
  <si>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</si>
  <si>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</si>
  <si>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</si>
  <si>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</si>
  <si>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</si>
  <si>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</si>
  <si>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</si>
  <si>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</si>
  <si>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</si>
  <si>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</si>
  <si>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</si>
  <si>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</si>
  <si>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</si>
  <si>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</si>
  <si>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</si>
  <si>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</si>
  <si>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</si>
  <si>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</si>
  <si>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</si>
  <si>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</si>
  <si>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</si>
  <si>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</si>
  <si>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</si>
  <si>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</si>
  <si>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</si>
  <si>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</si>
  <si>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</si>
  <si>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</si>
  <si>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</si>
  <si>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</si>
  <si>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</si>
  <si>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</si>
  <si>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</si>
  <si>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</si>
  <si>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</si>
  <si>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</si>
  <si>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</si>
  <si>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</si>
  <si>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</si>
  <si>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</si>
  <si>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</si>
  <si>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</si>
  <si>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</si>
  <si>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</si>
  <si>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</si>
  <si>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</si>
  <si>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</si>
  <si>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</si>
  <si>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</si>
  <si>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</si>
  <si>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</si>
  <si>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</si>
  <si>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</si>
  <si>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</si>
  <si>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</si>
  <si>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</si>
  <si>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</si>
  <si>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</si>
  <si>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</si>
  <si>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</si>
  <si>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</si>
  <si>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</si>
  <si>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</si>
  <si>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</si>
  <si>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</si>
  <si>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</si>
  <si>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</si>
  <si>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</si>
  <si>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</si>
  <si>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</si>
  <si>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</si>
  <si>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</si>
  <si>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</si>
  <si>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</si>
  <si>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</si>
  <si>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</si>
  <si>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</si>
  <si>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</si>
  <si>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</si>
  <si>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</si>
  <si>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</si>
  <si>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</si>
  <si>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</si>
  <si>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</si>
  <si>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</si>
  <si>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</si>
  <si>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</si>
  <si>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</si>
  <si>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</si>
  <si>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</si>
  <si>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</si>
  <si>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</si>
  <si>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</si>
  <si>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</si>
  <si>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</si>
  <si>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</si>
  <si>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</si>
  <si>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</si>
  <si>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</si>
  <si>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</si>
  <si>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</si>
  <si>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</si>
  <si>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</si>
  <si>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</si>
  <si>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</si>
  <si>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</si>
  <si>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</si>
  <si>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</si>
  <si>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</si>
  <si>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</si>
  <si>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</si>
  <si>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</si>
  <si>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</si>
  <si>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</si>
  <si>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</si>
  <si>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</si>
  <si>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</si>
  <si>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</si>
  <si>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</si>
  <si>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</si>
  <si>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</si>
  <si>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</si>
  <si>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</si>
  <si>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</si>
  <si>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</si>
  <si>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</si>
  <si>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</si>
  <si>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</si>
  <si>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</si>
  <si>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</si>
  <si>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</si>
  <si>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</si>
  <si>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</si>
  <si>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</si>
  <si>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</si>
  <si>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</si>
  <si>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</si>
  <si>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</si>
  <si>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</si>
  <si>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</si>
  <si>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</si>
  <si>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</si>
  <si>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</si>
  <si>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</si>
  <si>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</si>
  <si>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</si>
  <si>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</si>
  <si>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</si>
  <si>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</si>
  <si>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</si>
  <si>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</si>
  <si>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</si>
  <si>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</si>
  <si>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</si>
  <si>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</si>
  <si>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</si>
  <si>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</si>
  <si>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</si>
  <si>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</si>
  <si>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</si>
  <si>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</si>
  <si>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</si>
  <si>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</si>
  <si>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</si>
  <si>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</si>
  <si>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</si>
  <si>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</si>
  <si>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</si>
  <si>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</si>
  <si>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</si>
  <si>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</si>
  <si>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</si>
  <si>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</si>
  <si>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</si>
  <si>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</si>
  <si>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</si>
  <si>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</si>
  <si>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</si>
  <si>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</si>
  <si>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</si>
  <si>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</si>
  <si>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</si>
  <si>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</si>
  <si>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</si>
  <si>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</si>
  <si>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</si>
  <si>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</si>
  <si>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</si>
  <si>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</si>
  <si>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</si>
  <si>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</si>
  <si>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</si>
  <si>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</si>
  <si>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</si>
  <si>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</si>
  <si>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</si>
  <si>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</si>
  <si>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</si>
  <si>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</si>
  <si>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</si>
  <si>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</si>
  <si>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</si>
  <si>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</si>
  <si>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</si>
  <si>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</si>
  <si>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</si>
  <si>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</si>
  <si>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</si>
  <si>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</si>
  <si>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</si>
  <si>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</si>
  <si>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</si>
  <si>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</si>
  <si>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</si>
  <si>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</si>
  <si>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</si>
  <si>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</si>
  <si>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</si>
  <si>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</si>
  <si>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</si>
  <si>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</si>
  <si>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</si>
  <si>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</si>
  <si>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</si>
  <si>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</si>
  <si>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</si>
  <si>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</si>
  <si>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</si>
  <si>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</si>
  <si>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</si>
  <si>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</si>
  <si>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</si>
  <si>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</si>
  <si>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</si>
  <si>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</si>
  <si>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</si>
  <si>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</si>
  <si>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</si>
  <si>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</si>
  <si>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</si>
  <si>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</si>
  <si>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</si>
  <si>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</si>
  <si>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</si>
  <si>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</si>
  <si>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</si>
  <si>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</si>
  <si>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</si>
  <si>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</si>
  <si>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</si>
  <si>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</si>
  <si>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</si>
  <si>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</si>
  <si>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</si>
  <si>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</si>
  <si>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</si>
  <si>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</si>
  <si>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</si>
  <si>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</si>
  <si>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</si>
  <si>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</si>
  <si>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</si>
  <si>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</si>
  <si>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</si>
  <si>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</si>
  <si>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</si>
  <si>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</si>
  <si>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</si>
  <si>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</si>
  <si>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</si>
  <si>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</si>
  <si>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</si>
  <si>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</si>
  <si>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</si>
  <si>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</si>
  <si>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</si>
  <si>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</si>
  <si>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</si>
  <si>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</si>
  <si>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</si>
  <si>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</si>
  <si>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</si>
  <si>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</si>
  <si>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</si>
  <si>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</si>
  <si>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</si>
  <si>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</si>
  <si>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</si>
  <si>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</si>
  <si>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</si>
  <si>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</si>
  <si>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</si>
  <si>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</si>
  <si>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</si>
  <si>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</si>
  <si>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</si>
  <si>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</si>
  <si>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</si>
  <si>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</si>
  <si>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</si>
  <si>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</si>
  <si>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</si>
  <si>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</si>
  <si>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</si>
  <si>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</si>
  <si>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</si>
  <si>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</si>
  <si>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</si>
  <si>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</si>
  <si>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</si>
  <si>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</si>
  <si>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</si>
  <si>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</si>
  <si>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</si>
  <si>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</si>
  <si>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</si>
  <si>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</si>
  <si>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</si>
  <si>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</si>
  <si>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</si>
  <si>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</si>
  <si>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</si>
  <si>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</si>
  <si>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</si>
  <si>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</si>
  <si>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</si>
  <si>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</si>
  <si>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</si>
  <si>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</si>
  <si>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</si>
  <si>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</si>
  <si>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</si>
  <si>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</si>
  <si>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</si>
  <si>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</si>
  <si>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</si>
  <si>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</si>
  <si>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</si>
  <si>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</si>
  <si>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</si>
  <si>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</si>
  <si>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</si>
  <si>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</si>
  <si>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</si>
  <si>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</si>
  <si>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</si>
  <si>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</si>
  <si>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</si>
  <si>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</si>
  <si>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</si>
  <si>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</si>
  <si>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</si>
  <si>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</si>
  <si>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</si>
  <si>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</si>
  <si>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</si>
  <si>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</si>
  <si>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</si>
  <si>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</si>
  <si>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</si>
  <si>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</si>
  <si>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</si>
  <si>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</si>
  <si>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</si>
  <si>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</si>
  <si>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</si>
  <si>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</si>
  <si>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</si>
  <si>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</si>
  <si>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</si>
  <si>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</si>
  <si>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</si>
  <si>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</si>
  <si>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</si>
  <si>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</si>
  <si>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</si>
  <si>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</si>
  <si>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</si>
  <si>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</si>
  <si>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</si>
  <si>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</si>
  <si>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</si>
  <si>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</si>
  <si>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</si>
  <si>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</si>
  <si>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</si>
  <si>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</si>
  <si>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</si>
  <si>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</si>
  <si>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</si>
  <si>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</si>
  <si>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</si>
  <si>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</si>
  <si>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</si>
  <si>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</si>
  <si>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</si>
  <si>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</si>
  <si>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</si>
  <si>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</si>
  <si>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</si>
  <si>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</si>
  <si>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</si>
  <si>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</si>
  <si>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</si>
  <si>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</si>
  <si>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</si>
  <si>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</si>
  <si>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</si>
  <si>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</si>
  <si>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</si>
  <si>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</si>
  <si>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</si>
  <si>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</si>
  <si>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</si>
  <si>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</si>
  <si>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</si>
  <si>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</si>
  <si>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</si>
  <si>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</si>
  <si>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</si>
  <si>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</si>
  <si>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</si>
  <si>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</si>
  <si>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</si>
  <si>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</si>
  <si>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</si>
  <si>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</si>
  <si>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</si>
  <si>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</si>
  <si>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</si>
  <si>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</si>
  <si>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</si>
  <si>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</si>
  <si>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</si>
  <si>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</si>
  <si>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</si>
  <si>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</si>
  <si>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</si>
  <si>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</si>
  <si>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</si>
  <si>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</si>
  <si>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</si>
  <si>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</si>
  <si>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</si>
  <si>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</si>
  <si>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</si>
  <si>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</si>
  <si>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</si>
  <si>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</si>
  <si>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</si>
  <si>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</si>
  <si>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</si>
  <si>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</si>
  <si>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</si>
  <si>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</si>
  <si>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</si>
  <si>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</si>
  <si>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</si>
  <si>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</si>
  <si>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</si>
  <si>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</si>
  <si>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</si>
  <si>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</si>
  <si>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</si>
  <si>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</si>
  <si>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</si>
  <si>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</si>
  <si>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</si>
  <si>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</si>
  <si>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</si>
  <si>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</si>
  <si>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</si>
  <si>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</si>
  <si>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</si>
  <si>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</si>
  <si>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</si>
  <si>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</si>
  <si>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</si>
  <si>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</si>
  <si>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</si>
  <si>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</si>
  <si>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</si>
  <si>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</si>
  <si>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</si>
  <si>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</si>
  <si>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</si>
  <si>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</si>
  <si>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</si>
  <si>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</si>
  <si>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</si>
  <si>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</si>
  <si>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</si>
  <si>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</si>
  <si>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</si>
  <si>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</si>
  <si>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</si>
  <si>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</si>
  <si>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</si>
  <si>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</si>
  <si>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</si>
  <si>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</si>
  <si>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</si>
  <si>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</si>
  <si>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</si>
  <si>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</si>
  <si>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</si>
  <si>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</si>
  <si>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</si>
  <si>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</si>
  <si>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</si>
  <si>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</si>
  <si>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</si>
  <si>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</si>
  <si>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</si>
  <si>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</si>
  <si>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</si>
  <si>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</si>
  <si>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</si>
  <si>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</si>
  <si>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</si>
  <si>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</si>
  <si>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</si>
  <si>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</si>
  <si>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</si>
  <si>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</si>
  <si>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</si>
  <si>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</si>
  <si>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</si>
  <si>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</si>
  <si>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</si>
  <si>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</si>
  <si>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</si>
  <si>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</si>
  <si>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</si>
  <si>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</si>
  <si>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</si>
  <si>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</si>
  <si>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</si>
  <si>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</si>
  <si>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</si>
  <si>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</si>
  <si>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</si>
  <si>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</si>
  <si>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</si>
  <si>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</si>
  <si>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</si>
  <si>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</si>
  <si>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</si>
  <si>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</si>
  <si>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</si>
  <si>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</si>
  <si>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</si>
  <si>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</si>
  <si>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</si>
  <si>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</si>
  <si>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</si>
  <si>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</si>
  <si>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</si>
  <si>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</si>
  <si>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</si>
  <si>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</si>
  <si>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</si>
  <si>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</si>
  <si>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</si>
  <si>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</si>
  <si>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</si>
  <si>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</si>
  <si>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</si>
  <si>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</si>
  <si>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</si>
  <si>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</si>
  <si>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</si>
  <si>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</si>
  <si>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</si>
  <si>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</si>
  <si>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</si>
  <si>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</si>
  <si>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</si>
  <si>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</si>
  <si>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</si>
  <si>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</si>
  <si>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</si>
  <si>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</si>
  <si>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</si>
  <si>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</si>
  <si>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</si>
  <si>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</si>
  <si>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</si>
  <si>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</si>
  <si>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</si>
  <si>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</si>
  <si>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</si>
  <si>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</si>
  <si>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</si>
  <si>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</si>
  <si>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</si>
  <si>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</si>
  <si>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</si>
  <si>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</si>
  <si>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</si>
  <si>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</si>
  <si>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</si>
  <si>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</si>
  <si>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</si>
  <si>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</si>
  <si>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</si>
  <si>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</si>
  <si>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</si>
  <si>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</si>
  <si>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</si>
  <si>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</si>
  <si>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</si>
  <si>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</si>
  <si>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</si>
  <si>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</si>
  <si>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</si>
  <si>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</si>
  <si>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</si>
  <si>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</si>
  <si>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</si>
  <si>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</si>
  <si>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</si>
  <si>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</si>
  <si>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</si>
  <si>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</si>
  <si>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</si>
  <si>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</si>
  <si>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</si>
  <si>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</si>
  <si>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</si>
  <si>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</si>
  <si>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</si>
  <si>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</si>
  <si>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</si>
  <si>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</si>
  <si>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</si>
  <si>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</si>
  <si>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</si>
  <si>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</si>
  <si>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</si>
  <si>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</si>
  <si>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</si>
  <si>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</si>
  <si>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</si>
  <si>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</si>
  <si>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</si>
  <si>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</si>
  <si>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</si>
  <si>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</si>
  <si>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</si>
  <si>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</si>
  <si>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</si>
  <si>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</si>
  <si>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</si>
  <si>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</si>
  <si>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</si>
  <si>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</si>
  <si>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</si>
  <si>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</si>
  <si>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</si>
  <si>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</si>
  <si>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</si>
  <si>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</si>
  <si>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</si>
  <si>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</si>
  <si>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</si>
  <si>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</si>
  <si>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</si>
  <si>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</si>
  <si>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</si>
  <si>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</si>
  <si>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</si>
  <si>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</si>
  <si>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</si>
  <si>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</si>
  <si>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</si>
  <si>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</si>
  <si>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</si>
  <si>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</si>
  <si>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</si>
  <si>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</si>
  <si>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</si>
  <si>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</si>
  <si>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</si>
  <si>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</si>
  <si>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</si>
  <si>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</si>
  <si>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</si>
  <si>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</si>
  <si>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</si>
  <si>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</si>
  <si>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</si>
  <si>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</si>
  <si>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</si>
  <si>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</si>
  <si>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</si>
  <si>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</si>
  <si>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</si>
  <si>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</si>
  <si>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</si>
  <si>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</si>
  <si>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</si>
  <si>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</si>
  <si>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</si>
  <si>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</si>
  <si>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</si>
  <si>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</si>
  <si>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</si>
  <si>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</si>
  <si>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</si>
  <si>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</si>
  <si>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</si>
  <si>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</si>
  <si>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</si>
  <si>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</si>
  <si>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</si>
  <si>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</si>
  <si>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</si>
  <si>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</si>
  <si>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</si>
  <si>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</si>
  <si>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</si>
  <si>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</si>
  <si>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</si>
  <si>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</si>
  <si>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</si>
  <si>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</si>
  <si>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</si>
  <si>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</si>
  <si>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</si>
  <si>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</si>
  <si>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</si>
  <si>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</si>
  <si>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</si>
  <si>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</si>
  <si>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</si>
  <si>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</si>
  <si>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</si>
  <si>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</si>
  <si>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</si>
  <si>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</si>
  <si>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</si>
  <si>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</si>
  <si>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</si>
  <si>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</si>
  <si>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</si>
  <si>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</si>
  <si>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</si>
  <si>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</si>
  <si>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</si>
  <si>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</si>
  <si>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</si>
  <si>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</si>
  <si>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</si>
  <si>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</si>
  <si>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</si>
  <si>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</si>
  <si>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</si>
  <si>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</si>
  <si>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</si>
  <si>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</si>
  <si>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</si>
  <si>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</si>
  <si>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</si>
  <si>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</si>
  <si>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</si>
  <si>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</si>
  <si>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</si>
  <si>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</si>
  <si>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</si>
  <si>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</si>
  <si>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</si>
  <si>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</si>
  <si>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</si>
  <si>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</si>
  <si>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</si>
  <si>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</si>
  <si>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</si>
  <si>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</si>
  <si>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</si>
  <si>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</si>
  <si>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</si>
  <si>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</si>
  <si>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</si>
  <si>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</si>
  <si>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</si>
  <si>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</si>
  <si>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</si>
  <si>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</si>
  <si>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</si>
  <si>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</si>
  <si>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</si>
  <si>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</si>
  <si>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</si>
  <si>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</si>
  <si>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</si>
  <si>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</si>
  <si>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</si>
  <si>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</si>
  <si>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</si>
  <si>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</si>
  <si>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</si>
  <si>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</si>
  <si>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</si>
  <si>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</si>
  <si>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</si>
  <si>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</si>
  <si>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</si>
  <si>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</si>
  <si>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</si>
  <si>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</si>
  <si>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</si>
  <si>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</si>
  <si>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</si>
  <si>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</si>
  <si>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</si>
  <si>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</si>
  <si>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</si>
  <si>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</si>
  <si>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</si>
  <si>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</si>
  <si>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</si>
  <si>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</si>
  <si>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</si>
  <si>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</si>
  <si>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</si>
  <si>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</si>
  <si>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</si>
  <si>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</si>
  <si>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</si>
  <si>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</si>
  <si>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</si>
  <si>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</si>
  <si>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</si>
  <si>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</si>
  <si>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</si>
  <si>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</si>
  <si>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</si>
  <si>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</si>
  <si>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</si>
  <si>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</si>
  <si>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</si>
  <si>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</si>
  <si>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</si>
  <si>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</si>
  <si>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</si>
  <si>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</si>
  <si>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</si>
  <si>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</si>
  <si>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</si>
  <si>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</si>
  <si>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</si>
  <si>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</si>
  <si>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</si>
  <si>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</si>
  <si>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</si>
  <si>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</si>
  <si>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</si>
  <si>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</si>
  <si>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</si>
  <si>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</si>
  <si>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</si>
  <si>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</si>
  <si>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</si>
  <si>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</si>
  <si>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</si>
  <si>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</si>
  <si>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</si>
  <si>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</si>
  <si>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</si>
  <si>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</si>
  <si>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</si>
  <si>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</si>
  <si>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</si>
  <si>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</si>
  <si>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</si>
  <si>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</si>
  <si>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</si>
  <si>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</si>
  <si>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</si>
  <si>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</si>
  <si>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</si>
  <si>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</si>
  <si>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</si>
  <si>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</si>
  <si>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</si>
  <si>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</si>
  <si>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</si>
  <si>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</si>
  <si>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</si>
  <si>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</si>
  <si>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</si>
  <si>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</si>
  <si>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</si>
  <si>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</si>
  <si>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</si>
  <si>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</si>
  <si>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</si>
  <si>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</si>
  <si>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</si>
  <si>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</si>
  <si>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</si>
  <si>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</si>
  <si>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</si>
  <si>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</si>
  <si>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</si>
  <si>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</si>
  <si>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</si>
  <si>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</si>
  <si>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</si>
  <si>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</si>
  <si>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</si>
  <si>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</si>
  <si>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</si>
  <si>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</si>
  <si>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</si>
  <si>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</si>
  <si>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</si>
  <si>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</si>
  <si>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</si>
  <si>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</si>
  <si>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</si>
  <si>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</si>
  <si>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</si>
  <si>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</si>
  <si>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</si>
  <si>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</si>
  <si>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</si>
  <si>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</si>
  <si>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</si>
  <si>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</si>
  <si>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</si>
  <si>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</si>
  <si>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</si>
  <si>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</si>
  <si>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</si>
  <si>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</si>
  <si>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</si>
  <si>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</si>
  <si>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</si>
  <si>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</si>
  <si>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</si>
  <si>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</si>
  <si>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</si>
  <si>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</si>
  <si>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</si>
  <si>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</si>
  <si>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</si>
  <si>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</si>
  <si>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</si>
  <si>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</si>
  <si>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</si>
  <si>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</si>
  <si>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</si>
  <si>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</si>
  <si>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</si>
  <si>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</si>
  <si>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</si>
  <si>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</si>
  <si>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</si>
  <si>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</si>
  <si>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</si>
  <si>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</si>
  <si>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</si>
  <si>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</si>
  <si>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</si>
  <si>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</si>
  <si>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</si>
  <si>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</si>
  <si>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</si>
  <si>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</si>
  <si>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</si>
  <si>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</si>
  <si>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</si>
  <si>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</si>
  <si>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</si>
  <si>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</si>
  <si>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</si>
  <si>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</si>
  <si>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</si>
  <si>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</si>
  <si>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</si>
  <si>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</si>
  <si>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</si>
  <si>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</si>
  <si>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</si>
  <si>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</si>
  <si>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</si>
  <si>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</si>
  <si>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</si>
  <si>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</si>
  <si>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</si>
  <si>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</si>
  <si>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</si>
  <si>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</si>
  <si>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</si>
  <si>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</si>
  <si>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</si>
  <si>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</si>
  <si>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</si>
  <si>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</si>
  <si>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</si>
  <si>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</si>
  <si>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</si>
  <si>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</si>
  <si>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</si>
  <si>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</si>
  <si>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</si>
  <si>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</si>
  <si>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</si>
  <si>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</si>
  <si>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</si>
  <si>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</si>
  <si>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</si>
  <si>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</si>
  <si>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</si>
  <si>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</si>
  <si>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</si>
  <si>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</si>
  <si>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</si>
  <si>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</si>
  <si>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</si>
  <si>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</si>
  <si>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</si>
  <si>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</si>
  <si>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</si>
  <si>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</si>
  <si>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</si>
  <si>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</si>
  <si>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</si>
  <si>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</si>
  <si>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</si>
  <si>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</si>
  <si>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</si>
  <si>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</si>
  <si>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</si>
  <si>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</si>
  <si>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</si>
  <si>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</si>
  <si>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</si>
  <si>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</si>
  <si>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</si>
  <si>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</si>
  <si>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</si>
  <si>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</si>
  <si>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</si>
  <si>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</si>
  <si>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</si>
  <si>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</si>
  <si>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</si>
  <si>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</si>
  <si>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</si>
  <si>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</si>
  <si>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</si>
  <si>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</si>
  <si>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</si>
  <si>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</si>
  <si>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</si>
  <si>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</si>
  <si>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</si>
  <si>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</si>
  <si>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</si>
  <si>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</si>
  <si>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</si>
  <si>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</si>
  <si>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</si>
  <si>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</si>
  <si>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</si>
  <si>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</si>
  <si>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</si>
  <si>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</si>
  <si>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</si>
  <si>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</si>
  <si>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</si>
  <si>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</si>
  <si>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</si>
  <si>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</si>
  <si>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</si>
  <si>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</si>
  <si>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</si>
  <si>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</si>
  <si>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</si>
  <si>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</si>
  <si>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</si>
  <si>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</si>
  <si>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</si>
  <si>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</si>
  <si>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</si>
  <si>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</si>
  <si>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</si>
  <si>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</si>
  <si>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</si>
  <si>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</si>
  <si>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</si>
  <si>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</si>
  <si>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</si>
  <si>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</si>
  <si>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</si>
  <si>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</si>
  <si>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</si>
  <si>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</si>
  <si>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</si>
  <si>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</si>
  <si>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</si>
  <si>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</si>
  <si>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</si>
  <si>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</si>
  <si>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</si>
  <si>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</si>
  <si>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</si>
  <si>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</si>
  <si>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</si>
  <si>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</si>
  <si>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</si>
  <si>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</si>
  <si>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</si>
  <si>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</si>
  <si>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</si>
  <si>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</si>
  <si>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</si>
  <si>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</si>
  <si>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</si>
  <si>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</si>
  <si>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</si>
  <si>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</si>
  <si>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</si>
  <si>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</si>
  <si>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</si>
  <si>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</si>
  <si>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</si>
  <si>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</si>
  <si>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</si>
  <si>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</si>
  <si>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</si>
  <si>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</si>
  <si>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</si>
  <si>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</si>
  <si>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</si>
  <si>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</si>
  <si>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</si>
  <si>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</si>
  <si>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</si>
  <si>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</si>
  <si>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</si>
  <si>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</si>
  <si>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</si>
  <si>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</si>
  <si>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</si>
  <si>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</si>
  <si>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</si>
  <si>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</si>
  <si>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</si>
  <si>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</si>
  <si>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</si>
  <si>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</si>
  <si>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</si>
  <si>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</si>
  <si>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</si>
  <si>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</si>
  <si>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</si>
  <si>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</si>
  <si>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</si>
  <si>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</si>
  <si>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</si>
  <si>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</si>
  <si>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</si>
  <si>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</si>
  <si>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</si>
  <si>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</si>
  <si>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</si>
  <si>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</si>
  <si>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</si>
  <si>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</si>
  <si>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</si>
  <si>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</si>
  <si>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</si>
  <si>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</si>
  <si>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</si>
  <si>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</si>
  <si>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</si>
  <si>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</si>
  <si>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</si>
  <si>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</si>
  <si>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</si>
  <si>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</si>
  <si>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</si>
  <si>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</si>
  <si>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</si>
  <si>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</si>
  <si>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</si>
  <si>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</si>
  <si>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</si>
  <si>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</si>
  <si>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</si>
  <si>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</si>
  <si>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</si>
  <si>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</si>
  <si>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</si>
  <si>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</si>
  <si>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</si>
  <si>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</si>
  <si>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</si>
  <si>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</si>
  <si>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</si>
  <si>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</si>
  <si>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</si>
  <si>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</si>
  <si>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</si>
  <si>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</si>
  <si>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</si>
  <si>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</si>
  <si>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</si>
  <si>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</si>
  <si>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</si>
  <si>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</si>
  <si>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</si>
  <si>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</si>
  <si>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</si>
  <si>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</si>
  <si>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</si>
  <si>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</si>
  <si>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</si>
  <si>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</si>
  <si>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</si>
  <si>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</si>
  <si>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</si>
  <si>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</si>
  <si>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</si>
  <si>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</si>
  <si>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</si>
  <si>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</si>
  <si>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</si>
  <si>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</si>
  <si>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</si>
  <si>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</si>
  <si>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</si>
  <si>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</si>
  <si>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</si>
  <si>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</si>
  <si>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</si>
  <si>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</si>
  <si>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</si>
  <si>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</si>
  <si>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</si>
  <si>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</si>
  <si>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</si>
  <si>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</si>
  <si>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</si>
  <si>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</si>
  <si>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</si>
  <si>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</si>
  <si>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</si>
  <si>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</si>
  <si>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</si>
  <si>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</si>
  <si>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</si>
  <si>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</si>
  <si>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</si>
  <si>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</si>
  <si>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</si>
  <si>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</si>
  <si>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</si>
  <si>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</si>
  <si>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</si>
  <si>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</si>
  <si>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</si>
  <si>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</si>
  <si>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</si>
  <si>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</si>
  <si>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</si>
  <si>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</si>
  <si>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</si>
  <si>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</si>
  <si>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</si>
  <si>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</si>
  <si>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</si>
  <si>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</si>
  <si>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</si>
  <si>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</si>
  <si>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</si>
  <si>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</si>
  <si>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</si>
  <si>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</si>
  <si>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</si>
  <si>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</si>
  <si>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</si>
  <si>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</si>
  <si>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</si>
  <si>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</si>
  <si>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</si>
  <si>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</si>
  <si>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</si>
  <si>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</si>
  <si>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</si>
  <si>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</si>
  <si>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</si>
  <si>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</si>
  <si>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</si>
  <si>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</si>
  <si>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</si>
  <si>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</si>
  <si>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</si>
  <si>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</si>
  <si>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</si>
  <si>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</si>
  <si>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</si>
  <si>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</si>
  <si>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</si>
  <si>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</si>
  <si>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</si>
  <si>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</si>
  <si>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</si>
  <si>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</si>
  <si>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</si>
  <si>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</si>
  <si>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</si>
  <si>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</si>
  <si>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</si>
  <si>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</si>
  <si>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</si>
  <si>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</si>
  <si>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</si>
  <si>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</si>
  <si>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</si>
  <si>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</si>
  <si>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</si>
  <si>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</si>
  <si>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</si>
  <si>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</si>
  <si>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</si>
  <si>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</si>
  <si>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</si>
  <si>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</si>
  <si>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</si>
  <si>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</si>
  <si>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</si>
  <si>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</si>
  <si>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</si>
  <si>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</si>
  <si>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</si>
  <si>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</si>
  <si>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</si>
  <si>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</si>
  <si>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</si>
  <si>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</si>
  <si>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</si>
  <si>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</si>
  <si>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</si>
  <si>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</si>
  <si>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</si>
  <si>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</si>
  <si>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</si>
  <si>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</si>
  <si>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</si>
  <si>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</si>
  <si>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</si>
  <si>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</si>
  <si>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</si>
  <si>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</si>
  <si>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</si>
  <si>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</si>
  <si>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</si>
  <si>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</si>
  <si>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</si>
  <si>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</si>
  <si>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</si>
  <si>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</si>
  <si>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</si>
  <si>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</si>
  <si>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</si>
  <si>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</si>
  <si>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</si>
  <si>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</si>
  <si>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</si>
  <si>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</si>
  <si>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</si>
  <si>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</si>
  <si>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</si>
  <si>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</si>
  <si>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</si>
  <si>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</si>
  <si>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</si>
  <si>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</si>
  <si>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</si>
  <si>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</si>
  <si>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</si>
  <si>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</si>
  <si>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</si>
  <si>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</si>
  <si>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</si>
  <si>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</si>
  <si>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</si>
  <si>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</si>
  <si>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</si>
  <si>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</si>
  <si>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</si>
  <si>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</si>
  <si>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</si>
  <si>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</si>
  <si>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</si>
  <si>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</si>
  <si>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</si>
  <si>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</si>
  <si>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</si>
  <si>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</si>
  <si>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</si>
  <si>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</si>
  <si>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</si>
  <si>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</si>
  <si>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</si>
  <si>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</si>
  <si>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</si>
  <si>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</si>
  <si>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</si>
  <si>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</si>
  <si>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</si>
  <si>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</si>
  <si>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</si>
  <si>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</si>
  <si>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</si>
  <si>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</si>
  <si>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</si>
  <si>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</si>
  <si>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</si>
  <si>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</si>
  <si>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</si>
  <si>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</si>
  <si>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</si>
  <si>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</si>
  <si>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</si>
  <si>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</si>
  <si>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</si>
  <si>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</si>
  <si>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</si>
  <si>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</si>
  <si>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</si>
  <si>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</si>
  <si>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</si>
  <si>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</si>
  <si>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</si>
  <si>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</si>
  <si>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</si>
  <si>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</si>
  <si>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</si>
  <si>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</si>
  <si>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</si>
  <si>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</si>
  <si>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</si>
  <si>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</si>
  <si>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</si>
  <si>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</si>
  <si>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</si>
  <si>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</si>
  <si>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</si>
  <si>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</si>
  <si>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</si>
  <si>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</si>
  <si>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</si>
  <si>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</si>
  <si>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</si>
  <si>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</si>
  <si>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</si>
  <si>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</si>
  <si>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</si>
  <si>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</si>
  <si>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</si>
  <si>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</si>
  <si>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</si>
  <si>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</si>
  <si>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</si>
  <si>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</si>
  <si>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</si>
  <si>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</si>
  <si>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</si>
  <si>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</si>
  <si>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</si>
  <si>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</si>
  <si>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</si>
  <si>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</si>
  <si>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</si>
  <si>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</si>
  <si>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</si>
  <si>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</si>
  <si>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</si>
  <si>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</si>
  <si>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</si>
  <si>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</si>
  <si>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</si>
  <si>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</si>
  <si>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</si>
  <si>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</si>
  <si>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</si>
  <si>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</si>
  <si>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</si>
  <si>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</si>
  <si>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</si>
  <si>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</si>
  <si>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</si>
  <si>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</si>
  <si>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</si>
  <si>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</si>
  <si>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</si>
  <si>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</si>
  <si>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</si>
  <si>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</si>
  <si>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</si>
  <si>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</si>
  <si>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</si>
  <si>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</si>
  <si>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</si>
  <si>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</si>
  <si>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</si>
  <si>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</si>
  <si>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</si>
  <si>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</si>
  <si>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</si>
  <si>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</si>
  <si>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</si>
  <si>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</si>
  <si>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</si>
  <si>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</si>
  <si>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</si>
  <si>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</si>
  <si>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</si>
  <si>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</si>
  <si>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</si>
  <si>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</si>
  <si>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</si>
  <si>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</si>
  <si>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</si>
  <si>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</si>
  <si>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</si>
  <si>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</si>
  <si>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</si>
  <si>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</si>
  <si>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</si>
  <si>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</si>
  <si>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</si>
  <si>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</si>
  <si>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</si>
  <si>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</si>
  <si>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</si>
  <si>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</si>
  <si>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</si>
  <si>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</si>
  <si>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</si>
  <si>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</si>
  <si>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</si>
  <si>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</si>
  <si>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</si>
  <si>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</si>
  <si>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</si>
  <si>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</si>
  <si>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</si>
  <si>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</si>
  <si>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</si>
  <si>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</si>
  <si>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</si>
  <si>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</si>
  <si>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</si>
  <si>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</si>
  <si>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</si>
  <si>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</si>
  <si>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</si>
  <si>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</si>
  <si>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</si>
  <si>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</si>
  <si>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</si>
  <si>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</si>
  <si>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</si>
  <si>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</si>
  <si>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</si>
  <si>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</si>
  <si>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</si>
  <si>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</si>
  <si>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</si>
  <si>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</si>
  <si>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</si>
  <si>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</si>
  <si>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</si>
  <si>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</si>
  <si>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</si>
  <si>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</si>
  <si>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</si>
  <si>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</si>
  <si>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</si>
  <si>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</si>
  <si>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</si>
  <si>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</si>
  <si>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</si>
  <si>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</si>
  <si>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</si>
  <si>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</si>
  <si>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</si>
  <si>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</si>
  <si>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</si>
  <si>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</si>
  <si>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</si>
  <si>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</si>
  <si>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</si>
  <si>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</si>
  <si>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</si>
  <si>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</si>
  <si>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</si>
  <si>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</si>
  <si>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</si>
  <si>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</si>
  <si>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</si>
  <si>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</si>
  <si>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</si>
  <si>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</si>
  <si>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</si>
  <si>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</si>
  <si>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</si>
  <si>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</si>
  <si>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</si>
  <si>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</si>
  <si>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</si>
  <si>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</si>
  <si>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</si>
  <si>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</si>
  <si>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</si>
  <si>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</si>
  <si>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</si>
  <si>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</si>
  <si>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</si>
  <si>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</si>
  <si>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</si>
  <si>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</si>
  <si>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</si>
  <si>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</si>
  <si>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</si>
  <si>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</si>
  <si>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</si>
  <si>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</si>
  <si>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</si>
  <si>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</si>
  <si>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</si>
  <si>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</si>
  <si>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</si>
  <si>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</si>
  <si>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</si>
  <si>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</si>
  <si>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</si>
  <si>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</si>
  <si>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</si>
  <si>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</si>
  <si>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</si>
  <si>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</si>
  <si>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</si>
  <si>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</si>
  <si>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</si>
  <si>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</si>
  <si>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</si>
  <si>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</si>
  <si>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</si>
  <si>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</si>
  <si>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</si>
  <si>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</si>
  <si>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</si>
  <si>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</si>
  <si>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</si>
  <si>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</si>
  <si>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</si>
  <si>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</si>
  <si>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</si>
  <si>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</si>
  <si>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</si>
  <si>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</si>
  <si>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</si>
  <si>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</si>
  <si>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</si>
  <si>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</si>
  <si>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</si>
  <si>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</si>
  <si>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</si>
  <si>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</si>
  <si>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</si>
  <si>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</si>
  <si>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</si>
  <si>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</si>
  <si>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</si>
  <si>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</si>
  <si>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</si>
  <si>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</si>
  <si>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</si>
  <si>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</si>
  <si>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</si>
  <si>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</si>
  <si>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</si>
  <si>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</si>
  <si>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</si>
  <si>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</si>
  <si>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</si>
  <si>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</si>
  <si>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</si>
  <si>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</si>
  <si>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</si>
  <si>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</si>
  <si>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</si>
  <si>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</si>
  <si>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</si>
  <si>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</si>
  <si>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</si>
  <si>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</si>
  <si>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</si>
  <si>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</si>
  <si>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</si>
  <si>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</si>
  <si>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</si>
  <si>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</si>
  <si>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</si>
  <si>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</si>
  <si>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</si>
  <si>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</si>
  <si>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</si>
  <si>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</si>
  <si>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</si>
  <si>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</si>
  <si>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</si>
  <si>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</si>
  <si>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</si>
  <si>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</si>
  <si>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</si>
  <si>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</si>
  <si>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</si>
  <si>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</si>
  <si>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</si>
  <si>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</si>
  <si>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</si>
  <si>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</si>
  <si>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</si>
  <si>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</si>
  <si>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</si>
  <si>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</si>
  <si>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</si>
  <si>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</si>
  <si>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</si>
  <si>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</si>
  <si>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</si>
  <si>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</si>
  <si>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</si>
  <si>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</si>
  <si>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</si>
  <si>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</si>
  <si>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</si>
  <si>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</si>
  <si>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</si>
  <si>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</si>
  <si>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</si>
  <si>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</si>
  <si>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</si>
  <si>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</si>
  <si>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</si>
  <si>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</si>
  <si>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</si>
  <si>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</si>
  <si>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</si>
  <si>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</si>
  <si>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</si>
  <si>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</si>
  <si>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</si>
  <si>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</si>
  <si>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</si>
  <si>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</si>
  <si>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</si>
  <si>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</si>
  <si>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</si>
  <si>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</si>
  <si>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</si>
  <si>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</si>
  <si>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</si>
  <si>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</si>
  <si>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</si>
  <si>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</si>
  <si>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</si>
  <si>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</si>
  <si>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</si>
  <si>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</si>
  <si>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</si>
  <si>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</si>
  <si>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</si>
  <si>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</si>
  <si>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</si>
  <si>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</si>
  <si>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</si>
  <si>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</si>
  <si>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</si>
  <si>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</si>
  <si>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</si>
  <si>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</si>
  <si>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</si>
  <si>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</si>
  <si>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</si>
  <si>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</si>
  <si>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</si>
  <si>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</si>
  <si>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</si>
  <si>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</si>
  <si>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</si>
  <si>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</si>
  <si>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</si>
  <si>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</si>
  <si>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</si>
  <si>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</si>
  <si>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</si>
  <si>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</si>
  <si>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</si>
  <si>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</si>
  <si>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</si>
  <si>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</si>
  <si>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</si>
  <si>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</si>
  <si>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</si>
  <si>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</si>
  <si>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</si>
  <si>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</si>
  <si>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</si>
  <si>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</si>
  <si>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</si>
  <si>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</si>
  <si>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</si>
  <si>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</si>
  <si>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</si>
  <si>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</si>
  <si>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</si>
  <si>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</si>
  <si>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</si>
  <si>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</si>
  <si>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</si>
  <si>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</si>
  <si>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</si>
  <si>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</si>
  <si>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</si>
  <si>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</si>
  <si>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</si>
  <si>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</si>
  <si>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</si>
  <si>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</si>
  <si>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</si>
  <si>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</si>
  <si>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</si>
  <si>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</si>
  <si>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</si>
  <si>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</si>
  <si>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</si>
  <si>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</si>
  <si>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</si>
  <si>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</si>
  <si>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</si>
  <si>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</si>
  <si>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</si>
  <si>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</si>
  <si>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</si>
  <si>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</si>
  <si>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</si>
  <si>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</si>
  <si>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</si>
  <si>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</si>
  <si>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</si>
  <si>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</si>
  <si>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</si>
  <si>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</si>
  <si>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</si>
  <si>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</si>
  <si>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</si>
  <si>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</si>
  <si>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</si>
  <si>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</si>
  <si>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</si>
  <si>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</si>
  <si>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</si>
  <si>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</si>
  <si>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</si>
  <si>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</si>
  <si>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</si>
  <si>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</si>
  <si>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</si>
  <si>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</si>
  <si>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</si>
  <si>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</si>
  <si>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</si>
  <si>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</si>
  <si>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</si>
  <si>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</si>
  <si>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</si>
  <si>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</si>
  <si>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</si>
  <si>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</si>
  <si>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</si>
  <si>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</si>
  <si>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</si>
  <si>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</si>
  <si>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</si>
  <si>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</si>
  <si>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</si>
  <si>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</si>
  <si>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</si>
  <si>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</si>
  <si>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</si>
  <si>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</si>
  <si>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</si>
  <si>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</si>
  <si>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</si>
  <si>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</si>
  <si>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</si>
  <si>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</si>
  <si>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</si>
  <si>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</si>
  <si>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</si>
  <si>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</si>
  <si>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</si>
  <si>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</si>
  <si>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</si>
  <si>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</si>
  <si>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</si>
  <si>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</si>
  <si>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</si>
  <si>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</si>
  <si>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</si>
  <si>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</si>
  <si>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</si>
  <si>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</si>
  <si>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</si>
  <si>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</si>
  <si>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</si>
  <si>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</si>
  <si>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</si>
  <si>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</si>
  <si>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</si>
  <si>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</si>
  <si>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</si>
  <si>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</si>
  <si>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</si>
  <si>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</si>
  <si>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</si>
  <si>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</si>
  <si>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</si>
  <si>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</si>
  <si>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</si>
  <si>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</si>
  <si>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</si>
  <si>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</si>
  <si>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</si>
  <si>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</si>
  <si>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</si>
  <si>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</si>
  <si>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</si>
  <si>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</si>
  <si>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</si>
  <si>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</si>
  <si>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</si>
  <si>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</si>
  <si>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</si>
  <si>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</si>
  <si>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</si>
  <si>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</si>
  <si>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</si>
  <si>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</si>
  <si>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</si>
  <si>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</si>
  <si>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</si>
  <si>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</si>
  <si>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</si>
  <si>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</si>
  <si>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</si>
  <si>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</si>
  <si>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</si>
  <si>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</si>
  <si>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</si>
  <si>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</si>
  <si>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</si>
  <si>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</si>
  <si>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</si>
  <si>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</si>
  <si>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</si>
  <si>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</si>
  <si>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</si>
  <si>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</si>
  <si>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</si>
  <si>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</si>
  <si>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</si>
  <si>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</si>
  <si>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</si>
  <si>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</si>
  <si>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</si>
  <si>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</si>
  <si>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</si>
  <si>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</si>
  <si>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</si>
  <si>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</si>
  <si>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</si>
  <si>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</si>
  <si>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</si>
  <si>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</si>
  <si>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</si>
  <si>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</si>
  <si>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</si>
  <si>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</si>
  <si>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</si>
  <si>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</si>
  <si>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</si>
  <si>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</si>
  <si>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</si>
  <si>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</si>
  <si>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</si>
  <si>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</si>
  <si>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</si>
  <si>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</si>
  <si>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</si>
  <si>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</si>
  <si>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</si>
  <si>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</si>
  <si>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</si>
  <si>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</si>
  <si>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</si>
  <si>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</si>
  <si>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</si>
  <si>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</si>
  <si>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</si>
  <si>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</si>
  <si>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</si>
  <si>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</si>
  <si>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</si>
  <si>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</si>
  <si>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</si>
  <si>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</si>
  <si>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</si>
  <si>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</si>
  <si>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</si>
  <si>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</si>
  <si>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</si>
  <si>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</si>
  <si>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</si>
  <si>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</si>
  <si>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</si>
  <si>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</si>
  <si>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</si>
  <si>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</si>
  <si>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</si>
  <si>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</si>
  <si>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</si>
  <si>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</si>
  <si>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</si>
  <si>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</si>
  <si>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</si>
  <si>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</si>
  <si>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</si>
  <si>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</si>
  <si>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</si>
  <si>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</si>
  <si>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</si>
  <si>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</si>
  <si>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</si>
  <si>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</si>
  <si>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</si>
  <si>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</si>
  <si>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</si>
  <si>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</si>
  <si>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</si>
  <si>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</si>
  <si>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</si>
  <si>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</si>
  <si>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</si>
  <si>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</si>
  <si>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</si>
  <si>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</si>
  <si>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</si>
  <si>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</si>
  <si>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</si>
  <si>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</si>
  <si>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</si>
  <si>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</si>
  <si>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</si>
  <si>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</si>
  <si>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</si>
  <si>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</si>
  <si>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</si>
  <si>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</si>
  <si>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</si>
  <si>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</si>
  <si>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</si>
  <si>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</si>
  <si>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</si>
  <si>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</si>
  <si>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</si>
  <si>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</si>
  <si>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</si>
  <si>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</si>
  <si>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</si>
  <si>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</si>
  <si>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</si>
  <si>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</si>
  <si>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</si>
  <si>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</si>
  <si>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</si>
  <si>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</si>
  <si>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</si>
  <si>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</si>
  <si>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</si>
  <si>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</si>
  <si>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</si>
  <si>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</si>
  <si>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</si>
  <si>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</si>
  <si>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</si>
  <si>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</si>
  <si>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</si>
  <si>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</si>
  <si>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</si>
  <si>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</si>
  <si>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</si>
  <si>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</si>
  <si>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</si>
  <si>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</si>
  <si>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</si>
  <si>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</si>
  <si>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</si>
  <si>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</si>
  <si>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</si>
  <si>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</si>
  <si>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</si>
  <si>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</si>
  <si>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</si>
  <si>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</si>
  <si>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</si>
  <si>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</si>
  <si>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</si>
  <si>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</si>
  <si>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</si>
  <si>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</si>
  <si>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</si>
  <si>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</si>
  <si>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</si>
  <si>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</si>
  <si>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</si>
  <si>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</si>
  <si>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</si>
  <si>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</si>
  <si>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</si>
  <si>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</si>
  <si>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</si>
  <si>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</si>
  <si>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</si>
  <si>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</si>
  <si>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</si>
  <si>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</si>
  <si>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</si>
  <si>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</si>
  <si>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</si>
  <si>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</si>
  <si>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</si>
  <si>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</si>
  <si>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</si>
  <si>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</si>
  <si>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</si>
  <si>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</si>
  <si>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</si>
  <si>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</si>
  <si>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</si>
  <si>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</si>
  <si>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</si>
  <si>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</si>
  <si>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</si>
  <si>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</si>
  <si>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</si>
  <si>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</si>
  <si>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</si>
  <si>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</si>
  <si>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</si>
  <si>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</si>
  <si>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</si>
  <si>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</si>
  <si>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</si>
  <si>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</si>
  <si>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</si>
  <si>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</si>
  <si>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</si>
  <si>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</si>
  <si>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</si>
  <si>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</si>
  <si>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</si>
  <si>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</si>
  <si>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</si>
  <si>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</si>
  <si>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</si>
  <si>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</si>
  <si>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</si>
  <si>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</si>
  <si>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</si>
  <si>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</si>
  <si>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</si>
  <si>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</si>
  <si>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</si>
  <si>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</si>
  <si>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</si>
  <si>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</si>
  <si>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</si>
  <si>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</si>
  <si>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</si>
  <si>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</si>
  <si>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</si>
  <si>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</si>
  <si>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</si>
  <si>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</si>
  <si>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</si>
  <si>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</si>
  <si>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</si>
  <si>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</si>
  <si>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</si>
  <si>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</si>
  <si>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</si>
  <si>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</si>
  <si>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</si>
  <si>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</si>
  <si>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</si>
  <si>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</si>
  <si>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</si>
  <si>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</si>
  <si>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</si>
  <si>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</si>
  <si>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</si>
  <si>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</si>
  <si>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</si>
  <si>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</si>
  <si>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</si>
  <si>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</si>
  <si>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</si>
  <si>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</si>
  <si>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</si>
  <si>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</si>
  <si>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</si>
  <si>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</si>
  <si>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</si>
  <si>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</si>
  <si>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</si>
  <si>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</si>
  <si>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</si>
  <si>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</si>
  <si>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</si>
  <si>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</si>
  <si>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</si>
  <si>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</si>
  <si>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</si>
  <si>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</si>
  <si>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</si>
  <si>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</si>
  <si>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</si>
  <si>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</si>
  <si>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</si>
  <si>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</si>
  <si>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</si>
  <si>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</si>
  <si>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</si>
  <si>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</si>
  <si>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</si>
  <si>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</si>
  <si>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</si>
  <si>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</si>
  <si>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</si>
  <si>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</si>
  <si>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</si>
  <si>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</si>
  <si>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</si>
  <si>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</si>
  <si>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</si>
  <si>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</si>
  <si>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</si>
  <si>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</si>
  <si>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</si>
  <si>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</si>
  <si>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</si>
  <si>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</si>
  <si>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</si>
  <si>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</si>
  <si>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</si>
  <si>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</si>
  <si>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</si>
  <si>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</si>
  <si>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</si>
  <si>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</si>
  <si>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</si>
  <si>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</si>
  <si>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</si>
  <si>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</si>
  <si>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</si>
  <si>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</si>
  <si>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</si>
  <si>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</si>
  <si>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</si>
  <si>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</si>
  <si>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</si>
  <si>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</si>
  <si>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</si>
  <si>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</si>
  <si>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</si>
  <si>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</si>
  <si>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</si>
  <si>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</si>
  <si>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</si>
  <si>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</si>
  <si>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</si>
  <si>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</si>
  <si>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</si>
  <si>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</si>
  <si>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</si>
  <si>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</si>
  <si>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</si>
  <si>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</si>
  <si>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</si>
  <si>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</si>
  <si>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</si>
  <si>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</si>
  <si>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</si>
  <si>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</si>
  <si>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</si>
  <si>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</si>
  <si>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</si>
  <si>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</si>
  <si>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</si>
  <si>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</si>
  <si>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</si>
  <si>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</si>
  <si>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</si>
  <si>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</si>
  <si>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</si>
  <si>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</si>
  <si>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</si>
  <si>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</si>
  <si>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</si>
  <si>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</si>
  <si>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</si>
  <si>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</si>
  <si>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</si>
  <si>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</si>
  <si>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</si>
  <si>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</si>
  <si>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</si>
  <si>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</si>
  <si>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</si>
  <si>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</si>
  <si>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</si>
  <si>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</si>
  <si>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</si>
  <si>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</si>
  <si>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</si>
  <si>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</si>
  <si>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</si>
  <si>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</si>
  <si>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</si>
  <si>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</si>
  <si>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</si>
  <si>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</si>
  <si>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</si>
  <si>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</si>
  <si>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</si>
  <si>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</si>
  <si>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</si>
  <si>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</si>
  <si>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</si>
  <si>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</si>
  <si>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</si>
  <si>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</si>
  <si>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</si>
  <si>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</si>
  <si>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</si>
  <si>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</si>
  <si>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</si>
  <si>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</si>
  <si>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</si>
  <si>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</si>
  <si>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</si>
  <si>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</si>
  <si>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</si>
  <si>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</si>
  <si>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</si>
  <si>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</si>
  <si>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</si>
  <si>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</si>
  <si>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</si>
  <si>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</si>
  <si>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</si>
  <si>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</si>
  <si>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</si>
  <si>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</si>
  <si>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</si>
  <si>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</si>
  <si>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</si>
  <si>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</si>
  <si>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</si>
  <si>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</si>
  <si>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</si>
  <si>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</si>
  <si>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</si>
  <si>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</si>
  <si>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</si>
  <si>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</si>
  <si>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</si>
  <si>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</si>
  <si>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</si>
  <si>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</si>
  <si>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</si>
  <si>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</si>
  <si>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</si>
  <si>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</si>
  <si>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</si>
  <si>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</si>
  <si>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</si>
  <si>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</si>
  <si>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</si>
  <si>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</si>
  <si>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</si>
  <si>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</si>
  <si>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</si>
  <si>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</si>
  <si>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</si>
  <si>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</si>
  <si>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</si>
  <si>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</si>
  <si>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</si>
  <si>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</si>
  <si>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</si>
  <si>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</si>
  <si>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</si>
  <si>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</si>
  <si>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</si>
  <si>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</si>
  <si>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</si>
  <si>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</si>
  <si>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</si>
  <si>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</si>
  <si>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</si>
  <si>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</si>
  <si>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</si>
  <si>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</si>
  <si>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</si>
  <si>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</si>
  <si>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</si>
  <si>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</si>
  <si>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</si>
  <si>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</si>
  <si>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</si>
  <si>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</si>
  <si>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</si>
  <si>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</si>
  <si>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</si>
  <si>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</si>
  <si>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</si>
  <si>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</si>
  <si>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</si>
  <si>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</si>
  <si>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</si>
  <si>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</si>
  <si>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</si>
  <si>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</si>
  <si>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</si>
  <si>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</si>
  <si>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</si>
  <si>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</si>
  <si>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</si>
  <si>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</si>
  <si>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</si>
  <si>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</si>
  <si>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</si>
  <si>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</si>
  <si>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</si>
  <si>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</si>
  <si>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</si>
  <si>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</si>
  <si>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</si>
  <si>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</si>
  <si>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</si>
  <si>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</si>
  <si>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</si>
  <si>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</si>
  <si>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</si>
  <si>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</si>
  <si>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</si>
  <si>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</si>
  <si>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</si>
  <si>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</si>
  <si>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</si>
  <si>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</si>
  <si>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</si>
  <si>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</si>
  <si>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</si>
  <si>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</si>
  <si>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</si>
  <si>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</si>
  <si>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</si>
  <si>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</si>
  <si>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</si>
  <si>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</si>
  <si>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</si>
  <si>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</si>
  <si>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</si>
  <si>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</si>
  <si>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</si>
  <si>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</si>
  <si>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</si>
  <si>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</si>
  <si>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</si>
  <si>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</si>
  <si>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</si>
  <si>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</si>
  <si>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</si>
  <si>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</si>
  <si>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</si>
  <si>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</si>
  <si>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</si>
  <si>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</si>
  <si>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</si>
  <si>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</si>
  <si>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</si>
  <si>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</si>
  <si>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</si>
  <si>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</si>
  <si>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</si>
  <si>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</si>
  <si>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</si>
  <si>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</si>
  <si>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</si>
  <si>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</si>
  <si>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</si>
  <si>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</si>
  <si>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</si>
  <si>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</si>
  <si>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</si>
  <si>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</si>
  <si>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</si>
  <si>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</si>
  <si>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</si>
  <si>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</si>
  <si>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</si>
  <si>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</si>
  <si>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</si>
  <si>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</si>
  <si>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</si>
  <si>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</si>
  <si>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</si>
  <si>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</si>
  <si>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</si>
  <si>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</si>
  <si>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</si>
  <si>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</si>
  <si>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</si>
  <si>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</si>
  <si>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</si>
  <si>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</si>
  <si>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</si>
  <si>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</si>
  <si>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</si>
  <si>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</si>
  <si>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</si>
  <si>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</si>
  <si>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</si>
  <si>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</si>
  <si>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</si>
  <si>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</si>
  <si>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</si>
  <si>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</si>
  <si>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</si>
  <si>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</si>
  <si>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</si>
  <si>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</si>
  <si>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</si>
  <si>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</si>
  <si>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</si>
  <si>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</si>
  <si>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</si>
  <si>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</si>
  <si>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</si>
  <si>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</si>
  <si>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</si>
  <si>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</si>
  <si>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</si>
  <si>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</si>
  <si>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</si>
  <si>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</si>
  <si>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</si>
  <si>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</si>
  <si>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</si>
  <si>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</si>
  <si>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</si>
  <si>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</si>
  <si>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</si>
  <si>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</si>
  <si>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</si>
  <si>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</si>
  <si>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</si>
  <si>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</si>
  <si>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</si>
  <si>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</si>
  <si>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</si>
  <si>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</si>
  <si>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</si>
  <si>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</si>
  <si>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</si>
  <si>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</si>
  <si>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</si>
  <si>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</si>
  <si>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</si>
  <si>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</si>
  <si>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</si>
  <si>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</si>
  <si>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</si>
  <si>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</si>
  <si>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</si>
  <si>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</si>
  <si>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</si>
  <si>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</si>
  <si>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</si>
  <si>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</si>
  <si>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</si>
  <si>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</si>
  <si>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</si>
  <si>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</si>
  <si>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</si>
  <si>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</si>
  <si>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</si>
  <si>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</si>
  <si>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</si>
  <si>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</si>
  <si>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</si>
  <si>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</si>
  <si>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</si>
  <si>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</si>
  <si>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</si>
  <si>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</si>
  <si>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</si>
  <si>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</si>
  <si>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</si>
  <si>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</si>
  <si>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</si>
  <si>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</si>
  <si>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</si>
  <si>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</si>
  <si>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</si>
  <si>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</si>
  <si>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</si>
  <si>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</si>
  <si>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</si>
  <si>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</si>
  <si>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</si>
  <si>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</si>
  <si>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</si>
  <si>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</si>
  <si>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</si>
  <si>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</si>
  <si>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</si>
  <si>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</si>
  <si>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</si>
  <si>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</si>
  <si>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</si>
  <si>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</si>
  <si>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</si>
  <si>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</si>
  <si>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</si>
  <si>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</si>
  <si>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</si>
  <si>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</si>
  <si>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</si>
  <si>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</si>
  <si>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</si>
  <si>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</si>
  <si>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</si>
  <si>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</si>
  <si>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</si>
  <si>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</si>
  <si>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</si>
  <si>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</si>
  <si>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</si>
  <si>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</si>
  <si>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</si>
  <si>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</si>
  <si>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</si>
  <si>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</si>
  <si>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</si>
  <si>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</si>
  <si>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</si>
  <si>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</si>
  <si>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</si>
  <si>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</si>
  <si>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</si>
  <si>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</si>
  <si>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</si>
  <si>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</si>
  <si>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</si>
  <si>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</si>
  <si>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</si>
  <si>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</si>
  <si>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</si>
  <si>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</si>
  <si>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</si>
  <si>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</si>
  <si>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</si>
  <si>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</si>
  <si>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</si>
  <si>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</si>
  <si>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</si>
  <si>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</si>
  <si>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</si>
  <si>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</si>
  <si>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</si>
  <si>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</si>
  <si>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</si>
  <si>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</si>
  <si>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</si>
  <si>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</si>
  <si>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</si>
  <si>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</si>
  <si>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</si>
  <si>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</si>
  <si>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</si>
  <si>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</si>
  <si>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</si>
  <si>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</si>
  <si>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</si>
  <si>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</si>
  <si>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</si>
  <si>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</si>
  <si>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</si>
  <si>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</si>
  <si>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</si>
  <si>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</si>
  <si>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</si>
  <si>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</si>
  <si>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</si>
  <si>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</si>
  <si>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</si>
  <si>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</si>
  <si>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</si>
  <si>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</si>
  <si>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</si>
  <si>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</si>
  <si>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</si>
  <si>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</si>
  <si>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</si>
  <si>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</si>
  <si>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</si>
  <si>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</si>
  <si>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</si>
  <si>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</si>
  <si>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</si>
  <si>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</si>
  <si>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</si>
  <si>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</si>
  <si>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</si>
  <si>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</si>
  <si>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</si>
  <si>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</si>
  <si>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</si>
  <si>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</si>
  <si>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</si>
  <si>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</si>
  <si>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</si>
  <si>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</si>
  <si>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</si>
  <si>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</si>
  <si>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</si>
  <si>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</si>
  <si>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</si>
  <si>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</si>
  <si>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</si>
  <si>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</si>
  <si>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</si>
  <si>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</si>
  <si>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</si>
  <si>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</si>
  <si>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</si>
  <si>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</si>
  <si>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</si>
  <si>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</si>
  <si>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</si>
  <si>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</si>
  <si>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</si>
  <si>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</si>
  <si>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</si>
  <si>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</si>
  <si>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</si>
  <si>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</si>
  <si>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</si>
  <si>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</si>
  <si>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</si>
  <si>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</si>
  <si>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</si>
  <si>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</si>
  <si>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</si>
  <si>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</si>
  <si>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</si>
  <si>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</si>
  <si>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</si>
  <si>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</si>
  <si>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</si>
  <si>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</si>
  <si>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</si>
  <si>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</si>
  <si>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</si>
  <si>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</si>
  <si>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</si>
  <si>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</si>
  <si>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</si>
  <si>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</si>
  <si>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</si>
  <si>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</si>
  <si>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</si>
  <si>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</si>
  <si>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</si>
  <si>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</si>
  <si>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</si>
  <si>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</si>
  <si>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</si>
  <si>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</si>
  <si>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</si>
  <si>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</si>
  <si>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</si>
  <si>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</si>
  <si>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</si>
  <si>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</si>
  <si>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</si>
  <si>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</si>
  <si>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</si>
  <si>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</si>
  <si>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</si>
  <si>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</si>
  <si>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</si>
  <si>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</si>
  <si>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</si>
  <si>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</si>
  <si>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</si>
  <si>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</si>
  <si>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</si>
  <si>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</si>
  <si>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</si>
  <si>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</si>
  <si>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</si>
  <si>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</si>
  <si>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</si>
  <si>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</si>
  <si>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</si>
  <si>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</si>
  <si>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</si>
  <si>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</si>
  <si>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</si>
  <si>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</si>
  <si>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</si>
  <si>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</si>
  <si>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</si>
  <si>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</si>
  <si>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</si>
  <si>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</si>
  <si>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</si>
  <si>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</si>
  <si>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</si>
  <si>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</si>
  <si>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</si>
  <si>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</si>
  <si>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</si>
  <si>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</si>
  <si>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</si>
  <si>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</si>
  <si>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</si>
  <si>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</si>
  <si>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</si>
  <si>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</si>
  <si>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</si>
  <si>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</si>
  <si>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</si>
  <si>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</si>
  <si>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</si>
  <si>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</si>
  <si>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</si>
  <si>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</si>
  <si>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</si>
  <si>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</si>
  <si>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</si>
  <si>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</si>
  <si>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</si>
  <si>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</si>
  <si>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</si>
  <si>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</si>
  <si>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</si>
  <si>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</si>
  <si>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</si>
  <si>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</si>
  <si>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</si>
  <si>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</si>
  <si>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</si>
  <si>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</si>
  <si>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</si>
  <si>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</si>
  <si>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</si>
  <si>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</si>
  <si>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</si>
  <si>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</si>
  <si>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</si>
  <si>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</si>
  <si>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</si>
  <si>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</si>
  <si>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</si>
  <si>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</si>
  <si>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</si>
  <si>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</si>
  <si>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</si>
  <si>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</si>
  <si>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</si>
  <si>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</si>
  <si>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</si>
  <si>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</si>
  <si>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</si>
  <si>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</si>
  <si>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</si>
  <si>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</si>
  <si>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</si>
  <si>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</si>
  <si>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</si>
  <si>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</si>
  <si>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</si>
  <si>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</si>
  <si>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</si>
  <si>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</si>
  <si>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</si>
  <si>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</si>
  <si>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</si>
  <si>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</si>
  <si>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</si>
  <si>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</si>
  <si>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</si>
  <si>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</si>
  <si>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</si>
  <si>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</si>
  <si>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</si>
  <si>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</si>
  <si>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</si>
  <si>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</si>
  <si>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</si>
  <si>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</si>
  <si>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</si>
  <si>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</si>
  <si>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</si>
  <si>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</si>
  <si>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</si>
  <si>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</si>
  <si>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</si>
  <si>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</si>
  <si>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</si>
  <si>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</si>
  <si>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</si>
  <si>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</si>
  <si>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</si>
  <si>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</si>
  <si>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</si>
  <si>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</si>
  <si>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</si>
  <si>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</si>
  <si>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</si>
  <si>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</si>
  <si>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</si>
  <si>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</si>
  <si>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</si>
  <si>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</si>
  <si>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</si>
  <si>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</si>
  <si>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</si>
  <si>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</si>
  <si>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</si>
  <si>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</si>
  <si>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</si>
  <si>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</si>
  <si>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</si>
  <si>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</si>
  <si>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</si>
  <si>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</si>
  <si>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</si>
  <si>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</si>
  <si>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</si>
  <si>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</si>
  <si>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</si>
  <si>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</si>
  <si>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</si>
  <si>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</si>
  <si>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</si>
  <si>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</si>
  <si>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</si>
  <si>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</si>
  <si>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</si>
  <si>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</si>
  <si>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</si>
  <si>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</si>
  <si>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</si>
  <si>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</si>
  <si>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</si>
  <si>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</si>
  <si>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</si>
  <si>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</si>
  <si>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</si>
  <si>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</si>
  <si>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</si>
  <si>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</si>
  <si>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</si>
  <si>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</si>
  <si>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</si>
  <si>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</si>
  <si>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</si>
  <si>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</si>
  <si>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</si>
  <si>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</si>
  <si>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</si>
  <si>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</si>
  <si>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</si>
  <si>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</si>
  <si>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</si>
  <si>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</si>
  <si>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</si>
  <si>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</si>
  <si>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</si>
  <si>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</si>
  <si>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</si>
  <si>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</si>
  <si>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</si>
  <si>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</si>
  <si>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</si>
  <si>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</si>
  <si>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</si>
  <si>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</si>
  <si>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</si>
  <si>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</si>
  <si>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</si>
  <si>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</si>
  <si>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</si>
  <si>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</si>
  <si>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</si>
  <si>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</si>
  <si>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</si>
  <si>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</si>
  <si>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</si>
  <si>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</si>
  <si>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</si>
  <si>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</si>
  <si>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</si>
  <si>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</si>
  <si>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</si>
  <si>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</si>
  <si>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</si>
  <si>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</si>
  <si>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</si>
  <si>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</si>
  <si>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</si>
  <si>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</si>
  <si>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</si>
  <si>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</si>
  <si>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</si>
  <si>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</si>
  <si>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</si>
  <si>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</si>
  <si>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</si>
  <si>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</si>
  <si>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</si>
  <si>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</si>
  <si>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</si>
  <si>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</si>
  <si>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</si>
  <si>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</si>
  <si>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</si>
  <si>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</si>
  <si>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</si>
  <si>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</si>
  <si>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</si>
  <si>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</si>
  <si>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</si>
  <si>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</si>
  <si>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</si>
  <si>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</si>
  <si>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</si>
  <si>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</si>
  <si>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</si>
  <si>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</si>
  <si>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</si>
  <si>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</si>
  <si>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</si>
  <si>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</si>
  <si>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</si>
  <si>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</si>
  <si>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</si>
  <si>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</si>
  <si>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</si>
  <si>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</si>
  <si>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</si>
  <si>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</si>
  <si>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</si>
  <si>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</si>
  <si>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</si>
  <si>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</si>
  <si>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</si>
  <si>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</si>
  <si>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</si>
  <si>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</si>
  <si>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</si>
  <si>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</si>
  <si>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</si>
  <si>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</si>
  <si>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</si>
  <si>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</si>
  <si>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</si>
  <si>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</si>
  <si>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</si>
  <si>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</si>
  <si>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</si>
  <si>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</si>
  <si>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</si>
  <si>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</si>
  <si>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</si>
  <si>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</si>
  <si>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</si>
  <si>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</si>
  <si>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</si>
  <si>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</si>
  <si>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</si>
  <si>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</si>
  <si>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</si>
  <si>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</si>
  <si>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</si>
  <si>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</si>
  <si>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</si>
  <si>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</si>
  <si>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</si>
  <si>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</si>
  <si>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</si>
  <si>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</si>
  <si>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</si>
  <si>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</si>
  <si>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</si>
  <si>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</si>
  <si>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</si>
  <si>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</si>
  <si>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</si>
  <si>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</si>
  <si>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</si>
  <si>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</si>
  <si>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</si>
  <si>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</si>
  <si>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</si>
  <si>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</si>
  <si>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</si>
  <si>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</si>
  <si>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</si>
  <si>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</si>
  <si>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</si>
  <si>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</si>
  <si>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</si>
  <si>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</si>
  <si>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</si>
  <si>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</si>
  <si>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</si>
  <si>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</si>
  <si>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</si>
  <si>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</si>
  <si>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</si>
  <si>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</si>
  <si>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</si>
  <si>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</si>
  <si>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</si>
  <si>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</si>
  <si>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</si>
  <si>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</si>
  <si>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</si>
  <si>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</si>
  <si>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</si>
  <si>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</si>
  <si>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</si>
  <si>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</si>
  <si>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</si>
  <si>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</si>
  <si>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</si>
  <si>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</si>
  <si>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</si>
  <si>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</si>
  <si>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</si>
  <si>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</si>
  <si>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</si>
  <si>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</si>
  <si>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</si>
  <si>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</si>
  <si>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</si>
  <si>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</si>
  <si>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</si>
  <si>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</si>
  <si>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</si>
  <si>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</si>
  <si>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</si>
  <si>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</si>
  <si>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</si>
  <si>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</si>
  <si>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</si>
  <si>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</si>
  <si>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</si>
  <si>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</si>
  <si>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</si>
  <si>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</si>
  <si>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</si>
  <si>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</si>
  <si>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</si>
  <si>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</si>
  <si>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</si>
  <si>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</si>
  <si>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</si>
  <si>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</si>
  <si>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</si>
  <si>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</si>
  <si>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</si>
  <si>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</si>
  <si>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</si>
  <si>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</si>
  <si>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</si>
  <si>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</si>
  <si>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</si>
  <si>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</si>
  <si>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</si>
  <si>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</si>
  <si>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</si>
  <si>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</si>
  <si>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</si>
  <si>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</si>
  <si>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</si>
  <si>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</si>
  <si>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</si>
  <si>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</si>
  <si>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</si>
  <si>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</si>
  <si>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</si>
  <si>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</si>
  <si>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</si>
  <si>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</si>
  <si>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</si>
  <si>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</si>
  <si>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</si>
  <si>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</si>
  <si>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</si>
  <si>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</si>
  <si>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</si>
  <si>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</si>
  <si>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</si>
  <si>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</si>
  <si>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</si>
  <si>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</si>
  <si>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</si>
  <si>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</si>
  <si>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</si>
  <si>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</si>
  <si>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</si>
  <si>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</si>
  <si>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</si>
  <si>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</si>
  <si>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</si>
  <si>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</si>
  <si>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</si>
  <si>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</si>
  <si>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</si>
  <si>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</si>
  <si>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</si>
  <si>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</si>
  <si>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</si>
  <si>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</si>
  <si>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</si>
  <si>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</si>
  <si>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</si>
  <si>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</si>
  <si>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</si>
  <si>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</si>
  <si>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</si>
  <si>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</si>
  <si>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</si>
  <si>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</si>
  <si>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</si>
  <si>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</si>
  <si>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</si>
  <si>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</si>
  <si>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</si>
  <si>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</si>
  <si>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</si>
  <si>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</si>
  <si>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</si>
  <si>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</si>
  <si>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</si>
  <si>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</si>
  <si>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</si>
  <si>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</si>
  <si>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</si>
  <si>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</si>
  <si>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</si>
  <si>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</si>
  <si>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</si>
  <si>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</si>
  <si>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</si>
  <si>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</si>
  <si>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</si>
  <si>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</si>
  <si>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</si>
  <si>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</si>
  <si>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</si>
  <si>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</si>
  <si>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</si>
  <si>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</si>
  <si>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</si>
  <si>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</si>
  <si>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</si>
  <si>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</si>
  <si>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</si>
  <si>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</si>
  <si>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</si>
  <si>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</si>
  <si>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</si>
  <si>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</si>
  <si>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</si>
  <si>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</si>
  <si>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</si>
  <si>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</si>
  <si>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</si>
  <si>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</si>
  <si>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</si>
  <si>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</si>
  <si>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</si>
  <si>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</si>
  <si>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</si>
  <si>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</si>
  <si>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</si>
  <si>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</si>
  <si>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</si>
  <si>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</si>
  <si>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</si>
  <si>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</si>
  <si>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</si>
  <si>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</si>
  <si>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</si>
  <si>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</si>
  <si>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</si>
  <si>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</si>
  <si>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</si>
  <si>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</si>
  <si>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</si>
  <si>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</si>
  <si>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</si>
  <si>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</si>
  <si>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</si>
  <si>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</si>
  <si>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</si>
  <si>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</si>
  <si>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</si>
  <si>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</si>
  <si>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</si>
  <si>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</si>
  <si>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</si>
  <si>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</si>
  <si>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</si>
  <si>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</si>
  <si>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</si>
  <si>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</si>
  <si>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</si>
  <si>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</si>
  <si>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</si>
  <si>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</si>
  <si>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</si>
  <si>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</si>
  <si>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</si>
  <si>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</si>
  <si>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</si>
  <si>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</si>
  <si>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</si>
  <si>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</si>
  <si>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</si>
  <si>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</si>
  <si>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</si>
  <si>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</si>
  <si>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</si>
  <si>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</si>
  <si>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</si>
  <si>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</si>
  <si>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</si>
  <si>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</si>
  <si>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</si>
  <si>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</si>
  <si>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</si>
  <si>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</si>
  <si>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</si>
  <si>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</si>
  <si>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</si>
  <si>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</si>
  <si>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</si>
  <si>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</si>
  <si>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</si>
  <si>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</si>
  <si>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</si>
  <si>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</si>
  <si>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</si>
  <si>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</si>
  <si>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</si>
  <si>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</si>
  <si>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</si>
  <si>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</si>
  <si>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</si>
  <si>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</si>
  <si>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</si>
  <si>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</si>
  <si>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</si>
  <si>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</si>
  <si>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</si>
  <si>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</si>
  <si>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</si>
  <si>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</si>
  <si>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</si>
  <si>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</si>
  <si>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</si>
  <si>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</si>
  <si>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</si>
  <si>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</si>
  <si>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</si>
  <si>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</si>
  <si>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</si>
  <si>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</si>
  <si>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</si>
  <si>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</si>
  <si>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</si>
  <si>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</si>
  <si>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</si>
  <si>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</si>
  <si>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</si>
  <si>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</si>
  <si>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</si>
  <si>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</si>
  <si>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</si>
  <si>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</si>
  <si>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</si>
  <si>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</si>
  <si>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</si>
  <si>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</si>
  <si>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</si>
  <si>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</si>
  <si>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</si>
  <si>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</si>
  <si>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</si>
  <si>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</si>
  <si>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</si>
  <si>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</si>
  <si>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</si>
  <si>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</si>
  <si>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</si>
  <si>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</si>
  <si>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</si>
  <si>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</si>
  <si>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</si>
  <si>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</si>
  <si>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</si>
  <si>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</si>
  <si>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</si>
  <si>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</si>
  <si>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</si>
  <si>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</si>
  <si>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</si>
  <si>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</si>
  <si>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</si>
  <si>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</si>
  <si>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</si>
  <si>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</si>
  <si>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</si>
  <si>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</si>
  <si>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</si>
  <si>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</si>
  <si>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</si>
  <si>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</si>
  <si>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</si>
  <si>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</si>
  <si>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</si>
  <si>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</si>
  <si>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</si>
  <si>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</si>
  <si>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</si>
  <si>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</si>
  <si>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</si>
  <si>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</si>
  <si>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</si>
  <si>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</si>
  <si>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</si>
  <si>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</si>
  <si>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</si>
  <si>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</si>
  <si>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</si>
  <si>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</si>
  <si>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</si>
  <si>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</si>
  <si>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</si>
  <si>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</si>
  <si>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</si>
  <si>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</si>
  <si>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</si>
  <si>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</si>
  <si>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</si>
  <si>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</si>
  <si>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</si>
  <si>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</si>
  <si>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</si>
  <si>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</si>
  <si>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</si>
  <si>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</si>
  <si>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</si>
  <si>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</si>
  <si>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</si>
  <si>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</si>
  <si>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</si>
  <si>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</si>
  <si>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</si>
  <si>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</si>
  <si>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</si>
  <si>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</si>
  <si>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</si>
  <si>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</si>
  <si>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</si>
  <si>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</si>
  <si>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</si>
  <si>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</si>
  <si>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</si>
  <si>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</si>
  <si>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</si>
  <si>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</si>
  <si>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</si>
  <si>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</si>
  <si>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</si>
  <si>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</si>
  <si>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</si>
  <si>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</si>
  <si>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</si>
  <si>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</si>
  <si>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</si>
  <si>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</si>
  <si>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</si>
  <si>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</si>
  <si>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</si>
  <si>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</si>
  <si>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</si>
  <si>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</si>
  <si>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</si>
  <si>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</si>
  <si>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</si>
  <si>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</si>
  <si>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</si>
  <si>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</si>
  <si>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</si>
  <si>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</si>
  <si>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</si>
  <si>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</si>
  <si>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</si>
  <si>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</si>
  <si>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</si>
  <si>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</si>
  <si>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</si>
  <si>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</si>
  <si>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</si>
  <si>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</si>
  <si>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</si>
  <si>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</si>
  <si>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</si>
  <si>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</si>
  <si>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</si>
  <si>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</si>
  <si>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</si>
  <si>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</si>
  <si>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</si>
  <si>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</si>
  <si>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</si>
  <si>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</si>
  <si>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</si>
  <si>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</si>
  <si>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</si>
  <si>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</si>
  <si>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</si>
  <si>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</si>
  <si>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</si>
  <si>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</si>
  <si>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</si>
  <si>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</si>
  <si>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</si>
  <si>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</si>
  <si>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</si>
  <si>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</si>
  <si>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</si>
  <si>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</si>
  <si>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</si>
  <si>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</si>
  <si>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</si>
  <si>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</si>
  <si>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</si>
  <si>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</si>
  <si>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</si>
  <si>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</si>
  <si>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</si>
  <si>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</si>
  <si>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</si>
  <si>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</si>
  <si>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</si>
  <si>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</si>
  <si>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</si>
  <si>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</si>
  <si>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</si>
  <si>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</si>
  <si>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</si>
  <si>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</si>
  <si>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</si>
  <si>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</si>
  <si>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</si>
  <si>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</si>
  <si>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</si>
  <si>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</si>
  <si>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</si>
  <si>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</si>
  <si>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</si>
  <si>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</si>
  <si>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</si>
  <si>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</si>
  <si>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</si>
  <si>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</si>
  <si>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</si>
  <si>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</si>
  <si>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</si>
  <si>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</si>
  <si>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</si>
  <si>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</si>
  <si>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</si>
  <si>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</si>
  <si>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</si>
  <si>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</si>
  <si>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</si>
  <si>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</si>
  <si>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</si>
  <si>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</si>
  <si>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</si>
  <si>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</si>
  <si>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</si>
  <si>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</si>
  <si>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</si>
  <si>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</si>
  <si>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</si>
  <si>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</si>
  <si>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</si>
  <si>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</si>
  <si>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</si>
  <si>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</si>
  <si>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</si>
  <si>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</si>
  <si>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</si>
  <si>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</si>
  <si>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</si>
  <si>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</si>
  <si>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</si>
  <si>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</si>
  <si>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</si>
  <si>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</si>
  <si>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</si>
  <si>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</si>
  <si>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</si>
  <si>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</si>
  <si>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</si>
  <si>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</si>
  <si>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</si>
  <si>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</si>
  <si>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</si>
  <si>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</si>
  <si>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</si>
  <si>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</si>
  <si>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</si>
  <si>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</si>
  <si>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</si>
  <si>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</si>
  <si>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</si>
  <si>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</si>
  <si>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</si>
  <si>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</si>
  <si>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</si>
  <si>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</si>
  <si>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</si>
  <si>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</si>
  <si>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</si>
  <si>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</si>
  <si>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</si>
  <si>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</si>
  <si>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</si>
  <si>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</si>
  <si>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</si>
  <si>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</si>
  <si>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</si>
  <si>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</si>
  <si>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</si>
  <si>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</si>
  <si>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</si>
  <si>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</si>
  <si>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</si>
  <si>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</si>
  <si>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</si>
  <si>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</si>
  <si>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</si>
  <si>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</si>
  <si>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</si>
  <si>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</si>
  <si>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</si>
  <si>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</si>
  <si>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</si>
  <si>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</si>
  <si>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</si>
  <si>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</si>
  <si>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</si>
  <si>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</si>
  <si>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</si>
  <si>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</si>
  <si>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</si>
  <si>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</si>
  <si>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</si>
  <si>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</si>
  <si>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</si>
  <si>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</si>
  <si>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</si>
  <si>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</si>
  <si>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</si>
  <si>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</si>
  <si>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</si>
  <si>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</si>
  <si>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</si>
  <si>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</si>
  <si>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</si>
  <si>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</si>
  <si>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</si>
  <si>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</si>
  <si>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</si>
  <si>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</si>
  <si>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</si>
  <si>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</si>
  <si>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</si>
  <si>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</si>
  <si>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</si>
  <si>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</si>
  <si>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</si>
  <si>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</si>
  <si>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</si>
  <si>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</si>
  <si>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</si>
  <si>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</si>
  <si>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</si>
  <si>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</si>
  <si>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</si>
  <si>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</si>
  <si>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</si>
  <si>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</si>
  <si>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</si>
  <si>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</si>
  <si>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</si>
  <si>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</si>
  <si>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</si>
  <si>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</si>
  <si>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</si>
  <si>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</si>
  <si>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</si>
  <si>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</si>
  <si>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</si>
  <si>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</si>
  <si>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</si>
  <si>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</si>
  <si>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</si>
  <si>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</si>
  <si>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</si>
  <si>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</si>
  <si>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</si>
  <si>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</si>
  <si>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</si>
  <si>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</si>
  <si>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</si>
  <si>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</si>
  <si>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</si>
  <si>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</si>
  <si>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</si>
  <si>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</si>
  <si>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</si>
  <si>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</si>
  <si>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</si>
  <si>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</si>
  <si>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</si>
  <si>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</si>
  <si>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</si>
  <si>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</si>
  <si>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</si>
  <si>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</si>
  <si>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</si>
  <si>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</si>
  <si>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</si>
  <si>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</si>
  <si>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</si>
  <si>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</si>
  <si>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</si>
  <si>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</si>
  <si>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</si>
  <si>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</si>
  <si>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</si>
  <si>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</si>
  <si>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</si>
  <si>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</si>
  <si>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</si>
  <si>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</si>
  <si>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</si>
  <si>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</si>
  <si>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</si>
  <si>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</si>
  <si>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</si>
  <si>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</si>
  <si>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</si>
  <si>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</si>
  <si>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</si>
  <si>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</si>
  <si>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</si>
  <si>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</si>
  <si>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</si>
  <si>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</si>
  <si>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</si>
  <si>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</si>
  <si>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</si>
  <si>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</si>
  <si>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</si>
  <si>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</si>
  <si>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</si>
  <si>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</si>
  <si>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</si>
  <si>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</si>
  <si>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</si>
  <si>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</si>
  <si>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</si>
  <si>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</si>
  <si>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</si>
  <si>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</si>
  <si>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</si>
  <si>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</si>
  <si>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</si>
  <si>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</si>
  <si>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</si>
  <si>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</si>
  <si>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</si>
  <si>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</si>
  <si>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</si>
  <si>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</si>
  <si>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</si>
  <si>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</si>
  <si>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</si>
  <si>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</si>
  <si>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</si>
  <si>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</si>
  <si>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</si>
  <si>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</si>
  <si>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</si>
  <si>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</si>
  <si>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</si>
  <si>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</si>
  <si>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</si>
  <si>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</si>
  <si>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</si>
  <si>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</si>
  <si>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</si>
  <si>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</si>
  <si>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</si>
  <si>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</si>
  <si>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</si>
  <si>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</si>
  <si>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</si>
  <si>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</si>
  <si>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</si>
  <si>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</si>
  <si>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</si>
  <si>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</si>
  <si>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</si>
  <si>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</si>
  <si>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</si>
  <si>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</si>
  <si>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</si>
  <si>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</si>
  <si>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</si>
  <si>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</si>
  <si>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</si>
  <si>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</si>
  <si>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</si>
  <si>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</si>
  <si>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</si>
  <si>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</si>
  <si>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</si>
  <si>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</si>
  <si>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</si>
  <si>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</si>
  <si>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</si>
  <si>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</si>
  <si>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</si>
  <si>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</si>
  <si>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</si>
  <si>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</si>
  <si>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</si>
  <si>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</si>
  <si>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</si>
  <si>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</si>
  <si>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</si>
  <si>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</si>
  <si>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</si>
  <si>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</si>
  <si>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</si>
  <si>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</si>
  <si>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</si>
  <si>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</si>
  <si>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</si>
  <si>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</si>
  <si>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</si>
  <si>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</si>
  <si>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</si>
  <si>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</si>
  <si>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</si>
  <si>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</si>
  <si>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</si>
  <si>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</si>
  <si>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</si>
  <si>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</si>
  <si>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</si>
  <si>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</si>
  <si>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</si>
  <si>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</si>
  <si>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</si>
  <si>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</si>
  <si>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</si>
  <si>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</si>
  <si>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</si>
  <si>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</si>
  <si>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</si>
  <si>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</si>
  <si>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</si>
  <si>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</si>
  <si>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</si>
  <si>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</si>
  <si>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</si>
  <si>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</si>
  <si>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</si>
  <si>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</si>
  <si>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</si>
  <si>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</si>
  <si>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</si>
  <si>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</si>
  <si>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</si>
  <si>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</si>
  <si>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</si>
  <si>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</si>
  <si>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</si>
  <si>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</si>
  <si>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</si>
  <si>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</si>
  <si>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</si>
  <si>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</si>
  <si>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</si>
  <si>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</si>
  <si>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</si>
  <si>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</si>
  <si>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</si>
  <si>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</si>
  <si>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</si>
  <si>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</si>
  <si>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</si>
  <si>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</si>
  <si>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</si>
  <si>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</si>
  <si>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</si>
  <si>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</si>
  <si>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</si>
  <si>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</si>
  <si>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</si>
  <si>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</si>
  <si>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</si>
  <si>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</si>
  <si>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</si>
  <si>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</si>
  <si>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</si>
  <si>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</si>
  <si>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</si>
  <si>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</si>
  <si>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</si>
  <si>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</si>
  <si>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</si>
  <si>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</si>
  <si>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</si>
  <si>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</si>
  <si>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</si>
  <si>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</si>
  <si>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</si>
  <si>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</si>
  <si>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</si>
  <si>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</si>
  <si>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</si>
  <si>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</si>
  <si>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</si>
  <si>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</si>
  <si>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</si>
  <si>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</si>
  <si>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</si>
  <si>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</si>
  <si>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</si>
  <si>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</si>
  <si>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</si>
  <si>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</si>
  <si>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</si>
  <si>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</si>
  <si>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</si>
  <si>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</si>
  <si>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</si>
  <si>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</si>
  <si>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</si>
  <si>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</si>
  <si>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</si>
  <si>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</si>
  <si>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</si>
  <si>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</si>
  <si>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</si>
  <si>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</si>
  <si>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</si>
  <si>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</si>
  <si>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</si>
  <si>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</si>
  <si>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</si>
  <si>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</si>
  <si>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</si>
  <si>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</si>
  <si>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</si>
  <si>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</si>
  <si>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</si>
  <si>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</si>
  <si>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</si>
  <si>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</si>
  <si>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</si>
  <si>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</si>
  <si>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</si>
  <si>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</si>
  <si>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</si>
  <si>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</si>
  <si>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</si>
  <si>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</si>
  <si>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</si>
  <si>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</si>
  <si>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</si>
  <si>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</si>
  <si>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</si>
  <si>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</si>
  <si>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</si>
  <si>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</si>
  <si>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</si>
  <si>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</si>
  <si>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</si>
  <si>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</si>
  <si>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</si>
  <si>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</si>
  <si>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</si>
  <si>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</si>
  <si>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</si>
  <si>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</si>
  <si>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</si>
  <si>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</si>
  <si>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</si>
  <si>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</si>
  <si>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</si>
  <si>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</si>
  <si>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</si>
  <si>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</si>
  <si>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</si>
  <si>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</si>
  <si>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</si>
  <si>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</si>
  <si>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</si>
  <si>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</si>
  <si>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</si>
  <si>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</si>
  <si>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</si>
  <si>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</si>
  <si>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</si>
  <si>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</si>
  <si>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</si>
  <si>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</si>
  <si>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</si>
  <si>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</si>
  <si>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</si>
  <si>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</si>
  <si>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</si>
  <si>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</si>
  <si>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</si>
  <si>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</si>
  <si>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</si>
  <si>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</si>
  <si>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</si>
  <si>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</si>
  <si>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</si>
  <si>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</si>
  <si>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</si>
  <si>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</si>
  <si>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</si>
  <si>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</si>
  <si>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</si>
  <si>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</si>
  <si>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</si>
  <si>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</si>
  <si>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</si>
  <si>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</si>
  <si>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</si>
  <si>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</si>
  <si>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</si>
  <si>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</si>
  <si>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</si>
  <si>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</si>
  <si>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</si>
  <si>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</si>
  <si>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</si>
  <si>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</si>
  <si>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</si>
  <si>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</si>
  <si>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</si>
  <si>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</si>
  <si>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</si>
  <si>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</si>
  <si>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</si>
  <si>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</si>
  <si>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</si>
  <si>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</si>
  <si>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</si>
  <si>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</si>
  <si>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</si>
  <si>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</si>
  <si>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</si>
  <si>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</si>
  <si>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</si>
  <si>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</si>
  <si>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</si>
  <si>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</si>
  <si>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</si>
  <si>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</si>
  <si>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</si>
  <si>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</si>
  <si>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</si>
  <si>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</si>
  <si>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</si>
  <si>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</si>
  <si>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</si>
  <si>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</si>
  <si>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</si>
  <si>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</si>
  <si>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</si>
  <si>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</si>
  <si>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</si>
  <si>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</si>
  <si>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</si>
  <si>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</si>
  <si>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</si>
  <si>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</si>
  <si>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</si>
  <si>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</si>
  <si>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</si>
  <si>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</si>
  <si>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</si>
  <si>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</si>
  <si>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</si>
  <si>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</si>
  <si>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</si>
  <si>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</si>
  <si>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</si>
  <si>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</si>
  <si>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</si>
  <si>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</si>
  <si>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</si>
  <si>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</si>
  <si>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</si>
  <si>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</si>
  <si>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</si>
  <si>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</si>
  <si>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</si>
  <si>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</si>
  <si>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</si>
  <si>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</si>
  <si>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</si>
  <si>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</si>
  <si>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</si>
  <si>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</si>
  <si>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</si>
  <si>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</si>
  <si>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</si>
  <si>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</si>
  <si>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</si>
  <si>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</si>
  <si>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</si>
  <si>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</si>
  <si>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</si>
  <si>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</si>
  <si>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</si>
  <si>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</si>
  <si>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</si>
  <si>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</si>
  <si>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</si>
  <si>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</si>
  <si>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</si>
  <si>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</si>
  <si>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</si>
  <si>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</si>
  <si>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</si>
  <si>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</si>
  <si>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</si>
  <si>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</si>
  <si>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</si>
  <si>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</si>
  <si>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</si>
  <si>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</si>
  <si>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</si>
  <si>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</si>
  <si>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</si>
  <si>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</si>
  <si>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</si>
  <si>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</si>
  <si>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</si>
  <si>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</si>
  <si>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</si>
  <si>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</si>
  <si>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</si>
  <si>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</si>
  <si>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</si>
  <si>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</si>
  <si>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</si>
  <si>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</si>
  <si>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</si>
  <si>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</si>
  <si>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</si>
  <si>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</si>
  <si>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</si>
  <si>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</si>
  <si>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</si>
  <si>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</si>
  <si>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</si>
  <si>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</si>
  <si>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</si>
  <si>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</si>
  <si>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</si>
  <si>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</si>
  <si>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</si>
  <si>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</si>
  <si>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</si>
  <si>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</si>
  <si>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</si>
  <si>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</si>
  <si>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</si>
  <si>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</si>
  <si>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</si>
  <si>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</si>
  <si>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</si>
  <si>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</si>
  <si>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</si>
  <si>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</si>
  <si>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</si>
  <si>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</si>
  <si>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</si>
  <si>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</si>
  <si>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</si>
  <si>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</si>
  <si>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</si>
  <si>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</si>
  <si>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</si>
  <si>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</si>
  <si>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</si>
  <si>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</si>
  <si>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</si>
  <si>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</si>
  <si>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</si>
  <si>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</si>
  <si>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</si>
  <si>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</si>
  <si>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</si>
  <si>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</si>
  <si>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</si>
  <si>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</si>
  <si>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</si>
  <si>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</si>
  <si>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</si>
  <si>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</si>
  <si>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</si>
  <si>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</si>
  <si>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</si>
  <si>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</si>
  <si>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</si>
  <si>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</si>
  <si>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</si>
  <si>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</si>
  <si>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</si>
  <si>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</si>
  <si>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</si>
  <si>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</si>
  <si>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</si>
  <si>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</si>
  <si>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</si>
  <si>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</si>
  <si>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</si>
  <si>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</si>
  <si>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</si>
  <si>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</si>
  <si>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</si>
  <si>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</si>
  <si>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</si>
  <si>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</si>
  <si>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</si>
  <si>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</si>
  <si>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</si>
  <si>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</si>
  <si>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</si>
  <si>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</si>
  <si>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</si>
  <si>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</si>
  <si>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</si>
  <si>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</si>
  <si>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</si>
  <si>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</si>
  <si>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</si>
  <si>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</si>
  <si>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</si>
  <si>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</si>
  <si>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</si>
  <si>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</si>
  <si>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</si>
  <si>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</si>
  <si>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</si>
  <si>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</si>
  <si>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</si>
  <si>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</si>
  <si>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</si>
  <si>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</si>
  <si>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</si>
  <si>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</si>
  <si>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</si>
  <si>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</si>
  <si>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</si>
  <si>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</si>
  <si>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</si>
  <si>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</si>
  <si>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</si>
  <si>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</si>
  <si>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</si>
  <si>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</si>
  <si>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</si>
  <si>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</si>
  <si>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</si>
  <si>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</si>
  <si>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</si>
  <si>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</si>
  <si>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</si>
  <si>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</si>
  <si>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</si>
  <si>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</si>
  <si>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</si>
  <si>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</si>
  <si>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</si>
  <si>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</si>
  <si>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</si>
  <si>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</si>
  <si>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</si>
  <si>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</si>
  <si>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</si>
  <si>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</si>
  <si>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</si>
  <si>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</si>
  <si>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</si>
  <si>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</si>
  <si>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</si>
  <si>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</si>
  <si>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</si>
  <si>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</si>
  <si>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</si>
  <si>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</si>
  <si>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</si>
  <si>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</si>
  <si>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</si>
  <si>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</si>
  <si>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</si>
  <si>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</si>
  <si>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</si>
  <si>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</si>
  <si>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</si>
  <si>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</si>
  <si>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</si>
  <si>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</si>
  <si>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</si>
  <si>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</si>
  <si>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</si>
  <si>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</si>
  <si>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</si>
  <si>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</si>
  <si>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</si>
  <si>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</si>
  <si>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</si>
  <si>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</si>
  <si>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</si>
  <si>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</si>
  <si>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</si>
  <si>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</si>
  <si>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</si>
  <si>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</si>
  <si>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</si>
  <si>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</si>
  <si>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</si>
  <si>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</si>
  <si>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</si>
  <si>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</si>
  <si>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</si>
  <si>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</si>
  <si>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</si>
  <si>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</si>
  <si>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</si>
  <si>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</si>
  <si>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</si>
  <si>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</si>
  <si>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</si>
  <si>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</si>
  <si>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</si>
  <si>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</si>
  <si>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</si>
  <si>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</si>
  <si>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</si>
  <si>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</si>
  <si>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</si>
  <si>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</si>
  <si>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</si>
  <si>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</si>
  <si>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</si>
  <si>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</si>
  <si>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</si>
  <si>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</si>
  <si>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</si>
  <si>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</si>
  <si>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</si>
  <si>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</si>
  <si>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</si>
  <si>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</si>
  <si>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</si>
  <si>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</si>
  <si>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</si>
  <si>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</si>
  <si>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</si>
  <si>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</si>
  <si>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</si>
  <si>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</si>
  <si>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</si>
  <si>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</si>
  <si>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</si>
  <si>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</si>
  <si>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</si>
  <si>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</si>
  <si>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</si>
  <si>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</si>
  <si>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</si>
  <si>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</si>
  <si>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</si>
  <si>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</si>
  <si>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</si>
  <si>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</si>
  <si>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</si>
  <si>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</si>
  <si>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</si>
  <si>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</si>
  <si>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</si>
  <si>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</si>
  <si>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</si>
  <si>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</si>
  <si>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</si>
  <si>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</si>
  <si>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</si>
  <si>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</si>
  <si>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</si>
  <si>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</si>
  <si>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</si>
  <si>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</si>
  <si>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</si>
  <si>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</si>
  <si>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</si>
  <si>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</si>
  <si>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</si>
  <si>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</si>
  <si>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</si>
  <si>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</si>
  <si>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</si>
  <si>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</si>
  <si>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</si>
  <si>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</si>
  <si>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</si>
  <si>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</si>
  <si>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</si>
  <si>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</si>
  <si>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</si>
  <si>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</si>
  <si>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</si>
  <si>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</si>
  <si>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</si>
  <si>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</si>
  <si>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</si>
  <si>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</si>
  <si>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</si>
  <si>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</si>
  <si>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</si>
  <si>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</si>
  <si>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</si>
  <si>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</si>
  <si>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</si>
  <si>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</si>
  <si>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</si>
  <si>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</si>
  <si>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</si>
  <si>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</si>
  <si>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</si>
  <si>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</si>
  <si>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</si>
  <si>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</si>
  <si>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</si>
  <si>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</si>
  <si>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</si>
  <si>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</si>
  <si>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</si>
  <si>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</si>
  <si>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</si>
  <si>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</si>
  <si>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</si>
  <si>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</si>
  <si>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</si>
  <si>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</si>
  <si>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</si>
  <si>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</si>
  <si>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</si>
  <si>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</si>
  <si>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</si>
  <si>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</si>
  <si>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</si>
  <si>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</si>
  <si>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</si>
  <si>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</si>
  <si>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</si>
  <si>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</si>
  <si>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</si>
  <si>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</si>
  <si>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</si>
  <si>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</si>
  <si>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</si>
  <si>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</si>
  <si>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</si>
  <si>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</si>
  <si>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</si>
  <si>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</si>
  <si>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</si>
  <si>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</si>
  <si>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</si>
  <si>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</si>
  <si>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</si>
  <si>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</si>
  <si>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</si>
  <si>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</si>
  <si>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</si>
  <si>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</si>
  <si>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</si>
  <si>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</si>
  <si>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</si>
  <si>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</si>
  <si>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</si>
  <si>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</si>
  <si>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</si>
  <si>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</si>
  <si>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</si>
  <si>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</si>
  <si>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</si>
  <si>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</si>
  <si>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</si>
  <si>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</si>
  <si>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</si>
  <si>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</si>
  <si>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</si>
  <si>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</si>
  <si>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</si>
  <si>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</si>
  <si>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</si>
  <si>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</si>
  <si>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</si>
  <si>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</si>
  <si>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</si>
  <si>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</si>
  <si>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</si>
  <si>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</si>
  <si>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</si>
  <si>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</si>
  <si>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</si>
  <si>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</si>
  <si>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</si>
  <si>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</si>
  <si>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</si>
  <si>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</si>
  <si>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</si>
  <si>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</si>
  <si>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</si>
  <si>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</si>
  <si>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</si>
  <si>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</si>
  <si>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</si>
  <si>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</si>
  <si>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</si>
  <si>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</si>
  <si>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</si>
  <si>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</si>
  <si>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</si>
  <si>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</si>
  <si>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</si>
  <si>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</si>
  <si>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</si>
  <si>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</si>
  <si>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</si>
  <si>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</si>
  <si>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</si>
  <si>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</si>
  <si>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</si>
  <si>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</si>
  <si>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</si>
  <si>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</si>
  <si>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</si>
  <si>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</si>
  <si>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</si>
  <si>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</si>
  <si>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</si>
  <si>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</si>
  <si>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</si>
  <si>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</si>
  <si>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</si>
  <si>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</si>
  <si>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</si>
  <si>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</si>
  <si>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</si>
  <si>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</si>
  <si>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</si>
  <si>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</si>
  <si>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</si>
  <si>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</si>
  <si>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</si>
  <si>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</si>
  <si>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</si>
  <si>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</si>
  <si>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</si>
  <si>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</si>
  <si>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</si>
  <si>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</si>
  <si>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</si>
  <si>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</si>
  <si>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</si>
  <si>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</si>
  <si>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</si>
  <si>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</si>
  <si>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</si>
  <si>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</si>
  <si>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</si>
  <si>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</si>
  <si>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</si>
  <si>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</si>
  <si>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</si>
  <si>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</si>
  <si>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</si>
  <si>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</si>
  <si>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</si>
  <si>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</si>
  <si>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</si>
  <si>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</si>
  <si>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</si>
  <si>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</si>
  <si>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</si>
  <si>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</si>
  <si>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</si>
  <si>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</si>
  <si>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</si>
  <si>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</si>
  <si>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</si>
  <si>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</si>
  <si>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</si>
  <si>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</si>
  <si>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</si>
  <si>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</si>
  <si>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</si>
  <si>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</si>
  <si>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</si>
  <si>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</si>
  <si>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</si>
  <si>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</si>
  <si>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</si>
  <si>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</si>
  <si>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</si>
  <si>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</si>
  <si>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</si>
  <si>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</si>
  <si>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</si>
  <si>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</si>
  <si>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</si>
  <si>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</si>
  <si>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</si>
  <si>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</si>
  <si>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</si>
  <si>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</si>
  <si>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</si>
  <si>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</si>
  <si>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</si>
  <si>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</si>
  <si>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</si>
  <si>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</si>
  <si>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</si>
  <si>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</si>
  <si>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</si>
  <si>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</si>
  <si>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</si>
  <si>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</si>
  <si>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</si>
  <si>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</si>
  <si>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</si>
  <si>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</si>
  <si>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</si>
  <si>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</si>
  <si>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</si>
  <si>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</si>
  <si>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</si>
  <si>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</si>
  <si>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</si>
  <si>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</si>
  <si>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</si>
  <si>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</si>
  <si>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</si>
  <si>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</si>
  <si>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</si>
  <si>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</si>
  <si>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</si>
  <si>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</si>
  <si>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</si>
  <si>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</si>
  <si>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</si>
  <si>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</si>
  <si>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</si>
  <si>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</si>
  <si>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</si>
  <si>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</si>
  <si>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</si>
  <si>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</si>
  <si>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</si>
  <si>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</si>
  <si>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</si>
  <si>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</si>
  <si>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</si>
  <si>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</si>
  <si>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</si>
  <si>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</si>
  <si>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</si>
  <si>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</si>
  <si>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</si>
  <si>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</si>
  <si>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</si>
  <si>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</si>
  <si>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</si>
  <si>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</si>
  <si>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</si>
  <si>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</si>
  <si>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</si>
  <si>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</si>
  <si>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</si>
  <si>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</si>
  <si>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</si>
  <si>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</si>
  <si>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</si>
  <si>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</si>
  <si>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</si>
  <si>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</si>
  <si>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</si>
  <si>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</si>
  <si>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</si>
  <si>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</si>
  <si>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</si>
  <si>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</si>
  <si>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</si>
  <si>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</si>
  <si>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</si>
  <si>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</si>
  <si>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</si>
  <si>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</si>
  <si>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</si>
  <si>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</si>
  <si>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</si>
  <si>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</si>
  <si>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</si>
  <si>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</si>
  <si>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</si>
  <si>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</si>
  <si>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</si>
  <si>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</si>
  <si>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</si>
  <si>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</si>
  <si>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</si>
  <si>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</si>
  <si>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</si>
  <si>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</si>
  <si>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</si>
  <si>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</si>
  <si>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</si>
  <si>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</si>
  <si>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</si>
  <si>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</si>
  <si>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</si>
  <si>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</si>
  <si>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</si>
  <si>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</si>
  <si>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</si>
  <si>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</si>
  <si>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</si>
  <si>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</si>
  <si>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</si>
  <si>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</si>
  <si>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</si>
  <si>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</si>
  <si>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</si>
  <si>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</si>
  <si>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</si>
  <si>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</si>
  <si>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</si>
  <si>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</si>
  <si>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</si>
  <si>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</si>
  <si>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</si>
  <si>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</si>
  <si>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</si>
  <si>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</si>
  <si>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</si>
  <si>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</si>
  <si>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</si>
  <si>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</si>
  <si>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</si>
  <si>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</si>
  <si>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</si>
  <si>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</si>
  <si>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</si>
  <si>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</si>
  <si>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</si>
  <si>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</si>
  <si>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</si>
  <si>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</si>
  <si>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</si>
  <si>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</si>
  <si>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</si>
  <si>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</si>
  <si>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</si>
  <si>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</si>
  <si>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</si>
  <si>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</si>
  <si>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</si>
  <si>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</si>
  <si>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</si>
  <si>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</si>
  <si>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</si>
  <si>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</si>
  <si>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</si>
  <si>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</si>
  <si>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</si>
  <si>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</si>
  <si>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</si>
  <si>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</si>
  <si>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</si>
  <si>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</si>
  <si>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</si>
  <si>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</si>
  <si>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</si>
  <si>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</si>
  <si>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</si>
  <si>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</si>
  <si>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</si>
  <si>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</si>
  <si>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</si>
  <si>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</si>
  <si>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</si>
  <si>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</si>
  <si>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</si>
  <si>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</si>
  <si>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</si>
  <si>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</si>
  <si>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</si>
  <si>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</si>
  <si>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</si>
  <si>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</si>
  <si>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</si>
  <si>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</si>
  <si>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</si>
  <si>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</si>
  <si>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</si>
  <si>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</si>
  <si>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</si>
  <si>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</si>
  <si>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</si>
  <si>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</si>
  <si>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</si>
  <si>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</si>
  <si>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</si>
  <si>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</si>
  <si>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</si>
  <si>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</si>
  <si>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</si>
  <si>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</si>
  <si>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</si>
  <si>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</si>
  <si>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</si>
  <si>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</si>
  <si>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</si>
  <si>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</si>
  <si>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</si>
  <si>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</si>
  <si>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</si>
  <si>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</si>
  <si>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</si>
  <si>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</si>
  <si>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</si>
  <si>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</si>
  <si>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</si>
  <si>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</si>
  <si>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</si>
  <si>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</si>
  <si>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</si>
  <si>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</si>
  <si>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</si>
  <si>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</si>
  <si>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</si>
  <si>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</si>
  <si>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</si>
  <si>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</si>
  <si>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</si>
  <si>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</si>
  <si>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</si>
  <si>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</si>
  <si>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</si>
  <si>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</si>
  <si>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</si>
  <si>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</si>
  <si>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</si>
  <si>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</si>
  <si>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</si>
  <si>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</si>
  <si>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</si>
  <si>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</si>
  <si>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</si>
  <si>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</si>
  <si>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</si>
  <si>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</si>
  <si>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</si>
  <si>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</si>
  <si>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</si>
  <si>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</si>
  <si>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</si>
  <si>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</si>
  <si>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</si>
  <si>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</si>
  <si>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</si>
  <si>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</si>
  <si>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</si>
  <si>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</si>
  <si>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</si>
  <si>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</si>
  <si>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</si>
  <si>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</si>
  <si>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</si>
  <si>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</si>
  <si>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</si>
  <si>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</si>
  <si>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</si>
  <si>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</si>
  <si>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</si>
  <si>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</si>
  <si>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</si>
  <si>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</si>
  <si>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</si>
  <si>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</si>
  <si>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</si>
  <si>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</si>
  <si>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</si>
  <si>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</si>
  <si>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</si>
  <si>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</si>
  <si>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</si>
  <si>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</si>
  <si>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</si>
  <si>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</si>
  <si>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</si>
  <si>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</si>
  <si>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</si>
  <si>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</si>
  <si>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</si>
  <si>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</si>
  <si>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</si>
  <si>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</si>
  <si>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</si>
  <si>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</si>
  <si>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</si>
  <si>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</si>
  <si>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</si>
  <si>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</si>
  <si>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</si>
  <si>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</si>
  <si>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</si>
  <si>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</si>
  <si>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</si>
  <si>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</si>
  <si>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</si>
  <si>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</si>
  <si>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</si>
  <si>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</si>
  <si>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</si>
  <si>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</si>
  <si>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</si>
  <si>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</si>
  <si>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</si>
  <si>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</si>
  <si>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</si>
  <si>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</si>
  <si>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</si>
  <si>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</si>
  <si>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</si>
  <si>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</si>
  <si>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</si>
  <si>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</si>
  <si>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</si>
  <si>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</si>
  <si>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</si>
  <si>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</si>
  <si>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</si>
  <si>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</si>
  <si>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</si>
  <si>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</si>
  <si>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</si>
  <si>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</si>
  <si>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</si>
  <si>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</si>
  <si>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</si>
  <si>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</si>
  <si>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</si>
  <si>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</si>
  <si>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</si>
  <si>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</si>
  <si>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</si>
  <si>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</si>
  <si>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</si>
  <si>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</si>
  <si>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</si>
  <si>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</si>
  <si>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</si>
  <si>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</si>
  <si>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</si>
  <si>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</si>
  <si>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</si>
  <si>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</si>
  <si>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</si>
  <si>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</si>
  <si>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</si>
  <si>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</si>
  <si>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</si>
  <si>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</si>
  <si>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</si>
  <si>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</si>
  <si>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</si>
  <si>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</si>
  <si>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</si>
  <si>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</si>
  <si>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</si>
  <si>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</si>
  <si>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</si>
  <si>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</si>
  <si>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</si>
  <si>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</si>
  <si>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</si>
  <si>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</si>
  <si>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</si>
  <si>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</si>
  <si>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</si>
  <si>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</si>
  <si>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</si>
  <si>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</si>
  <si>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</si>
  <si>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</si>
  <si>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</si>
  <si>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</si>
  <si>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</si>
  <si>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</si>
  <si>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</si>
  <si>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</si>
  <si>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</si>
  <si>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</si>
  <si>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</si>
  <si>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</si>
  <si>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</si>
  <si>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</si>
  <si>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</si>
  <si>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</si>
  <si>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</si>
  <si>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</si>
  <si>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</si>
  <si>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</si>
  <si>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</si>
  <si>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</si>
  <si>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</si>
  <si>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</si>
  <si>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</si>
  <si>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</si>
  <si>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</si>
  <si>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</si>
  <si>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</si>
  <si>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</si>
  <si>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</si>
  <si>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</si>
  <si>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</si>
  <si>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</si>
  <si>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</si>
  <si>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</si>
  <si>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</si>
  <si>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</si>
  <si>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</si>
  <si>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</si>
  <si>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</si>
  <si>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</si>
  <si>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</si>
  <si>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</si>
  <si>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</si>
  <si>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</si>
  <si>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</si>
  <si>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</si>
  <si>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</si>
  <si>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</si>
  <si>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</si>
  <si>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</si>
  <si>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</si>
  <si>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</si>
  <si>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</si>
  <si>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</si>
  <si>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</si>
  <si>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</si>
  <si>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</si>
  <si>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</si>
  <si>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</si>
  <si>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</si>
  <si>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</si>
  <si>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</si>
  <si>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</si>
  <si>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</si>
  <si>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</si>
  <si>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</si>
  <si>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</si>
  <si>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</si>
  <si>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</si>
  <si>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</si>
  <si>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</si>
  <si>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</si>
  <si>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</si>
  <si>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</si>
  <si>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</si>
  <si>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</si>
  <si>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</si>
  <si>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</si>
  <si>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</si>
  <si>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</si>
  <si>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</si>
  <si>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</si>
  <si>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</si>
  <si>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</si>
  <si>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</si>
  <si>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</si>
  <si>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</si>
  <si>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</si>
  <si>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</si>
  <si>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</si>
  <si>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</si>
  <si>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</si>
  <si>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</si>
  <si>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</si>
  <si>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</si>
  <si>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</si>
  <si>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</si>
  <si>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</si>
  <si>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</si>
  <si>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</si>
  <si>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</si>
  <si>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</si>
  <si>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</si>
  <si>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</si>
  <si>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</si>
  <si>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</si>
  <si>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</si>
  <si>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</si>
  <si>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</si>
  <si>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</si>
  <si>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</si>
  <si>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</si>
  <si>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</si>
  <si>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</si>
  <si>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</si>
  <si>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</si>
  <si>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</si>
  <si>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</si>
  <si>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</si>
  <si>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</si>
  <si>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</si>
  <si>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</si>
  <si>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</si>
  <si>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</si>
  <si>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</si>
  <si>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</si>
  <si>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</si>
  <si>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</si>
  <si>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</si>
  <si>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</si>
  <si>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</si>
  <si>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</si>
  <si>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</si>
  <si>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</si>
  <si>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</si>
  <si>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</si>
  <si>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</si>
  <si>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</si>
  <si>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</si>
  <si>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</si>
  <si>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</si>
  <si>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</si>
  <si>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</si>
  <si>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</si>
  <si>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</si>
  <si>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</si>
  <si>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</si>
  <si>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</si>
  <si>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</si>
  <si>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</si>
  <si>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</si>
  <si>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</si>
  <si>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</si>
  <si>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</si>
  <si>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</si>
  <si>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</si>
  <si>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</si>
  <si>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</si>
  <si>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</si>
  <si>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</si>
  <si>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</si>
  <si>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</si>
  <si>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</si>
  <si>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</si>
  <si>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</si>
  <si>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</si>
  <si>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</si>
  <si>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</si>
  <si>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</si>
  <si>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</si>
  <si>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</si>
  <si>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</si>
  <si>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</si>
  <si>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</si>
  <si>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</si>
  <si>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</si>
  <si>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</si>
  <si>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</si>
  <si>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</si>
  <si>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</si>
  <si>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</si>
  <si>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</si>
  <si>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</si>
  <si>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</si>
  <si>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</si>
  <si>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</si>
  <si>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</si>
  <si>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</si>
  <si>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</si>
  <si>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</si>
  <si>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</si>
  <si>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</si>
  <si>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</si>
  <si>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</si>
  <si>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</si>
  <si>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</si>
  <si>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</si>
  <si>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</si>
  <si>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</si>
  <si>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</si>
  <si>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</si>
  <si>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</si>
  <si>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</si>
  <si>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</si>
  <si>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</si>
  <si>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</si>
  <si>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</si>
  <si>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</si>
  <si>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</si>
  <si>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</si>
  <si>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</si>
  <si>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</si>
  <si>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</si>
  <si>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</si>
  <si>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</si>
  <si>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</si>
  <si>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</si>
  <si>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</si>
  <si>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</si>
  <si>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</si>
  <si>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</si>
  <si>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</si>
  <si>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</si>
  <si>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</si>
  <si>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</si>
  <si>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</si>
  <si>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</si>
  <si>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</si>
  <si>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</si>
  <si>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</si>
  <si>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</si>
  <si>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</si>
  <si>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</si>
  <si>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</si>
  <si>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</si>
  <si>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</si>
  <si>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</si>
  <si>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</si>
  <si>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</si>
  <si>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</si>
  <si>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</si>
  <si>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</si>
  <si>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</si>
  <si>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</si>
  <si>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</si>
  <si>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</si>
  <si>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</si>
  <si>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</si>
  <si>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</si>
  <si>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</si>
  <si>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</si>
  <si>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</si>
  <si>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</si>
  <si>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</si>
  <si>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</si>
  <si>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</si>
  <si>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</si>
  <si>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</si>
  <si>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</si>
  <si>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</si>
  <si>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</si>
  <si>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</si>
  <si>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</si>
  <si>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</si>
  <si>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</si>
  <si>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</si>
  <si>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</si>
  <si>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</si>
  <si>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</si>
  <si>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</si>
  <si>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</si>
  <si>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</si>
  <si>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</si>
  <si>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</si>
  <si>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</si>
  <si>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</si>
  <si>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</si>
  <si>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</si>
  <si>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</si>
  <si>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</si>
  <si>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</si>
  <si>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</si>
  <si>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</si>
  <si>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</si>
  <si>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</si>
  <si>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</si>
  <si>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</si>
  <si>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</si>
  <si>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</si>
  <si>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</si>
  <si>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</si>
  <si>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</si>
  <si>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</si>
  <si>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</si>
  <si>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</si>
  <si>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</si>
  <si>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</si>
  <si>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</si>
  <si>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</si>
  <si>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</si>
  <si>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</si>
  <si>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</si>
  <si>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</si>
  <si>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</si>
  <si>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</si>
  <si>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</si>
  <si>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</si>
  <si>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</si>
  <si>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</si>
  <si>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</si>
  <si>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</si>
  <si>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</si>
  <si>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</si>
  <si>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</si>
  <si>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</si>
  <si>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</si>
  <si>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</si>
  <si>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</si>
  <si>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</si>
  <si>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</si>
  <si>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</si>
  <si>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</si>
  <si>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</si>
  <si>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</si>
  <si>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</si>
  <si>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</si>
  <si>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</si>
  <si>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</si>
  <si>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</si>
  <si>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</si>
  <si>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</si>
  <si>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</si>
  <si>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</si>
  <si>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</si>
  <si>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</si>
  <si>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</si>
  <si>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</si>
  <si>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</si>
  <si>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</si>
  <si>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</si>
  <si>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</si>
  <si>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</si>
  <si>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</si>
  <si>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</si>
  <si>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</si>
  <si>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</si>
  <si>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</si>
  <si>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</si>
  <si>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</si>
  <si>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</si>
  <si>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</si>
  <si>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</si>
  <si>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</si>
  <si>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</si>
  <si>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</si>
  <si>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</si>
  <si>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</si>
  <si>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</si>
  <si>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</si>
  <si>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</si>
  <si>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</si>
  <si>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</si>
  <si>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</si>
  <si>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</si>
  <si>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</si>
  <si>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</si>
  <si>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</si>
  <si>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</si>
  <si>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</si>
  <si>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</si>
  <si>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</si>
  <si>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</si>
  <si>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</si>
  <si>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</si>
  <si>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</si>
  <si>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</si>
  <si>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</si>
  <si>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</si>
  <si>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</si>
  <si>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</si>
  <si>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</si>
  <si>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</si>
  <si>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</si>
  <si>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</si>
  <si>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</si>
  <si>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</si>
  <si>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</si>
  <si>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</si>
  <si>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</si>
  <si>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</si>
  <si>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</si>
  <si>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</si>
  <si>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</si>
  <si>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</si>
  <si>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</si>
  <si>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</si>
  <si>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</si>
  <si>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</si>
  <si>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</si>
  <si>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</si>
  <si>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</si>
  <si>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</si>
  <si>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</si>
  <si>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</si>
  <si>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</si>
  <si>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</si>
  <si>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</si>
  <si>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</si>
  <si>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</si>
  <si>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</si>
  <si>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</si>
  <si>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</si>
  <si>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</si>
  <si>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</si>
  <si>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</si>
  <si>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</si>
  <si>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</si>
  <si>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</si>
  <si>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</si>
  <si>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</si>
  <si>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</si>
  <si>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</si>
  <si>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</si>
  <si>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</si>
  <si>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</si>
  <si>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</si>
  <si>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</si>
  <si>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</si>
  <si>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</si>
  <si>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</si>
  <si>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</si>
  <si>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</si>
  <si>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</si>
  <si>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</si>
  <si>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</si>
  <si>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</si>
  <si>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</si>
  <si>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</si>
  <si>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</si>
  <si>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</si>
  <si>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</si>
  <si>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</si>
  <si>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</si>
  <si>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</si>
  <si>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</si>
  <si>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</si>
  <si>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</si>
  <si>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</si>
  <si>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</si>
  <si>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</si>
  <si>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</si>
  <si>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</si>
  <si>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</si>
  <si>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</si>
  <si>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</si>
  <si>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</si>
  <si>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</si>
  <si>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</si>
  <si>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</si>
  <si>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</si>
  <si>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</si>
  <si>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</si>
  <si>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</si>
  <si>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</si>
  <si>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</si>
  <si>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</si>
  <si>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</si>
  <si>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</si>
  <si>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</si>
  <si>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</si>
  <si>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</si>
  <si>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</si>
  <si>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</si>
  <si>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</si>
  <si>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</si>
  <si>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</si>
  <si>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</si>
  <si>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</si>
  <si>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</si>
  <si>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</si>
  <si>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</si>
  <si>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</si>
  <si>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</si>
  <si>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</si>
  <si>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</si>
  <si>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</si>
  <si>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</si>
  <si>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</si>
  <si>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</si>
  <si>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</si>
  <si>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</si>
  <si>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</si>
  <si>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</si>
  <si>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</si>
  <si>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</si>
  <si>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</si>
  <si>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</si>
  <si>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</si>
  <si>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</si>
  <si>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</si>
  <si>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</si>
  <si>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</si>
  <si>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</si>
  <si>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</si>
  <si>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</si>
  <si>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</si>
  <si>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</si>
  <si>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</si>
  <si>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</si>
  <si>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</si>
  <si>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</si>
  <si>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</si>
  <si>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</si>
  <si>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</si>
  <si>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</si>
  <si>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</si>
  <si>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</si>
  <si>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</si>
  <si>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</si>
  <si>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</si>
  <si>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</si>
  <si>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</si>
  <si>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</si>
  <si>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</si>
  <si>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</si>
  <si>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</si>
  <si>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</si>
  <si>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</si>
  <si>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</si>
  <si>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</si>
  <si>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</si>
  <si>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</si>
  <si>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</si>
  <si>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</si>
  <si>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</si>
  <si>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</si>
  <si>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</si>
  <si>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</si>
  <si>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</si>
  <si>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</si>
  <si>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</si>
  <si>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</si>
  <si>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</si>
  <si>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</si>
  <si>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</si>
  <si>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</si>
  <si>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</si>
  <si>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</si>
  <si>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</si>
  <si>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</si>
  <si>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</si>
  <si>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</si>
  <si>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</si>
  <si>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</si>
  <si>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</si>
  <si>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</si>
  <si>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</si>
  <si>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</si>
  <si>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</si>
  <si>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</si>
  <si>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</si>
  <si>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</si>
  <si>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</si>
  <si>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</si>
  <si>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</si>
  <si>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</si>
  <si>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</si>
  <si>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</si>
  <si>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</si>
  <si>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</si>
  <si>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</si>
  <si>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</si>
  <si>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</si>
  <si>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</si>
  <si>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</si>
  <si>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</si>
  <si>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</si>
  <si>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</si>
  <si>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</si>
  <si>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</si>
  <si>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</si>
  <si>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</si>
  <si>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</si>
  <si>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</si>
  <si>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</si>
  <si>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</si>
  <si>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</si>
  <si>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</si>
  <si>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</si>
  <si>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</si>
  <si>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</si>
  <si>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</si>
  <si>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</si>
  <si>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</si>
  <si>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</si>
  <si>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</si>
  <si>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</si>
  <si>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</si>
  <si>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</si>
  <si>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</si>
  <si>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</si>
  <si>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</si>
  <si>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</si>
  <si>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</si>
  <si>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</si>
  <si>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</si>
  <si>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</si>
  <si>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</si>
  <si>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</si>
  <si>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</si>
  <si>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</si>
  <si>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</si>
  <si>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</si>
  <si>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</si>
  <si>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</si>
  <si>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</si>
  <si>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</si>
  <si>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</si>
  <si>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</si>
  <si>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</si>
  <si>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</si>
  <si>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</si>
  <si>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</si>
  <si>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</si>
  <si>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</si>
  <si>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</si>
  <si>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</si>
  <si>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</si>
  <si>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</si>
  <si>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</si>
  <si>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</si>
  <si>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</si>
  <si>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</si>
  <si>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</si>
  <si>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</si>
  <si>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</si>
  <si>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</si>
  <si>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</si>
  <si>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</si>
  <si>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</si>
  <si>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</si>
  <si>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</si>
  <si>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</si>
  <si>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</si>
  <si>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</si>
  <si>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</si>
  <si>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</si>
  <si>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</si>
  <si>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</si>
  <si>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</si>
  <si>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</si>
  <si>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</si>
  <si>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</si>
  <si>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</si>
  <si>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</si>
  <si>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</si>
  <si>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</si>
  <si>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</si>
  <si>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</si>
  <si>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</si>
  <si>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</si>
  <si>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</si>
  <si>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</si>
  <si>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</si>
  <si>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</si>
  <si>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</si>
  <si>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</si>
  <si>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</si>
  <si>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</si>
  <si>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</si>
  <si>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</si>
  <si>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</si>
  <si>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</si>
  <si>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</si>
  <si>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</si>
  <si>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</si>
  <si>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</si>
  <si>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</si>
  <si>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</si>
  <si>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</si>
  <si>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</si>
  <si>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</si>
  <si>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</si>
  <si>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</si>
  <si>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</si>
  <si>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</si>
  <si>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</si>
  <si>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</si>
  <si>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</si>
  <si>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</si>
  <si>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</si>
  <si>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</si>
  <si>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</si>
  <si>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</si>
  <si>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</si>
  <si>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</si>
  <si>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</si>
  <si>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</si>
  <si>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</si>
  <si>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</si>
  <si>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</si>
  <si>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</si>
  <si>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</si>
  <si>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</si>
  <si>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</si>
  <si>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</si>
  <si>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</si>
  <si>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</si>
  <si>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</si>
  <si>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</si>
  <si>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</si>
  <si>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</si>
  <si>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</si>
  <si>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</si>
  <si>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</si>
  <si>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</si>
  <si>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</si>
  <si>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</si>
  <si>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</si>
  <si>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</si>
  <si>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</si>
  <si>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</si>
  <si>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</si>
  <si>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</si>
  <si>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</si>
  <si>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</si>
  <si>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</si>
  <si>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</si>
  <si>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</si>
  <si>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</si>
  <si>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</si>
  <si>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</si>
  <si>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</si>
  <si>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</si>
  <si>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</si>
  <si>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</si>
  <si>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</si>
  <si>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</si>
  <si>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</si>
  <si>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</si>
  <si>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</si>
  <si>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</si>
  <si>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</si>
  <si>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</si>
  <si>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</si>
  <si>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</si>
  <si>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</si>
  <si>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</si>
  <si>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</si>
  <si>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</si>
  <si>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</si>
  <si>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</si>
  <si>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</si>
  <si>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</si>
  <si>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</si>
  <si>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</si>
  <si>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</si>
  <si>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</si>
  <si>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</si>
  <si>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</si>
  <si>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</si>
  <si>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</si>
  <si>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</si>
  <si>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</si>
  <si>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</si>
  <si>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</si>
  <si>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</si>
  <si>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</si>
  <si>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</si>
  <si>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</si>
  <si>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</si>
  <si>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</si>
  <si>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</si>
  <si>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</si>
  <si>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</si>
  <si>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</si>
  <si>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</si>
  <si>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</si>
  <si>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</si>
  <si>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</si>
  <si>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</si>
  <si>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</si>
  <si>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</si>
  <si>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</si>
  <si>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</si>
  <si>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</si>
  <si>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</si>
  <si>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</si>
  <si>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</si>
  <si>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</si>
  <si>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</si>
  <si>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</si>
  <si>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</si>
  <si>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</si>
  <si>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</si>
  <si>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</si>
  <si>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</si>
  <si>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</si>
  <si>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</si>
  <si>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</si>
  <si>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</si>
  <si>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</si>
  <si>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</si>
  <si>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</si>
  <si>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</si>
  <si>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</si>
  <si>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</si>
  <si>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</si>
  <si>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</si>
  <si>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</si>
  <si>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</si>
  <si>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</si>
  <si>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</si>
  <si>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</si>
  <si>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</si>
  <si>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</si>
  <si>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</si>
  <si>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</si>
  <si>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</si>
  <si>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</si>
  <si>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</si>
  <si>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</si>
  <si>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</si>
  <si>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</si>
  <si>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</si>
  <si>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</si>
  <si>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</si>
  <si>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</si>
  <si>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</si>
  <si>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</si>
  <si>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</si>
  <si>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</si>
  <si>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</si>
  <si>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</si>
  <si>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</si>
  <si>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</si>
  <si>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</si>
  <si>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</si>
  <si>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</si>
  <si>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</si>
  <si>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</si>
  <si>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</si>
  <si>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</si>
  <si>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</si>
  <si>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</si>
  <si>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</si>
  <si>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</si>
  <si>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</si>
  <si>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</si>
  <si>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</si>
  <si>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</si>
  <si>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</si>
  <si>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</si>
  <si>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</si>
  <si>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</si>
  <si>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</si>
  <si>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</si>
  <si>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</si>
  <si>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</si>
  <si>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</si>
  <si>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</si>
  <si>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</si>
  <si>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</si>
  <si>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</si>
  <si>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</si>
  <si>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</si>
  <si>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</si>
  <si>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</si>
  <si>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</si>
  <si>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</si>
  <si>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</si>
  <si>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</si>
  <si>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</si>
  <si>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</si>
  <si>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</si>
  <si>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</si>
  <si>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</si>
  <si>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</si>
  <si>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</si>
  <si>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</si>
  <si>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</si>
  <si>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</si>
  <si>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</si>
  <si>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</si>
  <si>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</si>
  <si>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</si>
  <si>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</si>
  <si>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</si>
  <si>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</si>
  <si>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</si>
  <si>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</si>
  <si>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</si>
  <si>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</si>
  <si>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</si>
  <si>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</si>
  <si>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</si>
  <si>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</si>
  <si>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</si>
  <si>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</si>
  <si>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</si>
  <si>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</si>
  <si>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</si>
  <si>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</si>
  <si>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</si>
  <si>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</si>
  <si>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</si>
  <si>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</si>
  <si>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</si>
  <si>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</si>
  <si>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</si>
  <si>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</si>
  <si>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</si>
  <si>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</si>
  <si>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</si>
  <si>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</si>
  <si>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</si>
  <si>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</si>
  <si>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</si>
  <si>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</si>
  <si>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</si>
  <si>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</si>
  <si>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</si>
  <si>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</si>
  <si>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</si>
  <si>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</si>
  <si>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</si>
  <si>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</si>
  <si>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</si>
  <si>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</si>
  <si>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</si>
  <si>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</si>
  <si>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</si>
  <si>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</si>
  <si>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</si>
  <si>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</si>
  <si>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</si>
  <si>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</si>
  <si>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</si>
  <si>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</si>
  <si>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</si>
  <si>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</si>
  <si>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</si>
  <si>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</si>
  <si>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</si>
  <si>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</si>
  <si>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</si>
  <si>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</si>
  <si>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</si>
  <si>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</si>
  <si>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</si>
  <si>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</si>
  <si>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</si>
  <si>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</si>
  <si>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</si>
  <si>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</si>
  <si>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</si>
  <si>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</si>
  <si>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</si>
  <si>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</si>
  <si>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</si>
  <si>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</si>
  <si>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</si>
  <si>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</si>
  <si>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</si>
  <si>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</si>
  <si>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</si>
  <si>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</si>
  <si>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</si>
  <si>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</si>
  <si>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</si>
  <si>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</si>
  <si>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</si>
  <si>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</si>
  <si>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</si>
  <si>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</si>
  <si>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</si>
  <si>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</si>
  <si>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</si>
  <si>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</si>
  <si>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</si>
  <si>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</si>
  <si>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</si>
  <si>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</si>
  <si>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</si>
  <si>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</si>
  <si>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</si>
  <si>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</si>
  <si>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</si>
  <si>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</si>
  <si>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</si>
  <si>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</si>
  <si>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</si>
  <si>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</si>
  <si>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</si>
  <si>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</si>
  <si>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</si>
  <si>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</si>
  <si>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</si>
  <si>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</si>
  <si>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</si>
  <si>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</si>
  <si>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</si>
  <si>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</si>
  <si>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</si>
  <si>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</si>
  <si>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</si>
  <si>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</si>
  <si>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</si>
  <si>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</si>
  <si>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</si>
  <si>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</si>
  <si>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</si>
  <si>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</si>
  <si>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</si>
  <si>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</si>
  <si>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</si>
  <si>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</si>
  <si>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</si>
  <si>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</si>
  <si>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</si>
  <si>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</si>
  <si>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</si>
  <si>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</si>
  <si>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</si>
  <si>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</si>
  <si>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</si>
  <si>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</si>
  <si>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</si>
  <si>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</si>
  <si>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</si>
  <si>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</si>
  <si>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</si>
  <si>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</si>
  <si>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</si>
  <si>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</si>
  <si>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</si>
  <si>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</si>
  <si>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</si>
  <si>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</si>
  <si>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</si>
  <si>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</si>
  <si>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</si>
  <si>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</si>
  <si>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</si>
  <si>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</si>
  <si>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</si>
  <si>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</si>
  <si>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</si>
  <si>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</si>
  <si>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</si>
  <si>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</si>
  <si>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</si>
  <si>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</si>
  <si>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</si>
  <si>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</si>
  <si>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</si>
  <si>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</si>
  <si>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</si>
  <si>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</si>
  <si>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</si>
  <si>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</si>
  <si>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</si>
  <si>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</si>
  <si>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</si>
  <si>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</si>
  <si>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</si>
  <si>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</si>
  <si>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</si>
  <si>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</si>
  <si>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</si>
  <si>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</si>
  <si>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</si>
  <si>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</si>
  <si>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</si>
  <si>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</si>
  <si>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</si>
  <si>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</si>
  <si>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</si>
  <si>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</si>
  <si>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</si>
  <si>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</si>
  <si>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</si>
  <si>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</si>
  <si>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</si>
  <si>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</si>
  <si>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</si>
  <si>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</si>
  <si>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</si>
  <si>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</si>
  <si>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</si>
  <si>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</si>
  <si>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</si>
  <si>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</si>
  <si>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</si>
  <si>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</si>
  <si>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</si>
  <si>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</si>
  <si>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</si>
  <si>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</si>
  <si>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</si>
  <si>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</si>
  <si>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</si>
  <si>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</si>
  <si>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</si>
  <si>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</si>
  <si>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</si>
  <si>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</si>
  <si>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</si>
  <si>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</si>
  <si>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</si>
  <si>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</si>
  <si>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</si>
  <si>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</si>
  <si>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</si>
  <si>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</si>
  <si>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</si>
  <si>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</si>
  <si>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</si>
  <si>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</si>
  <si>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</si>
  <si>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</si>
  <si>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</si>
  <si>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</si>
  <si>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</si>
  <si>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</si>
  <si>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</si>
  <si>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</si>
  <si>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</si>
  <si>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</si>
  <si>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</si>
  <si>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</si>
  <si>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</si>
  <si>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</si>
  <si>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</si>
  <si>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</si>
  <si>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</si>
  <si>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</si>
  <si>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</si>
  <si>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</si>
  <si>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</si>
  <si>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</si>
  <si>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</si>
  <si>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</si>
  <si>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</si>
  <si>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</si>
  <si>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</si>
  <si>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</si>
  <si>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</si>
  <si>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</si>
  <si>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</si>
  <si>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</si>
  <si>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</si>
  <si>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</si>
  <si>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</si>
  <si>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</si>
  <si>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</si>
  <si>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</si>
  <si>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</si>
  <si>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</si>
  <si>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</si>
  <si>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</si>
  <si>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</si>
  <si>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</si>
  <si>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</si>
  <si>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</si>
  <si>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</si>
  <si>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</si>
  <si>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</si>
  <si>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</si>
  <si>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</si>
  <si>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</si>
  <si>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</si>
  <si>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</si>
  <si>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</si>
  <si>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</si>
  <si>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</si>
  <si>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</si>
  <si>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</si>
  <si>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</si>
  <si>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</si>
  <si>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</si>
  <si>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</si>
  <si>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</si>
  <si>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</si>
  <si>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</si>
  <si>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</si>
  <si>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</si>
  <si>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</si>
  <si>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</si>
  <si>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</si>
  <si>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</si>
  <si>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</si>
  <si>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</si>
  <si>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</si>
  <si>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</si>
  <si>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</si>
  <si>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</si>
  <si>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</si>
  <si>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</si>
  <si>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</si>
  <si>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</si>
  <si>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</si>
  <si>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</si>
  <si>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</si>
  <si>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</si>
  <si>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</si>
  <si>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</si>
  <si>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</si>
  <si>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</si>
  <si>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</si>
  <si>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</si>
  <si>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</si>
  <si>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</si>
  <si>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</si>
  <si>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</si>
  <si>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</si>
  <si>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</si>
  <si>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</si>
  <si>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</si>
  <si>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</si>
  <si>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</si>
  <si>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</si>
  <si>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</si>
  <si>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</si>
  <si>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</si>
  <si>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</si>
  <si>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</si>
  <si>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</si>
  <si>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</si>
  <si>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</si>
  <si>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</si>
  <si>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</si>
  <si>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</si>
  <si>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</si>
  <si>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</si>
  <si>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</si>
  <si>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</si>
  <si>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</si>
  <si>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</si>
  <si>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</si>
  <si>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</si>
  <si>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</si>
  <si>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</si>
  <si>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</si>
  <si>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</si>
  <si>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</si>
  <si>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</si>
  <si>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</si>
  <si>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</si>
  <si>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</si>
  <si>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</si>
  <si>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</si>
  <si>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</si>
  <si>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</si>
  <si>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</si>
  <si>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</si>
  <si>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</si>
  <si>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</si>
  <si>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</si>
  <si>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</si>
  <si>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</si>
  <si>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</si>
  <si>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</si>
  <si>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</si>
  <si>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</si>
  <si>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</si>
  <si>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</si>
  <si>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</si>
  <si>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</si>
  <si>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</si>
  <si>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</si>
  <si>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</si>
  <si>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</si>
  <si>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</si>
  <si>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</si>
  <si>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</si>
  <si>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</si>
  <si>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</si>
  <si>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</si>
  <si>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</si>
  <si>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</si>
  <si>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</si>
  <si>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</si>
  <si>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</si>
  <si>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</si>
  <si>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</si>
  <si>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</si>
  <si>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</si>
  <si>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</si>
  <si>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</si>
  <si>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</si>
  <si>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</si>
  <si>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</si>
  <si>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</si>
  <si>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</si>
  <si>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</si>
  <si>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</si>
  <si>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</si>
  <si>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</si>
  <si>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</si>
  <si>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</si>
  <si>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</si>
  <si>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</si>
  <si>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</si>
  <si>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</si>
  <si>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</si>
  <si>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</si>
  <si>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</si>
  <si>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</si>
  <si>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</si>
  <si>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</si>
  <si>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</si>
  <si>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</si>
  <si>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</si>
  <si>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</si>
  <si>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</si>
  <si>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</si>
  <si>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</si>
  <si>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</si>
  <si>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</si>
  <si>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</si>
  <si>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</si>
  <si>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</si>
  <si>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</si>
  <si>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</si>
  <si>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</si>
  <si>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</si>
  <si>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</si>
  <si>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</si>
  <si>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</si>
  <si>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</si>
  <si>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</si>
  <si>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</si>
  <si>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</si>
  <si>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</si>
  <si>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</si>
  <si>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</si>
  <si>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</si>
  <si>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</si>
  <si>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</si>
  <si>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</si>
  <si>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</si>
  <si>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</si>
  <si>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</si>
  <si>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</si>
  <si>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</si>
  <si>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</si>
  <si>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</si>
  <si>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</si>
  <si>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</si>
  <si>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</si>
  <si>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</si>
  <si>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</si>
  <si>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</si>
  <si>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</si>
  <si>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</si>
  <si>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</si>
  <si>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</si>
  <si>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</si>
  <si>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</si>
  <si>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</si>
  <si>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</si>
  <si>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</si>
  <si>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</si>
  <si>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</si>
  <si>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</si>
  <si>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</si>
  <si>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</si>
  <si>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</si>
  <si>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</si>
  <si>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</si>
  <si>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</si>
  <si>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</si>
  <si>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</si>
  <si>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</si>
  <si>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</si>
  <si>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</si>
  <si>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</si>
  <si>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</si>
  <si>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</si>
  <si>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</si>
  <si>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</si>
  <si>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</si>
  <si>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</si>
  <si>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</si>
  <si>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</si>
  <si>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</si>
  <si>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</si>
  <si>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</si>
  <si>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</si>
  <si>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</si>
  <si>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</si>
  <si>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</si>
  <si>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</si>
  <si>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</si>
  <si>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</si>
  <si>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</si>
  <si>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</si>
  <si>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</si>
  <si>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</si>
  <si>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</si>
  <si>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</si>
  <si>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</si>
  <si>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</si>
  <si>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</si>
  <si>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</si>
  <si>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</si>
  <si>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</si>
  <si>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</si>
  <si>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</si>
  <si>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</si>
  <si>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</si>
  <si>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</si>
  <si>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</si>
  <si>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</si>
  <si>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</si>
  <si>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</si>
  <si>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</si>
  <si>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</si>
  <si>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</si>
  <si>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</si>
  <si>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</si>
  <si>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</si>
  <si>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</si>
  <si>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</si>
  <si>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</si>
  <si>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</si>
  <si>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</si>
  <si>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</si>
  <si>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</si>
  <si>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</si>
  <si>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</si>
  <si>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</si>
  <si>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</si>
  <si>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</si>
  <si>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</si>
  <si>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</si>
  <si>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</si>
  <si>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</si>
  <si>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</si>
  <si>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</si>
  <si>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</si>
  <si>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</si>
  <si>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</si>
  <si>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</si>
  <si>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</si>
  <si>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</si>
  <si>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</si>
  <si>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</si>
  <si>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</si>
  <si>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</si>
  <si>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</si>
  <si>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</si>
  <si>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</si>
  <si>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</si>
  <si>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</si>
  <si>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</si>
  <si>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</si>
  <si>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</si>
  <si>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</si>
  <si>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</si>
  <si>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</si>
  <si>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</si>
  <si>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</si>
  <si>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</si>
  <si>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</si>
  <si>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</si>
  <si>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</si>
  <si>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</si>
  <si>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</si>
  <si>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</si>
  <si>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</si>
  <si>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</si>
  <si>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</si>
  <si>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</si>
  <si>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</si>
  <si>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</si>
  <si>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</si>
  <si>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</si>
  <si>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</si>
  <si>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</si>
  <si>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</si>
  <si>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</si>
  <si>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</si>
  <si>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</si>
  <si>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</si>
  <si>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</si>
  <si>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</si>
  <si>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</si>
  <si>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</si>
  <si>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</si>
  <si>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</si>
  <si>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</si>
  <si>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</si>
  <si>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</si>
  <si>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</si>
  <si>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</si>
  <si>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</si>
  <si>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</si>
  <si>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</si>
  <si>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</si>
  <si>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</si>
  <si>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</si>
  <si>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</si>
  <si>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</si>
  <si>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</si>
  <si>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</si>
  <si>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</si>
  <si>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</si>
  <si>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</si>
  <si>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</si>
  <si>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</si>
  <si>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</si>
  <si>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</si>
  <si>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</si>
  <si>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</si>
  <si>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</si>
  <si>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</si>
  <si>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</si>
  <si>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</si>
  <si>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</si>
  <si>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</si>
  <si>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</si>
  <si>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</si>
  <si>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</si>
  <si>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</si>
  <si>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</si>
  <si>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</si>
  <si>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</si>
  <si>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</si>
  <si>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</si>
  <si>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</si>
  <si>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</si>
  <si>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</si>
  <si>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</si>
  <si>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</si>
  <si>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</si>
  <si>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</si>
  <si>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</si>
  <si>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</si>
  <si>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</si>
  <si>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</si>
  <si>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</si>
  <si>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</si>
  <si>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</si>
  <si>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</si>
  <si>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</si>
  <si>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</si>
  <si>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</si>
  <si>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</si>
  <si>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</si>
  <si>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</si>
  <si>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</si>
  <si>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</si>
  <si>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</si>
  <si>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</si>
  <si>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</si>
  <si>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</si>
  <si>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</si>
  <si>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</si>
  <si>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</si>
  <si>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</si>
  <si>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</si>
  <si>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</si>
  <si>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</si>
  <si>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</si>
  <si>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</si>
  <si>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</si>
  <si>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</si>
  <si>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</si>
  <si>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</si>
  <si>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</si>
  <si>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</si>
  <si>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</si>
  <si>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</si>
  <si>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</si>
  <si>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</si>
  <si>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</si>
  <si>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</si>
  <si>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</si>
  <si>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</si>
  <si>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</si>
  <si>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</si>
  <si>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</si>
  <si>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</si>
  <si>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</si>
  <si>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</si>
  <si>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</si>
  <si>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</si>
  <si>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</si>
  <si>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</si>
  <si>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</si>
  <si>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</si>
  <si>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</si>
  <si>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</si>
  <si>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</si>
  <si>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</si>
  <si>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</si>
  <si>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</si>
  <si>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</si>
  <si>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</si>
  <si>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</si>
  <si>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</si>
  <si>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</si>
  <si>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</si>
  <si>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</si>
  <si>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</si>
  <si>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</si>
  <si>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</si>
  <si>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</si>
  <si>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</si>
  <si>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</si>
  <si>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</si>
  <si>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</si>
  <si>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</si>
  <si>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</si>
  <si>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</si>
  <si>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</si>
  <si>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</si>
  <si>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</si>
  <si>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</si>
  <si>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</si>
  <si>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</si>
  <si>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</si>
  <si>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</si>
  <si>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</si>
  <si>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</si>
  <si>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</si>
  <si>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</si>
  <si>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</si>
  <si>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</si>
  <si>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</si>
  <si>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</si>
  <si>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</si>
  <si>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</si>
  <si>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</si>
  <si>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</si>
  <si>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</si>
  <si>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</si>
  <si>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</si>
  <si>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</si>
  <si>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</si>
  <si>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</si>
  <si>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</si>
  <si>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</si>
  <si>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</si>
  <si>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</si>
  <si>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</si>
  <si>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</si>
  <si>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</si>
  <si>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</si>
  <si>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</si>
  <si>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</si>
  <si>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</si>
  <si>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</si>
  <si>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</si>
  <si>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</si>
  <si>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</si>
  <si>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</si>
  <si>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</si>
  <si>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</si>
  <si>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</si>
  <si>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</si>
  <si>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</si>
  <si>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</si>
  <si>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</si>
  <si>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</si>
  <si>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</si>
  <si>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</si>
  <si>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</si>
  <si>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</si>
  <si>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</si>
  <si>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</si>
  <si>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</si>
  <si>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</si>
  <si>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</si>
  <si>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</si>
  <si>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</si>
  <si>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</si>
  <si>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</si>
  <si>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</si>
  <si>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</si>
  <si>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</si>
  <si>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</si>
  <si>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</si>
  <si>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</si>
  <si>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</si>
  <si>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</si>
  <si>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</si>
  <si>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</si>
  <si>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</si>
  <si>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</si>
  <si>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</si>
  <si>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</si>
  <si>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</si>
  <si>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</si>
  <si>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</si>
  <si>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</si>
  <si>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</si>
  <si>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</si>
  <si>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</si>
  <si>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</si>
  <si>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</si>
  <si>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</si>
  <si>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</si>
  <si>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</si>
  <si>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</si>
  <si>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</si>
  <si>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</si>
  <si>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</si>
  <si>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</si>
  <si>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</si>
  <si>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</si>
  <si>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</si>
  <si>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</si>
  <si>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</si>
  <si>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</si>
  <si>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</si>
  <si>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</si>
  <si>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</si>
  <si>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</si>
  <si>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</si>
  <si>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</si>
  <si>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</si>
  <si>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</si>
  <si>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</si>
  <si>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</si>
  <si>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</si>
  <si>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</si>
  <si>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</si>
  <si>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</si>
  <si>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</si>
  <si>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</si>
  <si>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</si>
  <si>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</si>
  <si>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</si>
  <si>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</si>
  <si>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</si>
  <si>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</si>
  <si>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</si>
  <si>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</si>
  <si>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</si>
  <si>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</si>
  <si>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</si>
  <si>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</si>
  <si>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</si>
  <si>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</si>
  <si>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</si>
  <si>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</si>
  <si>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</si>
  <si>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</si>
  <si>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</si>
  <si>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</si>
  <si>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</si>
  <si>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</si>
  <si>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</si>
  <si>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</si>
  <si>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</si>
  <si>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</si>
  <si>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</si>
  <si>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</si>
  <si>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</si>
  <si>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</si>
  <si>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</si>
  <si>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</si>
  <si>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</si>
  <si>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</si>
  <si>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</si>
  <si>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</si>
  <si>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</si>
  <si>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</si>
  <si>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</si>
  <si>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</si>
  <si>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</si>
  <si>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</si>
  <si>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</si>
  <si>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</si>
  <si>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</si>
  <si>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</si>
  <si>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</si>
  <si>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</si>
  <si>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</si>
  <si>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</si>
  <si>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</si>
  <si>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</si>
  <si>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</si>
  <si>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</si>
  <si>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</si>
  <si>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</si>
  <si>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</si>
  <si>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</si>
  <si>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</si>
  <si>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</si>
  <si>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</si>
  <si>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</si>
  <si>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</si>
  <si>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</si>
  <si>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</si>
  <si>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</si>
  <si>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</si>
  <si>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</si>
  <si>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</si>
  <si>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</si>
  <si>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</si>
  <si>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</si>
  <si>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</si>
  <si>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</si>
  <si>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</si>
  <si>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</si>
  <si>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</si>
  <si>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</si>
  <si>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</si>
  <si>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</si>
  <si>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</si>
  <si>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</si>
  <si>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</si>
  <si>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</si>
  <si>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</si>
  <si>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</si>
  <si>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</si>
  <si>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</si>
  <si>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</si>
  <si>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</si>
  <si>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</si>
  <si>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</si>
  <si>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</si>
  <si>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</si>
  <si>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</si>
  <si>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</si>
  <si>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</si>
  <si>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</si>
  <si>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</si>
  <si>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</si>
  <si>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</si>
  <si>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</si>
  <si>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</si>
  <si>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</si>
  <si>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</si>
  <si>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</si>
  <si>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</si>
  <si>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</si>
  <si>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</si>
  <si>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</si>
  <si>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</si>
  <si>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</si>
  <si>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</si>
  <si>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</si>
  <si>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</si>
  <si>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</si>
  <si>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</si>
  <si>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</si>
  <si>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</si>
  <si>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</si>
  <si>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</si>
  <si>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</si>
  <si>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</si>
  <si>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</si>
  <si>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</si>
  <si>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</si>
  <si>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</si>
  <si>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</si>
  <si>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</si>
  <si>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</si>
  <si>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</si>
  <si>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</si>
  <si>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</si>
  <si>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</si>
  <si>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</si>
  <si>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</si>
  <si>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</si>
  <si>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</si>
  <si>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</si>
  <si>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</si>
  <si>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</si>
  <si>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</si>
  <si>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</si>
  <si>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</si>
  <si>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</si>
  <si>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</si>
  <si>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</si>
  <si>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</si>
  <si>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</si>
  <si>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</si>
  <si>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</si>
  <si>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</si>
  <si>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</si>
  <si>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</si>
  <si>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</si>
  <si>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</si>
  <si>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</si>
  <si>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</si>
  <si>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</si>
  <si>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</si>
  <si>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</si>
  <si>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</si>
  <si>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</si>
  <si>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</si>
  <si>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</si>
  <si>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</si>
  <si>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</si>
  <si>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</si>
  <si>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</si>
  <si>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</si>
  <si>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</si>
  <si>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</si>
  <si>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</si>
  <si>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</si>
  <si>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</si>
  <si>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</si>
  <si>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</si>
  <si>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</si>
  <si>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</si>
  <si>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</si>
  <si>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</si>
  <si>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</si>
  <si>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</si>
  <si>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</si>
  <si>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</si>
  <si>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</si>
  <si>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</si>
  <si>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</si>
  <si>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</si>
  <si>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</si>
  <si>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</si>
  <si>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</si>
  <si>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</si>
  <si>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</si>
  <si>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</si>
  <si>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</si>
  <si>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</si>
  <si>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</si>
  <si>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</si>
  <si>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</si>
  <si>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</si>
  <si>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</si>
  <si>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</si>
  <si>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</si>
  <si>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</si>
  <si>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</si>
  <si>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</si>
  <si>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Years</t>
  </si>
  <si>
    <t>Percentage Fund</t>
  </si>
  <si>
    <t>Average Donation</t>
  </si>
  <si>
    <t>Date Created Conversion</t>
  </si>
  <si>
    <t>Date Ended Conversion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</si>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</sst>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F505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9B9B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Pimentel" refreshedDate="44720.720442245372" createdVersion="8" refreshedVersion="8" minRefreshableVersion="3" recordCount="4114" xr:uid="{D0676ACA-A8C5-4153-B182-DD090392F438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Average Donation" numFmtId="164">
      <sharedItems containsSemiMixedTypes="0" containsString="0" containsNumber="1" minValue="0" maxValue="3304"/>
    </cacheField>
    <cacheField name="Percentage Fund" numFmtId="9">
      <sharedItems containsSemiMixedTypes="0" containsString="0" containsNumber="1" minValue="0" maxValue="22603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3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NonDate="0" containsString="0" containsBlank="1" count="1">
        <m/>
      </sharedItems>
    </cacheField>
    <cacheField name="Quarters" numFmtId="0" databaseField="0">
      <fieldGroup base="13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3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63.92"/>
    <n v="1.37"/>
    <x v="0"/>
    <s v="US"/>
    <s v="USD"/>
    <n v="1437620400"/>
    <d v="2015-07-23T03:00:00"/>
    <n v="1434931811"/>
    <x v="0"/>
    <b v="0"/>
    <n v="182"/>
    <b v="1"/>
    <x v="0"/>
    <s v="television"/>
    <x v="0"/>
  </r>
  <r>
    <n v="1"/>
    <s v="FannibalFest Fan Convention"/>
    <s v="A Hannibal TV Show Fan Convention and Art Collective"/>
    <n v="10275"/>
    <n v="14653"/>
    <n v="185.48"/>
    <n v="1.43"/>
    <x v="0"/>
    <s v="US"/>
    <s v="USD"/>
    <n v="1488464683"/>
    <d v="2017-03-02T14:24:43"/>
    <n v="1485872683"/>
    <x v="1"/>
    <b v="0"/>
    <n v="79"/>
    <b v="1"/>
    <x v="0"/>
    <s v="television"/>
    <x v="0"/>
  </r>
  <r>
    <n v="2"/>
    <s v="Charlie teaser completion"/>
    <s v="Completion fund for post-production for teaser of British crime/drama tv series about a girl who sells morals for money"/>
    <n v="500"/>
    <n v="525"/>
    <n v="15"/>
    <n v="1.05"/>
    <x v="0"/>
    <s v="GB"/>
    <s v="GBP"/>
    <n v="1455555083"/>
    <d v="2016-02-15T16:51:23"/>
    <n v="1454691083"/>
    <x v="2"/>
    <b v="0"/>
    <n v="35"/>
    <b v="1"/>
    <x v="0"/>
    <s v="television"/>
    <x v="0"/>
  </r>
  <r>
    <n v="3"/>
    <s v="Unsure/Positive: A Dramedy Series About Life with HIV"/>
    <s v="We already produced the *very* beginning of this story. Help us to see it through?"/>
    <n v="10000"/>
    <n v="10390"/>
    <n v="69.27"/>
    <n v="1.04"/>
    <x v="0"/>
    <s v="US"/>
    <s v="USD"/>
    <n v="1407414107"/>
    <d v="2014-08-07T12:21:47"/>
    <n v="1404822107"/>
    <x v="3"/>
    <b v="0"/>
    <n v="150"/>
    <b v="1"/>
    <x v="0"/>
    <s v="television"/>
    <x v="0"/>
  </r>
  <r>
    <n v="4"/>
    <s v="Party Monsters"/>
    <s v="19th centuryâ€™s most notorious literary characters, out of step with the times, find comradery as roommates in modern day Los Angeles."/>
    <n v="44000"/>
    <n v="54116.28"/>
    <n v="190.55"/>
    <n v="1.23"/>
    <x v="0"/>
    <s v="US"/>
    <s v="USD"/>
    <n v="1450555279"/>
    <d v="2015-12-19T20:01:19"/>
    <n v="1447963279"/>
    <x v="4"/>
    <b v="0"/>
    <n v="284"/>
    <b v="1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93.4"/>
    <n v="1.1000000000000001"/>
    <x v="0"/>
    <s v="US"/>
    <s v="USD"/>
    <n v="1469770500"/>
    <d v="2016-07-29T05:35:00"/>
    <n v="1468362207"/>
    <x v="5"/>
    <b v="0"/>
    <n v="47"/>
    <b v="1"/>
    <x v="0"/>
    <s v="television"/>
    <x v="0"/>
  </r>
  <r>
    <n v="6"/>
    <s v="POINT HOPE"/>
    <s v="The story of &quot;Point Hope&quot; will honor, respect, and share the beauty and traditions of the Alaska Natives in Point Hope, AK: the Inupiat"/>
    <n v="8000"/>
    <n v="8519"/>
    <n v="146.88"/>
    <n v="1.06"/>
    <x v="0"/>
    <s v="US"/>
    <s v="USD"/>
    <n v="1402710250"/>
    <d v="2014-06-14T01:44:10"/>
    <n v="1401846250"/>
    <x v="6"/>
    <b v="0"/>
    <n v="58"/>
    <b v="1"/>
    <x v="0"/>
    <s v="television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59.82"/>
    <n v="1.01"/>
    <x v="0"/>
    <s v="US"/>
    <s v="USD"/>
    <n v="1467680867"/>
    <d v="2016-07-05T01:07:47"/>
    <n v="1464224867"/>
    <x v="7"/>
    <b v="0"/>
    <n v="57"/>
    <b v="1"/>
    <x v="0"/>
    <s v="television"/>
    <x v="0"/>
  </r>
  <r>
    <n v="8"/>
    <s v="Sizzling in the Kitchen Flynn Style"/>
    <s v="Help us raise the funds to film our pilot episode!"/>
    <n v="3500"/>
    <n v="3501.52"/>
    <n v="291.79000000000002"/>
    <n v="1"/>
    <x v="0"/>
    <s v="US"/>
    <s v="USD"/>
    <n v="1460754000"/>
    <d v="2016-04-15T21:00:00"/>
    <n v="1460155212"/>
    <x v="8"/>
    <b v="0"/>
    <n v="12"/>
    <b v="1"/>
    <x v="0"/>
    <s v="television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31.5"/>
    <n v="1.26"/>
    <x v="0"/>
    <s v="US"/>
    <s v="USD"/>
    <n v="1460860144"/>
    <d v="2016-04-17T02:29:04"/>
    <n v="1458268144"/>
    <x v="9"/>
    <b v="0"/>
    <n v="20"/>
    <b v="1"/>
    <x v="0"/>
    <s v="television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58.68"/>
    <n v="1.01"/>
    <x v="0"/>
    <s v="US"/>
    <s v="USD"/>
    <n v="1403660279"/>
    <d v="2014-06-25T01:37:59"/>
    <n v="1400636279"/>
    <x v="10"/>
    <b v="0"/>
    <n v="19"/>
    <b v="1"/>
    <x v="0"/>
    <s v="television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n v="80.33"/>
    <n v="1.21"/>
    <x v="0"/>
    <s v="US"/>
    <s v="USD"/>
    <n v="1471834800"/>
    <d v="2016-08-22T03:00:00"/>
    <n v="1469126462"/>
    <x v="11"/>
    <b v="0"/>
    <n v="75"/>
    <b v="1"/>
    <x v="0"/>
    <s v="television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n v="59.96"/>
    <n v="1.65"/>
    <x v="0"/>
    <s v="US"/>
    <s v="USD"/>
    <n v="1405479600"/>
    <d v="2014-07-16T03:00:00"/>
    <n v="1401642425"/>
    <x v="12"/>
    <b v="0"/>
    <n v="827"/>
    <b v="1"/>
    <x v="0"/>
    <s v="television"/>
    <x v="0"/>
  </r>
  <r>
    <n v="13"/>
    <s v="Can't Go Home"/>
    <s v="A travel series hosted by touring musicians that profiles a different American city in each episode."/>
    <n v="3500"/>
    <n v="5599"/>
    <n v="109.78"/>
    <n v="1.6"/>
    <x v="0"/>
    <s v="US"/>
    <s v="USD"/>
    <n v="1466713620"/>
    <d v="2016-06-23T20:27:00"/>
    <n v="1463588109"/>
    <x v="13"/>
    <b v="0"/>
    <n v="51"/>
    <b v="1"/>
    <x v="0"/>
    <s v="television"/>
    <x v="0"/>
  </r>
  <r>
    <n v="14"/>
    <s v="3010 | Sci-fi Series"/>
    <s v="A highly charged post apocalyptic sci fi series that pulls no punches!"/>
    <n v="6000"/>
    <n v="6056"/>
    <n v="147.71"/>
    <n v="1.01"/>
    <x v="0"/>
    <s v="AU"/>
    <s v="AUD"/>
    <n v="1405259940"/>
    <d v="2014-07-13T13:59:00"/>
    <n v="1403051888"/>
    <x v="14"/>
    <b v="0"/>
    <n v="41"/>
    <b v="1"/>
    <x v="0"/>
    <s v="television"/>
    <x v="0"/>
  </r>
  <r>
    <n v="15"/>
    <s v="Cien&amp;Cia"/>
    <s v="Cien&amp;Cia es un proyecto transmedia para televisiÃ³n; la finalidad de la venta de camisetas es financiar el reality (Factual)."/>
    <n v="2000"/>
    <n v="2132"/>
    <n v="21.76"/>
    <n v="1.07"/>
    <x v="0"/>
    <s v="ES"/>
    <s v="EUR"/>
    <n v="1443384840"/>
    <d v="2015-09-27T20:14:00"/>
    <n v="1441790658"/>
    <x v="15"/>
    <b v="0"/>
    <n v="98"/>
    <b v="1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n v="171.84"/>
    <n v="1"/>
    <x v="0"/>
    <s v="US"/>
    <s v="USD"/>
    <n v="1402896600"/>
    <d v="2014-06-16T05:30:00"/>
    <n v="1398971211"/>
    <x v="16"/>
    <b v="0"/>
    <n v="70"/>
    <b v="1"/>
    <x v="0"/>
    <s v="television"/>
    <x v="0"/>
  </r>
  <r>
    <n v="17"/>
    <s v="Humble Pie"/>
    <s v="Uplifting English sitcom, a love letter to youthful exuberance that proves once and for all that none of us are ready for real life."/>
    <n v="1500"/>
    <n v="1510"/>
    <n v="41.94"/>
    <n v="1.01"/>
    <x v="0"/>
    <s v="GB"/>
    <s v="GBP"/>
    <n v="1415126022"/>
    <d v="2014-11-04T18:33:42"/>
    <n v="1412530422"/>
    <x v="17"/>
    <b v="0"/>
    <n v="36"/>
    <b v="1"/>
    <x v="0"/>
    <s v="television"/>
    <x v="0"/>
  </r>
  <r>
    <n v="18"/>
    <s v="Indian As Apple Pie TV"/>
    <s v="The Indian cooking show you crave: complete with cooking, travel to India, and loads of spicy inspiration with Anupy."/>
    <n v="30000"/>
    <n v="31896.33"/>
    <n v="93.26"/>
    <n v="1.06"/>
    <x v="0"/>
    <s v="US"/>
    <s v="USD"/>
    <n v="1410958856"/>
    <d v="2014-09-17T13:00:56"/>
    <n v="1408366856"/>
    <x v="18"/>
    <b v="0"/>
    <n v="342"/>
    <b v="1"/>
    <x v="0"/>
    <s v="television"/>
    <x v="0"/>
  </r>
  <r>
    <n v="19"/>
    <s v="Brouhaha (an Original Sitcom)"/>
    <s v="Brouhaha chronicles the adventures of aspiring comedian and prolific hedonist Jenny Carmichael as she works at a clickbait website."/>
    <n v="850"/>
    <n v="1235"/>
    <n v="56.14"/>
    <n v="1.45"/>
    <x v="0"/>
    <s v="US"/>
    <s v="USD"/>
    <n v="1437420934"/>
    <d v="2015-07-20T19:35:34"/>
    <n v="1434828934"/>
    <x v="19"/>
    <b v="0"/>
    <n v="22"/>
    <b v="1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n v="80.16"/>
    <n v="1"/>
    <x v="0"/>
    <s v="US"/>
    <s v="USD"/>
    <n v="1442167912"/>
    <d v="2015-09-13T18:11:52"/>
    <n v="1436983912"/>
    <x v="20"/>
    <b v="0"/>
    <n v="25"/>
    <b v="1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99.9"/>
    <n v="1.0900000000000001"/>
    <x v="0"/>
    <s v="US"/>
    <s v="USD"/>
    <n v="1411743789"/>
    <d v="2014-09-26T15:03:09"/>
    <n v="1409151789"/>
    <x v="21"/>
    <b v="0"/>
    <n v="101"/>
    <b v="1"/>
    <x v="0"/>
    <s v="television"/>
    <x v="0"/>
  </r>
  <r>
    <n v="22"/>
    <s v="CREATURES OF HABIT!"/>
    <s v="Meet Gary, and Troy: Two unlikely friends that investigate &quot;strange phenomenon&quot;."/>
    <n v="350"/>
    <n v="410"/>
    <n v="51.25"/>
    <n v="1.17"/>
    <x v="0"/>
    <s v="US"/>
    <s v="USD"/>
    <n v="1420099140"/>
    <d v="2015-01-01T07:59:00"/>
    <n v="1418766740"/>
    <x v="22"/>
    <b v="0"/>
    <n v="8"/>
    <b v="1"/>
    <x v="0"/>
    <s v="television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n v="103.04"/>
    <n v="1.19"/>
    <x v="0"/>
    <s v="US"/>
    <s v="USD"/>
    <n v="1430407200"/>
    <d v="2015-04-30T15:20:00"/>
    <n v="1428086501"/>
    <x v="23"/>
    <b v="0"/>
    <n v="23"/>
    <b v="1"/>
    <x v="0"/>
    <s v="television"/>
    <x v="0"/>
  </r>
  <r>
    <n v="24"/>
    <s v="Bring STL Up Late to TV"/>
    <s v="STL Up Late is a weekly late night comedy talk show for St. Louis television."/>
    <n v="35000"/>
    <n v="38082.69"/>
    <n v="66.349999999999994"/>
    <n v="1.0900000000000001"/>
    <x v="0"/>
    <s v="US"/>
    <s v="USD"/>
    <n v="1442345940"/>
    <d v="2015-09-15T19:39:00"/>
    <n v="1439494863"/>
    <x v="24"/>
    <b v="0"/>
    <n v="574"/>
    <b v="1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57.14"/>
    <n v="1.33"/>
    <x v="0"/>
    <s v="US"/>
    <s v="USD"/>
    <n v="1452299761"/>
    <d v="2016-01-09T00:36:01"/>
    <n v="1447115761"/>
    <x v="25"/>
    <b v="0"/>
    <n v="14"/>
    <b v="1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n v="102.11"/>
    <n v="1.55"/>
    <x v="0"/>
    <s v="US"/>
    <s v="USD"/>
    <n v="1408278144"/>
    <d v="2014-08-17T12:22:24"/>
    <n v="1404822144"/>
    <x v="26"/>
    <b v="0"/>
    <n v="19"/>
    <b v="1"/>
    <x v="0"/>
    <s v="television"/>
    <x v="0"/>
  </r>
  <r>
    <n v="27"/>
    <s v="B-Rabbit TV Comedy Pilot"/>
    <s v="B-Rabbit is a hilarious depiction of immigrating to New Zealand and the life you desperately tried to leave behind."/>
    <n v="20000"/>
    <n v="22345"/>
    <n v="148.97"/>
    <n v="1.1200000000000001"/>
    <x v="0"/>
    <s v="NZ"/>
    <s v="NZD"/>
    <n v="1416113833"/>
    <d v="2014-11-16T04:57:13"/>
    <n v="1413518233"/>
    <x v="27"/>
    <b v="0"/>
    <n v="150"/>
    <b v="1"/>
    <x v="0"/>
    <s v="television"/>
    <x v="0"/>
  </r>
  <r>
    <n v="28"/>
    <s v="John Earle Dog Training Concept Development Reel"/>
    <s v="John and Brian are on a quest to change people's lives and rehabilitate dogs."/>
    <n v="12000"/>
    <n v="12042"/>
    <n v="169.61"/>
    <n v="1"/>
    <x v="0"/>
    <s v="US"/>
    <s v="USD"/>
    <n v="1450307284"/>
    <d v="2015-12-16T23:08:04"/>
    <n v="1447715284"/>
    <x v="28"/>
    <b v="0"/>
    <n v="71"/>
    <b v="1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n v="31.62"/>
    <n v="1.23"/>
    <x v="0"/>
    <s v="GB"/>
    <s v="GBP"/>
    <n v="1406045368"/>
    <d v="2014-07-22T16:09:28"/>
    <n v="1403453368"/>
    <x v="29"/>
    <b v="0"/>
    <n v="117"/>
    <b v="1"/>
    <x v="0"/>
    <s v="television"/>
    <x v="0"/>
  </r>
  <r>
    <n v="30"/>
    <s v="Introverts Web Series"/>
    <s v="Comedy series about three introverted roommates coping with single life, secret resentments, and loudmouthed extroverts."/>
    <n v="4000"/>
    <n v="4051.99"/>
    <n v="76.45"/>
    <n v="1.01"/>
    <x v="0"/>
    <s v="US"/>
    <s v="USD"/>
    <n v="1408604515"/>
    <d v="2014-08-21T07:01:55"/>
    <n v="1406012515"/>
    <x v="30"/>
    <b v="0"/>
    <n v="53"/>
    <b v="1"/>
    <x v="0"/>
    <s v="television"/>
    <x v="0"/>
  </r>
  <r>
    <n v="31"/>
    <s v="The Alan Katz Show"/>
    <s v="After a two-year hiatus, The Alan Katz Show is coming back! But it can't unless we can get a 16gb flash drive valued at $12.71!"/>
    <n v="13"/>
    <n v="13"/>
    <n v="13"/>
    <n v="1"/>
    <x v="0"/>
    <s v="US"/>
    <s v="USD"/>
    <n v="1453748434"/>
    <d v="2016-01-25T19:00:34"/>
    <n v="1452193234"/>
    <x v="31"/>
    <b v="0"/>
    <n v="1"/>
    <b v="1"/>
    <x v="0"/>
    <s v="television"/>
    <x v="0"/>
  </r>
  <r>
    <n v="32"/>
    <s v="Over &amp; Out"/>
    <s v="Approaching a milestone birthday, Gail abandons her group of yuppie stay-at-home mom friends for the vibrant and rowdy gay community."/>
    <n v="28450"/>
    <n v="28520"/>
    <n v="320.45"/>
    <n v="1"/>
    <x v="0"/>
    <s v="US"/>
    <s v="USD"/>
    <n v="1463111940"/>
    <d v="2016-05-13T03:59:00"/>
    <n v="1459523017"/>
    <x v="32"/>
    <b v="0"/>
    <n v="89"/>
    <b v="1"/>
    <x v="0"/>
    <s v="television"/>
    <x v="0"/>
  </r>
  <r>
    <n v="33"/>
    <s v="Imaginary Problems"/>
    <s v="3 best friends balance their work, personal and private lives while finding time for their imaginary friends (who are 3 puppets)."/>
    <n v="5250"/>
    <n v="5360"/>
    <n v="83.75"/>
    <n v="1.02"/>
    <x v="0"/>
    <s v="US"/>
    <s v="USD"/>
    <n v="1447001501"/>
    <d v="2015-11-08T16:51:41"/>
    <n v="1444405901"/>
    <x v="33"/>
    <b v="0"/>
    <n v="64"/>
    <b v="1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n v="49.88"/>
    <n v="1.3"/>
    <x v="0"/>
    <s v="US"/>
    <s v="USD"/>
    <n v="1407224601"/>
    <d v="2014-08-05T07:43:21"/>
    <n v="1405928601"/>
    <x v="34"/>
    <b v="0"/>
    <n v="68"/>
    <b v="1"/>
    <x v="0"/>
    <s v="television"/>
    <x v="0"/>
  </r>
  <r>
    <n v="35"/>
    <s v="Why Adam? A TV show about the science behind everyday life!"/>
    <s v="Why Adam? is an independent TV show that explores concepts of basic science in everyday life."/>
    <n v="1000"/>
    <n v="1665"/>
    <n v="59.46"/>
    <n v="1.67"/>
    <x v="0"/>
    <s v="US"/>
    <s v="USD"/>
    <n v="1430179200"/>
    <d v="2015-04-28T00:00:00"/>
    <n v="1428130814"/>
    <x v="35"/>
    <b v="0"/>
    <n v="28"/>
    <b v="1"/>
    <x v="0"/>
    <s v="television"/>
    <x v="0"/>
  </r>
  <r>
    <n v="36"/>
    <s v="THE LISTENING BOX"/>
    <s v="A modern day priest makes an unusual discovery, setting off a chain of events."/>
    <n v="6000"/>
    <n v="8529"/>
    <n v="193.84"/>
    <n v="1.42"/>
    <x v="0"/>
    <s v="US"/>
    <s v="USD"/>
    <n v="1428128525"/>
    <d v="2015-04-04T06:22:05"/>
    <n v="1425540125"/>
    <x v="36"/>
    <b v="0"/>
    <n v="44"/>
    <b v="1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n v="159.51"/>
    <n v="1.83"/>
    <x v="0"/>
    <s v="US"/>
    <s v="USD"/>
    <n v="1425055079"/>
    <d v="2015-02-27T16:37:59"/>
    <n v="1422463079"/>
    <x v="37"/>
    <b v="0"/>
    <n v="253"/>
    <b v="1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n v="41.68"/>
    <n v="1.1000000000000001"/>
    <x v="0"/>
    <s v="US"/>
    <s v="USD"/>
    <n v="1368235344"/>
    <d v="2013-05-11T01:22:24"/>
    <n v="1365643344"/>
    <x v="38"/>
    <b v="0"/>
    <n v="66"/>
    <b v="1"/>
    <x v="0"/>
    <s v="television"/>
    <x v="0"/>
  </r>
  <r>
    <n v="39"/>
    <s v="Deep Cuts - Series"/>
    <s v="Mystery-Drama Series. Following a shocking event, residents of a remote woodland community learn that some wounds never heal..."/>
    <n v="25000"/>
    <n v="32745"/>
    <n v="150.9"/>
    <n v="1.31"/>
    <x v="0"/>
    <s v="GB"/>
    <s v="GBP"/>
    <n v="1401058740"/>
    <d v="2014-05-25T22:59:00"/>
    <n v="1398388068"/>
    <x v="39"/>
    <b v="0"/>
    <n v="217"/>
    <b v="1"/>
    <x v="0"/>
    <s v="television"/>
    <x v="0"/>
  </r>
  <r>
    <n v="40"/>
    <s v="Regal Fare Season One"/>
    <s v="There is a cooking show in production that needs your help, a show about using local ingredients to create simple and elegant meals."/>
    <n v="2000"/>
    <n v="2027"/>
    <n v="126.69"/>
    <n v="1.01"/>
    <x v="0"/>
    <s v="US"/>
    <s v="USD"/>
    <n v="1403150400"/>
    <d v="2014-06-19T04:00:00"/>
    <n v="1401426488"/>
    <x v="40"/>
    <b v="0"/>
    <n v="16"/>
    <b v="1"/>
    <x v="0"/>
    <s v="television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n v="105.26"/>
    <n v="1"/>
    <x v="0"/>
    <s v="US"/>
    <s v="USD"/>
    <n v="1412516354"/>
    <d v="2014-10-05T13:39:14"/>
    <n v="1409924354"/>
    <x v="41"/>
    <b v="0"/>
    <n v="19"/>
    <b v="1"/>
    <x v="0"/>
    <s v="television"/>
    <x v="0"/>
  </r>
  <r>
    <n v="42"/>
    <s v="BROS TV Pilot (Iraq)"/>
    <s v="A show that explores the universal hospitality and shenanigans of BRO cultures in the most forbidden and unfamiliar places on earth!"/>
    <n v="14000"/>
    <n v="19860"/>
    <n v="117.51"/>
    <n v="1.42"/>
    <x v="0"/>
    <s v="US"/>
    <s v="USD"/>
    <n v="1419780026"/>
    <d v="2014-12-28T15:20:26"/>
    <n v="1417188026"/>
    <x v="42"/>
    <b v="0"/>
    <n v="169"/>
    <b v="1"/>
    <x v="0"/>
    <s v="television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117.36"/>
    <n v="3.09"/>
    <x v="0"/>
    <s v="US"/>
    <s v="USD"/>
    <n v="1405209600"/>
    <d v="2014-07-13T00:00:00"/>
    <n v="1402599486"/>
    <x v="43"/>
    <b v="0"/>
    <n v="263"/>
    <b v="1"/>
    <x v="0"/>
    <s v="television"/>
    <x v="0"/>
  </r>
  <r>
    <n v="44"/>
    <s v="BIG WHISKEY TV Show"/>
    <s v="The Creator of the hit FOX show THE BOURBON LOUNGE brings you BIG WHISKEY. A new travel show exploring whiskey like you've never seen."/>
    <n v="2000"/>
    <n v="2000"/>
    <n v="133.33000000000001"/>
    <n v="1"/>
    <x v="0"/>
    <s v="US"/>
    <s v="USD"/>
    <n v="1412648537"/>
    <d v="2014-10-07T02:22:17"/>
    <n v="1408760537"/>
    <x v="44"/>
    <b v="0"/>
    <n v="15"/>
    <b v="1"/>
    <x v="0"/>
    <s v="television"/>
    <x v="0"/>
  </r>
  <r>
    <n v="45"/>
    <s v="The Art of the Lift"/>
    <s v="The Art of the Lift is a crime drama that follows an expert crew of pick-pockets and their attempt at breaking in a new recruit."/>
    <n v="5000"/>
    <n v="6000"/>
    <n v="98.36"/>
    <n v="1.2"/>
    <x v="0"/>
    <s v="US"/>
    <s v="USD"/>
    <n v="1461769107"/>
    <d v="2016-04-27T14:58:27"/>
    <n v="1459177107"/>
    <x v="45"/>
    <b v="0"/>
    <n v="61"/>
    <b v="1"/>
    <x v="0"/>
    <s v="television"/>
    <x v="0"/>
  </r>
  <r>
    <n v="46"/>
    <s v="New equipment for Joy's World!"/>
    <s v="The legendary community TV programme Joy's World is in dire need of new equipment! We are hoping you can help."/>
    <n v="8400"/>
    <n v="8750"/>
    <n v="194.44"/>
    <n v="1.04"/>
    <x v="0"/>
    <s v="AU"/>
    <s v="AUD"/>
    <n v="1450220974"/>
    <d v="2015-12-15T23:09:34"/>
    <n v="1447628974"/>
    <x v="46"/>
    <b v="0"/>
    <n v="45"/>
    <b v="1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n v="76.87"/>
    <n v="1.08"/>
    <x v="0"/>
    <s v="US"/>
    <s v="USD"/>
    <n v="1419021607"/>
    <d v="2014-12-19T20:40:07"/>
    <n v="1413834007"/>
    <x v="47"/>
    <b v="0"/>
    <n v="70"/>
    <b v="1"/>
    <x v="0"/>
    <s v="television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n v="56.82"/>
    <n v="1.08"/>
    <x v="0"/>
    <s v="GB"/>
    <s v="GBP"/>
    <n v="1425211200"/>
    <d v="2015-03-01T12:00:00"/>
    <n v="1422534260"/>
    <x v="48"/>
    <b v="0"/>
    <n v="38"/>
    <b v="1"/>
    <x v="0"/>
    <s v="television"/>
    <x v="0"/>
  </r>
  <r>
    <n v="49"/>
    <s v="Driving Jersey - Season Five"/>
    <s v="Driving Jersey is real people telling real stories."/>
    <n v="12000"/>
    <n v="12000"/>
    <n v="137.93"/>
    <n v="1"/>
    <x v="0"/>
    <s v="US"/>
    <s v="USD"/>
    <n v="1445660045"/>
    <d v="2015-10-24T04:14:05"/>
    <n v="1443068045"/>
    <x v="49"/>
    <b v="0"/>
    <n v="87"/>
    <b v="1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n v="27.27"/>
    <n v="1"/>
    <x v="0"/>
    <s v="GB"/>
    <s v="GBP"/>
    <n v="1422637200"/>
    <d v="2015-01-30T17:00:00"/>
    <n v="1419271458"/>
    <x v="50"/>
    <b v="0"/>
    <n v="22"/>
    <b v="1"/>
    <x v="0"/>
    <s v="television"/>
    <x v="0"/>
  </r>
  <r>
    <n v="51"/>
    <s v="SKY CITY HAYA"/>
    <s v="Please help us reach stretch goals of 16k, 26k, 41k for the soundtrack, extended scenes &amp; story development for our sci-fi TV series!"/>
    <n v="11000"/>
    <n v="14082"/>
    <n v="118.34"/>
    <n v="1.28"/>
    <x v="0"/>
    <s v="US"/>
    <s v="USD"/>
    <n v="1439245037"/>
    <d v="2015-08-10T22:17:17"/>
    <n v="1436653037"/>
    <x v="51"/>
    <b v="0"/>
    <n v="119"/>
    <b v="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n v="223.48"/>
    <n v="1.1599999999999999"/>
    <x v="0"/>
    <s v="US"/>
    <s v="USD"/>
    <n v="1405615846"/>
    <d v="2014-07-17T16:50:46"/>
    <n v="1403023846"/>
    <x v="52"/>
    <b v="0"/>
    <n v="52"/>
    <b v="1"/>
    <x v="0"/>
    <s v="television"/>
    <x v="0"/>
  </r>
  <r>
    <n v="53"/>
    <s v="Rolling out Vegan Mashup's Season 2"/>
    <s v="Delicious TV's Vegan Mashup launching season two on public television"/>
    <n v="3000"/>
    <n v="3289"/>
    <n v="28.11"/>
    <n v="1.1000000000000001"/>
    <x v="0"/>
    <s v="US"/>
    <s v="USD"/>
    <n v="1396648800"/>
    <d v="2014-04-04T22:00:00"/>
    <n v="1395407445"/>
    <x v="53"/>
    <b v="0"/>
    <n v="117"/>
    <b v="1"/>
    <x v="0"/>
    <s v="television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94.23"/>
    <n v="1.01"/>
    <x v="0"/>
    <s v="US"/>
    <s v="USD"/>
    <n v="1451063221"/>
    <d v="2015-12-25T17:07:01"/>
    <n v="1448471221"/>
    <x v="54"/>
    <b v="0"/>
    <n v="52"/>
    <b v="1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n v="128.94999999999999"/>
    <n v="1.29"/>
    <x v="0"/>
    <s v="US"/>
    <s v="USD"/>
    <n v="1464390916"/>
    <d v="2016-05-27T23:15:16"/>
    <n v="1462576516"/>
    <x v="55"/>
    <b v="0"/>
    <n v="86"/>
    <b v="1"/>
    <x v="0"/>
    <s v="television"/>
    <x v="0"/>
  </r>
  <r>
    <n v="56"/>
    <s v="Voxwomen Cycling Show"/>
    <s v="We want to see more women's cycling on TV - and we need your help to make it happen!"/>
    <n v="8000"/>
    <n v="8581"/>
    <n v="49.32"/>
    <n v="1.07"/>
    <x v="0"/>
    <s v="GB"/>
    <s v="GBP"/>
    <n v="1433779200"/>
    <d v="2015-06-08T16:00:00"/>
    <n v="1432559424"/>
    <x v="56"/>
    <b v="0"/>
    <n v="174"/>
    <b v="1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221.52"/>
    <n v="1.02"/>
    <x v="0"/>
    <s v="US"/>
    <s v="USD"/>
    <n v="1429991962"/>
    <d v="2015-04-25T19:59:22"/>
    <n v="1427399962"/>
    <x v="57"/>
    <b v="0"/>
    <n v="69"/>
    <b v="1"/>
    <x v="0"/>
    <s v="television"/>
    <x v="0"/>
  </r>
  <r>
    <n v="58"/>
    <s v="Gloaming"/>
    <s v="Alex thought he knew how the world worked. You live, you die and it's over. He was very, very wrong."/>
    <n v="10000"/>
    <n v="10291"/>
    <n v="137.21"/>
    <n v="1.03"/>
    <x v="0"/>
    <s v="US"/>
    <s v="USD"/>
    <n v="1416423172"/>
    <d v="2014-11-19T18:52:52"/>
    <n v="1413827572"/>
    <x v="58"/>
    <b v="0"/>
    <n v="75"/>
    <b v="1"/>
    <x v="0"/>
    <s v="television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n v="606.82000000000005"/>
    <n v="1"/>
    <x v="0"/>
    <s v="US"/>
    <s v="USD"/>
    <n v="1442264400"/>
    <d v="2015-09-14T21:00:00"/>
    <n v="1439530776"/>
    <x v="59"/>
    <b v="0"/>
    <n v="33"/>
    <b v="1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n v="43.04"/>
    <n v="1.03"/>
    <x v="0"/>
    <s v="GB"/>
    <s v="GBP"/>
    <n v="1395532800"/>
    <d v="2014-03-23T00:00:00"/>
    <n v="1393882717"/>
    <x v="60"/>
    <b v="0"/>
    <n v="108"/>
    <b v="1"/>
    <x v="0"/>
    <s v="shorts"/>
    <x v="0"/>
  </r>
  <r>
    <n v="61"/>
    <s v="SPLITTING THE SYNAPSE"/>
    <s v="An exploration of the shadows that follow us from our past, the darkness that lives inside us and the ability to find our own freedom"/>
    <n v="5000"/>
    <n v="7415"/>
    <n v="322.39"/>
    <n v="1.48"/>
    <x v="0"/>
    <s v="US"/>
    <s v="USD"/>
    <n v="1370547157"/>
    <d v="2013-06-06T19:32:37"/>
    <n v="1368646357"/>
    <x v="61"/>
    <b v="0"/>
    <n v="23"/>
    <b v="1"/>
    <x v="0"/>
    <s v="shorts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n v="96.71"/>
    <n v="1.55"/>
    <x v="0"/>
    <s v="US"/>
    <s v="USD"/>
    <n v="1362337878"/>
    <d v="2013-03-03T19:11:18"/>
    <n v="1360177878"/>
    <x v="62"/>
    <b v="0"/>
    <n v="48"/>
    <b v="1"/>
    <x v="0"/>
    <s v="shorts"/>
    <x v="0"/>
  </r>
  <r>
    <n v="63"/>
    <s v="The Attic"/>
    <s v="The Attic is my first short film.  Please help me with post production and distribution so that I can let it out into the world"/>
    <n v="2000"/>
    <n v="2270.37"/>
    <n v="35.47"/>
    <n v="1.1399999999999999"/>
    <x v="0"/>
    <s v="US"/>
    <s v="USD"/>
    <n v="1388206740"/>
    <d v="2013-12-28T04:59:00"/>
    <n v="1386194013"/>
    <x v="63"/>
    <b v="0"/>
    <n v="64"/>
    <b v="1"/>
    <x v="0"/>
    <s v="shorts"/>
    <x v="0"/>
  </r>
  <r>
    <n v="64"/>
    <s v="Millennial, The Movie"/>
    <s v="At the dawn of the New Millennium, a group of teenagers battle the Y2K bug to save humanity from boredom. The 2nd film by and/or."/>
    <n v="1200"/>
    <n v="2080"/>
    <n v="86.67"/>
    <n v="1.73"/>
    <x v="0"/>
    <s v="US"/>
    <s v="USD"/>
    <n v="1373243181"/>
    <d v="2013-07-08T00:26:21"/>
    <n v="1370651181"/>
    <x v="64"/>
    <b v="0"/>
    <n v="24"/>
    <b v="1"/>
    <x v="0"/>
    <s v="shorts"/>
    <x v="0"/>
  </r>
  <r>
    <n v="65"/>
    <s v="Hello World - Post Production Funds"/>
    <s v="Help finish the short film Hello World. The story of an android in the broken home of a father &amp; son."/>
    <n v="7000"/>
    <n v="7527"/>
    <n v="132.05000000000001"/>
    <n v="1.08"/>
    <x v="0"/>
    <s v="CA"/>
    <s v="CAD"/>
    <n v="1407736740"/>
    <d v="2014-08-11T05:59:00"/>
    <n v="1405453354"/>
    <x v="65"/>
    <b v="0"/>
    <n v="57"/>
    <b v="1"/>
    <x v="0"/>
    <s v="shorts"/>
    <x v="0"/>
  </r>
  <r>
    <n v="66"/>
    <s v="A Stagnant Fever: Short Film"/>
    <s v="A dark comedy set in the '60s about clinical depression and one night stands."/>
    <n v="2000"/>
    <n v="2372"/>
    <n v="91.23"/>
    <n v="1.19"/>
    <x v="0"/>
    <s v="US"/>
    <s v="USD"/>
    <n v="1468873420"/>
    <d v="2016-07-18T20:23:40"/>
    <n v="1466281420"/>
    <x v="66"/>
    <b v="0"/>
    <n v="26"/>
    <b v="1"/>
    <x v="0"/>
    <s v="shorts"/>
    <x v="0"/>
  </r>
  <r>
    <n v="67"/>
    <s v="You are a Priest Forever"/>
    <s v="The Ordination Mass of five Dominicans friars to the priesthood at the historic Saint Dominicâ€™s Church in Washington DC."/>
    <n v="2000"/>
    <n v="2325"/>
    <n v="116.25"/>
    <n v="1.1599999999999999"/>
    <x v="0"/>
    <s v="US"/>
    <s v="USD"/>
    <n v="1342360804"/>
    <d v="2012-07-15T14:00:04"/>
    <n v="1339768804"/>
    <x v="67"/>
    <b v="0"/>
    <n v="20"/>
    <b v="1"/>
    <x v="0"/>
    <s v="shorts"/>
    <x v="0"/>
  </r>
  <r>
    <n v="68"/>
    <s v="King Eider: Short Film"/>
    <s v="Black Comedy by final year students at Leeds University. _x000a_'Bird watching, tea, seaside and murder. Just your average British holiday.'"/>
    <n v="600"/>
    <n v="763"/>
    <n v="21.19"/>
    <n v="1.27"/>
    <x v="0"/>
    <s v="GB"/>
    <s v="GBP"/>
    <n v="1393162791"/>
    <d v="2014-02-23T13:39:51"/>
    <n v="1390570791"/>
    <x v="68"/>
    <b v="0"/>
    <n v="36"/>
    <b v="1"/>
    <x v="0"/>
    <s v="shorts"/>
    <x v="0"/>
  </r>
  <r>
    <n v="69"/>
    <s v="More Than A Drive"/>
    <s v="A breakthrough cinematic experience about more than just the carsâ€¦the people, lifestyle, enthusiasm, party, and the Leavenworth Drive."/>
    <n v="10000"/>
    <n v="11094.23"/>
    <n v="62.33"/>
    <n v="1.1100000000000001"/>
    <x v="0"/>
    <s v="US"/>
    <s v="USD"/>
    <n v="1317538740"/>
    <d v="2011-10-02T06:59:00"/>
    <n v="1314765025"/>
    <x v="69"/>
    <b v="0"/>
    <n v="178"/>
    <b v="1"/>
    <x v="0"/>
    <s v="shorts"/>
    <x v="0"/>
  </r>
  <r>
    <n v="70"/>
    <s v="Scraps"/>
    <s v="Maggie barely survives a deranged baptism by her mother only to be born again to a string of foster parents. Things can always be worse"/>
    <n v="500"/>
    <n v="636"/>
    <n v="37.409999999999997"/>
    <n v="1.27"/>
    <x v="0"/>
    <s v="US"/>
    <s v="USD"/>
    <n v="1315171845"/>
    <d v="2011-09-04T21:30:45"/>
    <n v="1309987845"/>
    <x v="70"/>
    <b v="0"/>
    <n v="17"/>
    <b v="1"/>
    <x v="0"/>
    <s v="shorts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69.72"/>
    <n v="1.24"/>
    <x v="0"/>
    <s v="US"/>
    <s v="USD"/>
    <n v="1338186657"/>
    <d v="2012-05-28T06:30:57"/>
    <n v="1333002657"/>
    <x v="71"/>
    <b v="0"/>
    <n v="32"/>
    <b v="1"/>
    <x v="0"/>
    <s v="shorts"/>
    <x v="0"/>
  </r>
  <r>
    <n v="72"/>
    <s v="Trickle"/>
    <s v="A young man forced to live back home after an automobile accident leaves him to rediscover what it means to be a part of his family."/>
    <n v="2200"/>
    <n v="2385"/>
    <n v="58.17"/>
    <n v="1.08"/>
    <x v="0"/>
    <s v="US"/>
    <s v="USD"/>
    <n v="1352937600"/>
    <d v="2012-11-15T00:00:00"/>
    <n v="1351210481"/>
    <x v="72"/>
    <b v="0"/>
    <n v="41"/>
    <b v="1"/>
    <x v="0"/>
    <s v="shorts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50"/>
    <n v="1"/>
    <x v="0"/>
    <s v="US"/>
    <s v="USD"/>
    <n v="1304395140"/>
    <d v="2011-05-03T03:59:00"/>
    <n v="1297620584"/>
    <x v="73"/>
    <b v="0"/>
    <n v="18"/>
    <b v="1"/>
    <x v="0"/>
    <s v="shorts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9.47"/>
    <n v="1.1299999999999999"/>
    <x v="0"/>
    <s v="FR"/>
    <s v="EUR"/>
    <n v="1453376495"/>
    <d v="2016-01-21T11:41:35"/>
    <n v="1450784495"/>
    <x v="74"/>
    <b v="0"/>
    <n v="29"/>
    <b v="1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n v="85.96"/>
    <n v="1.1499999999999999"/>
    <x v="0"/>
    <s v="US"/>
    <s v="USD"/>
    <n v="1366693272"/>
    <d v="2013-04-23T05:01:12"/>
    <n v="1364101272"/>
    <x v="75"/>
    <b v="0"/>
    <n v="47"/>
    <b v="1"/>
    <x v="0"/>
    <s v="shorts"/>
    <x v="0"/>
  </r>
  <r>
    <n v="76"/>
    <s v="Star Wars: Insidious"/>
    <s v="Karn A'Mor has awoken bloodied on a distant battlefield with no memory of his past! JOIN THE RESISTANCE and find out more..."/>
    <n v="300"/>
    <n v="460"/>
    <n v="30.67"/>
    <n v="1.53"/>
    <x v="0"/>
    <s v="US"/>
    <s v="USD"/>
    <n v="1325007358"/>
    <d v="2011-12-27T17:35:58"/>
    <n v="1319819758"/>
    <x v="76"/>
    <b v="0"/>
    <n v="15"/>
    <b v="1"/>
    <x v="0"/>
    <s v="shorts"/>
    <x v="0"/>
  </r>
  <r>
    <n v="77"/>
    <s v="Jonah and the Crab"/>
    <s v="A short film about a boy searching for companionship in a hermit crab he finds on the beach."/>
    <n v="400"/>
    <n v="1570"/>
    <n v="60.38"/>
    <n v="3.93"/>
    <x v="0"/>
    <s v="US"/>
    <s v="USD"/>
    <n v="1337569140"/>
    <d v="2012-05-21T02:59:00"/>
    <n v="1332991717"/>
    <x v="77"/>
    <b v="0"/>
    <n v="26"/>
    <b v="1"/>
    <x v="0"/>
    <s v="shorts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38.6"/>
    <n v="27.02"/>
    <x v="0"/>
    <s v="FR"/>
    <s v="EUR"/>
    <n v="1472751121"/>
    <d v="2016-09-01T17:32:01"/>
    <n v="1471887121"/>
    <x v="78"/>
    <b v="0"/>
    <n v="35"/>
    <b v="1"/>
    <x v="0"/>
    <s v="shorts"/>
    <x v="0"/>
  </r>
  <r>
    <n v="79"/>
    <s v="Japanese/International Short Film &quot;Mtn.&quot;"/>
    <s v="A short film about life, achieving your dreams, and overcoming hardship. We all have our mountain to climb."/>
    <n v="1300"/>
    <n v="1651"/>
    <n v="40.270000000000003"/>
    <n v="1.27"/>
    <x v="0"/>
    <s v="GB"/>
    <s v="GBP"/>
    <n v="1398451093"/>
    <d v="2014-04-25T18:38:13"/>
    <n v="1395859093"/>
    <x v="79"/>
    <b v="0"/>
    <n v="41"/>
    <b v="1"/>
    <x v="0"/>
    <s v="shorts"/>
    <x v="0"/>
  </r>
  <r>
    <n v="80"/>
    <s v="Swingers Anonymous"/>
    <s v="What would you do if you ended up at a swingers party with two dead bodies and $20,000 in drug money?"/>
    <n v="12000"/>
    <n v="12870"/>
    <n v="273.83"/>
    <n v="1.07"/>
    <x v="0"/>
    <s v="US"/>
    <s v="USD"/>
    <n v="1386640856"/>
    <d v="2013-12-10T02:00:56"/>
    <n v="1383616856"/>
    <x v="80"/>
    <b v="0"/>
    <n v="47"/>
    <b v="1"/>
    <x v="0"/>
    <s v="shorts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n v="53.04"/>
    <n v="1.98"/>
    <x v="0"/>
    <s v="US"/>
    <s v="USD"/>
    <n v="1342234920"/>
    <d v="2012-07-14T03:02:00"/>
    <n v="1341892127"/>
    <x v="81"/>
    <b v="0"/>
    <n v="28"/>
    <b v="1"/>
    <x v="0"/>
    <s v="shorts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40.01"/>
    <n v="1"/>
    <x v="0"/>
    <s v="US"/>
    <s v="USD"/>
    <n v="1318189261"/>
    <d v="2011-10-09T19:41:01"/>
    <n v="1315597261"/>
    <x v="82"/>
    <b v="0"/>
    <n v="100"/>
    <b v="1"/>
    <x v="0"/>
    <s v="shorts"/>
    <x v="0"/>
  </r>
  <r>
    <n v="83"/>
    <s v="Sleep Lovers - By Daniel Modeste"/>
    <s v="Isaac, creator of the DreamMaker3000, finds love in his dreams with Mei his boss's wife who lives on the other side of the planet."/>
    <n v="200"/>
    <n v="205"/>
    <n v="15.77"/>
    <n v="1.03"/>
    <x v="0"/>
    <s v="GB"/>
    <s v="GBP"/>
    <n v="1424604600"/>
    <d v="2015-02-22T11:30:00"/>
    <n v="1423320389"/>
    <x v="83"/>
    <b v="0"/>
    <n v="13"/>
    <b v="1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n v="71.430000000000007"/>
    <n v="1"/>
    <x v="0"/>
    <s v="US"/>
    <s v="USD"/>
    <n v="1305483086"/>
    <d v="2011-05-15T18:11:26"/>
    <n v="1302891086"/>
    <x v="84"/>
    <b v="0"/>
    <n v="7"/>
    <b v="1"/>
    <x v="0"/>
    <s v="shorts"/>
    <x v="0"/>
  </r>
  <r>
    <n v="85"/>
    <s v="In Her Voice: short film"/>
    <s v="A short film by Melissa Woodrow &amp; Mark Janiak about seeking forgiveness, embracing the past and memories with a loved one."/>
    <n v="1200"/>
    <n v="1506"/>
    <n v="71.709999999999994"/>
    <n v="1.26"/>
    <x v="0"/>
    <s v="US"/>
    <s v="USD"/>
    <n v="1316746837"/>
    <d v="2011-09-23T03:00:37"/>
    <n v="1314154837"/>
    <x v="85"/>
    <b v="0"/>
    <n v="21"/>
    <b v="1"/>
    <x v="0"/>
    <s v="shorts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n v="375.76"/>
    <n v="1.06"/>
    <x v="0"/>
    <s v="FR"/>
    <s v="EUR"/>
    <n v="1451226045"/>
    <d v="2015-12-27T14:20:45"/>
    <n v="1444828845"/>
    <x v="86"/>
    <b v="0"/>
    <n v="17"/>
    <b v="1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n v="104.6"/>
    <n v="1.05"/>
    <x v="0"/>
    <s v="US"/>
    <s v="USD"/>
    <n v="1275529260"/>
    <d v="2010-06-03T01:41:00"/>
    <n v="1274705803"/>
    <x v="87"/>
    <b v="0"/>
    <n v="25"/>
    <b v="1"/>
    <x v="0"/>
    <s v="shorts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n v="60"/>
    <n v="1.03"/>
    <x v="0"/>
    <s v="US"/>
    <s v="USD"/>
    <n v="1403452131"/>
    <d v="2014-06-22T15:48:51"/>
    <n v="1401205731"/>
    <x v="88"/>
    <b v="0"/>
    <n v="60"/>
    <b v="1"/>
    <x v="0"/>
    <s v="shorts"/>
    <x v="0"/>
  </r>
  <r>
    <n v="89"/>
    <s v="The Southwest Chronicles"/>
    <s v="A chronicle of four very different stories concerning racism to the power of love, all set in the beauty of the Southwest."/>
    <n v="6000"/>
    <n v="6904"/>
    <n v="123.29"/>
    <n v="1.1499999999999999"/>
    <x v="0"/>
    <s v="US"/>
    <s v="USD"/>
    <n v="1370196192"/>
    <d v="2013-06-02T18:03:12"/>
    <n v="1368036192"/>
    <x v="89"/>
    <b v="0"/>
    <n v="56"/>
    <b v="1"/>
    <x v="0"/>
    <s v="shorts"/>
    <x v="0"/>
  </r>
  <r>
    <n v="90"/>
    <s v="Help Get the Short Film Interior Design into Film Festivals!"/>
    <s v="We're looking for funding to help submit a short film to film festivals."/>
    <n v="500"/>
    <n v="502"/>
    <n v="31.38"/>
    <n v="1"/>
    <x v="0"/>
    <s v="US"/>
    <s v="USD"/>
    <n v="1310454499"/>
    <d v="2011-07-12T07:08:19"/>
    <n v="1307862499"/>
    <x v="90"/>
    <b v="0"/>
    <n v="16"/>
    <b v="1"/>
    <x v="0"/>
    <s v="shorts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78.260000000000005"/>
    <n v="1.2"/>
    <x v="0"/>
    <s v="US"/>
    <s v="USD"/>
    <n v="1305625164"/>
    <d v="2011-05-17T09:39:24"/>
    <n v="1300354764"/>
    <x v="91"/>
    <b v="0"/>
    <n v="46"/>
    <b v="1"/>
    <x v="0"/>
    <s v="shorts"/>
    <x v="0"/>
  </r>
  <r>
    <n v="92"/>
    <s v="Euphoria"/>
    <s v="Euphoria is an adventure film that follows adrenaline filled athletes on their hunt for the sublime while balancing family and careers."/>
    <n v="5000"/>
    <n v="5260"/>
    <n v="122.33"/>
    <n v="1.05"/>
    <x v="0"/>
    <s v="CA"/>
    <s v="CAD"/>
    <n v="1485936000"/>
    <d v="2017-02-01T08:00:00"/>
    <n v="1481949983"/>
    <x v="92"/>
    <b v="0"/>
    <n v="43"/>
    <b v="1"/>
    <x v="0"/>
    <s v="shorts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73.73"/>
    <n v="1.1100000000000001"/>
    <x v="0"/>
    <s v="US"/>
    <s v="USD"/>
    <n v="1341349200"/>
    <d v="2012-07-03T21:00:00"/>
    <n v="1338928537"/>
    <x v="93"/>
    <b v="0"/>
    <n v="15"/>
    <b v="1"/>
    <x v="0"/>
    <s v="shorts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21.67"/>
    <n v="1.04"/>
    <x v="0"/>
    <s v="GB"/>
    <s v="GBP"/>
    <n v="1396890822"/>
    <d v="2014-04-07T17:13:42"/>
    <n v="1395162822"/>
    <x v="94"/>
    <b v="0"/>
    <n v="12"/>
    <b v="1"/>
    <x v="0"/>
    <s v="shorts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21.9"/>
    <n v="1.31"/>
    <x v="0"/>
    <s v="US"/>
    <s v="USD"/>
    <n v="1330214841"/>
    <d v="2012-02-26T00:07:21"/>
    <n v="1327622841"/>
    <x v="95"/>
    <b v="0"/>
    <n v="21"/>
    <b v="1"/>
    <x v="0"/>
    <s v="shorts"/>
    <x v="0"/>
  </r>
  <r>
    <n v="96"/>
    <s v="Ice Hockey"/>
    <s v="Danny is a defenseman for his high school hockey team. This is a day in his life: school, hockey, girls and his next-door neighbor, Ken Daneyko."/>
    <n v="1500"/>
    <n v="1720"/>
    <n v="50.59"/>
    <n v="1.1499999999999999"/>
    <x v="0"/>
    <s v="US"/>
    <s v="USD"/>
    <n v="1280631600"/>
    <d v="2010-08-01T03:00:00"/>
    <n v="1274889241"/>
    <x v="96"/>
    <b v="0"/>
    <n v="34"/>
    <b v="1"/>
    <x v="0"/>
    <s v="shorts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53.13"/>
    <n v="1.06"/>
    <x v="0"/>
    <s v="US"/>
    <s v="USD"/>
    <n v="1310440482"/>
    <d v="2011-07-12T03:14:42"/>
    <n v="1307848482"/>
    <x v="97"/>
    <b v="0"/>
    <n v="8"/>
    <b v="1"/>
    <x v="0"/>
    <s v="shorts"/>
    <x v="0"/>
  </r>
  <r>
    <n v="98"/>
    <s v="CUT OUT"/>
    <s v="&quot;Cut Out&quot; tells the story of a young woman who befriends a neighborhood teen and finds herself involved with gang violence."/>
    <n v="3200"/>
    <n v="3400"/>
    <n v="56.67"/>
    <n v="1.06"/>
    <x v="0"/>
    <s v="US"/>
    <s v="USD"/>
    <n v="1354923000"/>
    <d v="2012-12-07T23:30:00"/>
    <n v="1351796674"/>
    <x v="98"/>
    <b v="0"/>
    <n v="60"/>
    <b v="1"/>
    <x v="0"/>
    <s v="shorts"/>
    <x v="0"/>
  </r>
  <r>
    <n v="99"/>
    <s v="BEAT: An Original Short Film"/>
    <s v="A feminist tale of two girls finally giving a &quot;Nice Guy&quot; what he truly deserves. Also, dancing!"/>
    <n v="1500"/>
    <n v="1590.29"/>
    <n v="40.78"/>
    <n v="1.06"/>
    <x v="0"/>
    <s v="US"/>
    <s v="USD"/>
    <n v="1390426799"/>
    <d v="2014-01-22T21:39:59"/>
    <n v="1387834799"/>
    <x v="99"/>
    <b v="0"/>
    <n v="39"/>
    <b v="1"/>
    <x v="0"/>
    <s v="shorts"/>
    <x v="0"/>
  </r>
  <r>
    <n v="100"/>
    <s v="Two Sisters"/>
    <s v="Two sisters share a fragile relationship. When their mother dies and they inherit the family house, old problems rise to the surface."/>
    <n v="5000"/>
    <n v="5000"/>
    <n v="192.31"/>
    <n v="1"/>
    <x v="0"/>
    <s v="US"/>
    <s v="USD"/>
    <n v="1352055886"/>
    <d v="2012-11-04T19:04:46"/>
    <n v="1350324286"/>
    <x v="100"/>
    <b v="0"/>
    <n v="26"/>
    <b v="1"/>
    <x v="0"/>
    <s v="shorts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n v="1"/>
    <x v="0"/>
    <s v="US"/>
    <s v="USD"/>
    <n v="1359052710"/>
    <d v="2013-01-24T18:38:30"/>
    <n v="1356979110"/>
    <x v="101"/>
    <b v="0"/>
    <n v="35"/>
    <b v="1"/>
    <x v="0"/>
    <s v="shorts"/>
    <x v="0"/>
  </r>
  <r>
    <n v="102"/>
    <s v="Dear God No!"/>
    <s v="A gang of outlaw bikers pull a home invasion on a disgraced Anthropologist hiding a secret locked in his cabin basement."/>
    <n v="6000"/>
    <n v="7665"/>
    <n v="117.92"/>
    <n v="1.28"/>
    <x v="0"/>
    <s v="US"/>
    <s v="USD"/>
    <n v="1293073733"/>
    <d v="2010-12-23T03:08:53"/>
    <n v="1290481733"/>
    <x v="102"/>
    <b v="0"/>
    <n v="65"/>
    <b v="1"/>
    <x v="0"/>
    <s v="shorts"/>
    <x v="0"/>
  </r>
  <r>
    <n v="103"/>
    <s v="I'M TWENTY SOMETHING"/>
    <s v="Three friends in their twenties are trying to do the impossible - have fun on a casual Friday night."/>
    <n v="1300"/>
    <n v="1367"/>
    <n v="27.9"/>
    <n v="1.05"/>
    <x v="0"/>
    <s v="GB"/>
    <s v="GBP"/>
    <n v="1394220030"/>
    <d v="2014-03-07T19:20:30"/>
    <n v="1392232830"/>
    <x v="103"/>
    <b v="0"/>
    <n v="49"/>
    <b v="1"/>
    <x v="0"/>
    <s v="shorts"/>
    <x v="0"/>
  </r>
  <r>
    <n v="104"/>
    <s v="Good 'Ol Trumpet"/>
    <s v="UCF short film about an old man, his love for music, and his misplaced trumpet.  "/>
    <n v="500"/>
    <n v="600"/>
    <n v="60"/>
    <n v="1.2"/>
    <x v="0"/>
    <s v="US"/>
    <s v="USD"/>
    <n v="1301792400"/>
    <d v="2011-04-03T01:00:00"/>
    <n v="1299775266"/>
    <x v="104"/>
    <b v="0"/>
    <n v="10"/>
    <b v="1"/>
    <x v="0"/>
    <s v="shorts"/>
    <x v="0"/>
  </r>
  <r>
    <n v="105"/>
    <s v="Single Parent Date Night-A Comedic Short Film"/>
    <s v="Single Parent Date Night is a comedic short film about two single parents trying to reentering the dating pool."/>
    <n v="2200"/>
    <n v="2363"/>
    <n v="39.380000000000003"/>
    <n v="1.07"/>
    <x v="0"/>
    <s v="US"/>
    <s v="USD"/>
    <n v="1463184000"/>
    <d v="2016-05-14T00:00:00"/>
    <n v="1461605020"/>
    <x v="105"/>
    <b v="0"/>
    <n v="60"/>
    <b v="1"/>
    <x v="0"/>
    <s v="shorts"/>
    <x v="0"/>
  </r>
  <r>
    <n v="106"/>
    <s v="LOST WEEKEND"/>
    <s v="A Boy. A Girl. A Car. A Serial Killer."/>
    <n v="5000"/>
    <n v="5025"/>
    <n v="186.11"/>
    <n v="1.01"/>
    <x v="0"/>
    <s v="US"/>
    <s v="USD"/>
    <n v="1333391901"/>
    <d v="2012-04-02T18:38:21"/>
    <n v="1332182301"/>
    <x v="106"/>
    <b v="0"/>
    <n v="27"/>
    <b v="1"/>
    <x v="0"/>
    <s v="shorts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11.38"/>
    <n v="1.02"/>
    <x v="0"/>
    <s v="US"/>
    <s v="USD"/>
    <n v="1303688087"/>
    <d v="2011-04-24T23:34:47"/>
    <n v="1301787287"/>
    <x v="107"/>
    <b v="0"/>
    <n v="69"/>
    <b v="1"/>
    <x v="0"/>
    <s v="shorts"/>
    <x v="0"/>
  </r>
  <r>
    <n v="108"/>
    <s v="GLASS: A Love Story"/>
    <s v="When a man can't find love, his Google GLASS does the searching for him. A short film shot with Google Glass."/>
    <n v="1500"/>
    <n v="3700"/>
    <n v="78.72"/>
    <n v="2.4700000000000002"/>
    <x v="0"/>
    <s v="US"/>
    <s v="USD"/>
    <n v="1370011370"/>
    <d v="2013-05-31T14:42:50"/>
    <n v="1364827370"/>
    <x v="108"/>
    <b v="0"/>
    <n v="47"/>
    <b v="1"/>
    <x v="0"/>
    <s v="shorts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46.7"/>
    <n v="2.2000000000000002"/>
    <x v="0"/>
    <s v="US"/>
    <s v="USD"/>
    <n v="1298680630"/>
    <d v="2011-02-26T00:37:10"/>
    <n v="1296088630"/>
    <x v="109"/>
    <b v="0"/>
    <n v="47"/>
    <b v="1"/>
    <x v="0"/>
    <s v="shorts"/>
    <x v="0"/>
  </r>
  <r>
    <n v="110"/>
    <s v="Earlids"/>
    <s v="Lee, an awkward teenager with sound-blocking earlids, must confront his self-isolation after a girl moves in next door."/>
    <n v="1300"/>
    <n v="1700"/>
    <n v="65.38"/>
    <n v="1.31"/>
    <x v="0"/>
    <s v="US"/>
    <s v="USD"/>
    <n v="1384408740"/>
    <d v="2013-11-14T05:59:00"/>
    <n v="1381445253"/>
    <x v="110"/>
    <b v="0"/>
    <n v="26"/>
    <b v="1"/>
    <x v="0"/>
    <s v="shorts"/>
    <x v="0"/>
  </r>
  <r>
    <n v="111"/>
    <s v="Judi Dench is Cool in Person"/>
    <s v="Two actors, one bookie and a very bad day.  Judi Dench is Cool in Person is fast, funny and only a little bit nasty."/>
    <n v="3500"/>
    <n v="5410"/>
    <n v="102.08"/>
    <n v="1.55"/>
    <x v="0"/>
    <s v="AU"/>
    <s v="AUD"/>
    <n v="1433059187"/>
    <d v="2015-05-31T07:59:47"/>
    <n v="1430467187"/>
    <x v="111"/>
    <b v="0"/>
    <n v="53"/>
    <b v="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n v="64.2"/>
    <n v="1.04"/>
    <x v="0"/>
    <s v="US"/>
    <s v="USD"/>
    <n v="1397354400"/>
    <d v="2014-04-13T02:00:00"/>
    <n v="1395277318"/>
    <x v="112"/>
    <b v="0"/>
    <n v="81"/>
    <b v="1"/>
    <x v="0"/>
    <s v="shorts"/>
    <x v="0"/>
  </r>
  <r>
    <n v="113"/>
    <s v="&quot;The First Day&quot; by Julia Othmer- Music Video"/>
    <s v="A living memorial for all those dealing with trauma, grief and loss."/>
    <n v="5000"/>
    <n v="7050"/>
    <n v="90.38"/>
    <n v="1.41"/>
    <x v="0"/>
    <s v="US"/>
    <s v="USD"/>
    <n v="1312642800"/>
    <d v="2011-08-06T15:00:00"/>
    <n v="1311963128"/>
    <x v="113"/>
    <b v="0"/>
    <n v="78"/>
    <b v="1"/>
    <x v="0"/>
    <s v="shorts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n v="88.57"/>
    <n v="1.03"/>
    <x v="0"/>
    <s v="US"/>
    <s v="USD"/>
    <n v="1326436488"/>
    <d v="2012-01-13T06:34:48"/>
    <n v="1321252488"/>
    <x v="114"/>
    <b v="0"/>
    <n v="35"/>
    <b v="1"/>
    <x v="0"/>
    <s v="shorts"/>
    <x v="0"/>
  </r>
  <r>
    <n v="115"/>
    <s v="The World's Greatest Lover"/>
    <s v="Never judge a book (or a lover) by their cover."/>
    <n v="450"/>
    <n v="632"/>
    <n v="28.73"/>
    <n v="1.4"/>
    <x v="0"/>
    <s v="US"/>
    <s v="USD"/>
    <n v="1328377444"/>
    <d v="2012-02-04T17:44:04"/>
    <n v="1326217444"/>
    <x v="115"/>
    <b v="0"/>
    <n v="22"/>
    <b v="1"/>
    <x v="0"/>
    <s v="shorts"/>
    <x v="0"/>
  </r>
  <r>
    <n v="116"/>
    <s v="Villanelle"/>
    <s v="Villanelle is a feature film that blends elements of classic, hardboiled Film Noir, with classic Horror and tells a great story to boot"/>
    <n v="3500"/>
    <n v="3978"/>
    <n v="69.790000000000006"/>
    <n v="1.1399999999999999"/>
    <x v="0"/>
    <s v="US"/>
    <s v="USD"/>
    <n v="1302260155"/>
    <d v="2011-04-08T10:55:55"/>
    <n v="1298289355"/>
    <x v="116"/>
    <b v="0"/>
    <n v="57"/>
    <b v="1"/>
    <x v="0"/>
    <s v="shorts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67.49"/>
    <n v="1"/>
    <x v="0"/>
    <s v="US"/>
    <s v="USD"/>
    <n v="1276110000"/>
    <d v="2010-06-09T19:00:00"/>
    <n v="1268337744"/>
    <x v="117"/>
    <b v="0"/>
    <n v="27"/>
    <b v="1"/>
    <x v="0"/>
    <s v="shorts"/>
    <x v="0"/>
  </r>
  <r>
    <n v="118"/>
    <s v="DENOUNCED - A Short Film"/>
    <s v="When a ruthless hit-man is 'denounced' from the mafia, his old enemies declare war."/>
    <n v="5000"/>
    <n v="5651.58"/>
    <n v="144.91"/>
    <n v="1.1299999999999999"/>
    <x v="0"/>
    <s v="US"/>
    <s v="USD"/>
    <n v="1311902236"/>
    <d v="2011-07-29T01:17:16"/>
    <n v="1309310236"/>
    <x v="118"/>
    <b v="0"/>
    <n v="39"/>
    <b v="1"/>
    <x v="0"/>
    <s v="shorts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91.84"/>
    <n v="1.05"/>
    <x v="0"/>
    <s v="US"/>
    <s v="USD"/>
    <n v="1313276400"/>
    <d v="2011-08-13T23:00:00"/>
    <n v="1310693986"/>
    <x v="119"/>
    <b v="0"/>
    <n v="37"/>
    <b v="1"/>
    <x v="0"/>
    <s v="shorts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n v="10"/>
    <n v="0"/>
    <x v="1"/>
    <s v="HK"/>
    <s v="HKD"/>
    <n v="1475457107"/>
    <d v="2016-10-03T01:11:47"/>
    <n v="1472865107"/>
    <x v="120"/>
    <b v="0"/>
    <n v="1"/>
    <b v="0"/>
    <x v="0"/>
    <s v="science fiction"/>
    <x v="0"/>
  </r>
  <r>
    <n v="121"/>
    <s v="MICRO-MISSION"/>
    <s v="NAVY SEALS sent on a Area 51 Top-Secret rescue mission where they are shrunken and injected into an ET body, the immune system mutated."/>
    <n v="3000"/>
    <n v="1"/>
    <n v="1"/>
    <n v="0"/>
    <x v="1"/>
    <s v="US"/>
    <s v="USD"/>
    <n v="1429352160"/>
    <d v="2015-04-18T10:16:00"/>
    <n v="1427993710"/>
    <x v="121"/>
    <b v="0"/>
    <n v="1"/>
    <b v="0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n v="0"/>
    <n v="0"/>
    <x v="1"/>
    <s v="US"/>
    <s v="USD"/>
    <n v="1476094907"/>
    <d v="2016-10-10T10:21:47"/>
    <n v="1470910907"/>
    <x v="122"/>
    <b v="0"/>
    <n v="0"/>
    <b v="0"/>
    <x v="0"/>
    <s v="science fiction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n v="25.17"/>
    <n v="0"/>
    <x v="1"/>
    <s v="US"/>
    <s v="USD"/>
    <n v="1414533600"/>
    <d v="2014-10-28T22:00:00"/>
    <n v="1411411564"/>
    <x v="123"/>
    <b v="0"/>
    <n v="6"/>
    <b v="0"/>
    <x v="0"/>
    <s v="science fiction"/>
    <x v="0"/>
  </r>
  <r>
    <n v="124"/>
    <s v="Blank Bodies - Post Production (Canceled)"/>
    <s v="An artificial man and woman discover love under the unsuspecting eyes of the four renowned artists who created them."/>
    <n v="4000"/>
    <n v="0"/>
    <n v="0"/>
    <n v="0"/>
    <x v="1"/>
    <s v="US"/>
    <s v="USD"/>
    <n v="1431728242"/>
    <d v="2015-05-15T22:17:22"/>
    <n v="1429568242"/>
    <x v="124"/>
    <b v="0"/>
    <n v="0"/>
    <b v="0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n v="11.67"/>
    <n v="0.14000000000000001"/>
    <x v="1"/>
    <s v="CA"/>
    <s v="CAD"/>
    <n v="1486165880"/>
    <d v="2017-02-03T23:51:20"/>
    <n v="1480981880"/>
    <x v="125"/>
    <b v="0"/>
    <n v="6"/>
    <b v="0"/>
    <x v="0"/>
    <s v="science fiction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106.69"/>
    <n v="0.06"/>
    <x v="1"/>
    <s v="US"/>
    <s v="USD"/>
    <n v="1433988000"/>
    <d v="2015-06-11T02:00:00"/>
    <n v="1431353337"/>
    <x v="126"/>
    <b v="0"/>
    <n v="13"/>
    <b v="0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n v="47.5"/>
    <n v="0.02"/>
    <x v="1"/>
    <s v="US"/>
    <s v="USD"/>
    <n v="1428069541"/>
    <d v="2015-04-03T13:59:01"/>
    <n v="1425481141"/>
    <x v="127"/>
    <b v="0"/>
    <n v="4"/>
    <b v="0"/>
    <x v="0"/>
    <s v="science fiction"/>
    <x v="0"/>
  </r>
  <r>
    <n v="128"/>
    <s v="Ralphi3 (Canceled)"/>
    <s v="A Science Fiction film filled with entertainment and Excitement"/>
    <n v="100000"/>
    <n v="1867"/>
    <n v="311.17"/>
    <n v="0.02"/>
    <x v="1"/>
    <s v="US"/>
    <s v="USD"/>
    <n v="1476941293"/>
    <d v="2016-10-20T05:28:13"/>
    <n v="1473917293"/>
    <x v="128"/>
    <b v="0"/>
    <n v="6"/>
    <b v="0"/>
    <x v="0"/>
    <s v="science fiction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n v="0"/>
    <x v="1"/>
    <s v="US"/>
    <s v="USD"/>
    <n v="1414708183"/>
    <d v="2014-10-30T22:29:43"/>
    <n v="1409524183"/>
    <x v="129"/>
    <b v="0"/>
    <n v="0"/>
    <b v="0"/>
    <x v="0"/>
    <s v="science fiction"/>
    <x v="0"/>
  </r>
  <r>
    <n v="130"/>
    <s v="Blue in the Green (Canceled)"/>
    <s v="A journey down the rabbit hole into the dark future. A mix of reality and dreams of a world dependant on an oppressed by technology."/>
    <n v="600"/>
    <n v="0"/>
    <n v="0"/>
    <n v="0"/>
    <x v="1"/>
    <s v="GB"/>
    <s v="GBP"/>
    <n v="1402949760"/>
    <d v="2014-06-16T20:16:00"/>
    <n v="1400536692"/>
    <x v="130"/>
    <b v="0"/>
    <n v="0"/>
    <b v="0"/>
    <x v="0"/>
    <s v="science fiction"/>
    <x v="0"/>
  </r>
  <r>
    <n v="131"/>
    <s v="I (Canceled)"/>
    <s v="I"/>
    <n v="1200"/>
    <n v="0"/>
    <n v="0"/>
    <n v="0"/>
    <x v="1"/>
    <s v="US"/>
    <s v="USD"/>
    <n v="1467763200"/>
    <d v="2016-07-06T00:00:00"/>
    <n v="1466453161"/>
    <x v="131"/>
    <b v="0"/>
    <n v="0"/>
    <b v="0"/>
    <x v="0"/>
    <s v="science fiction"/>
    <x v="0"/>
  </r>
  <r>
    <n v="132"/>
    <s v="The Message (Canceled)"/>
    <s v="An anime inspired sci-fi action short set in Tokyo, Japan by VFX veterans, Gerald Abraham, Kim Tran and sound engineer, Jeremy Corby."/>
    <n v="80000"/>
    <n v="7655"/>
    <n v="94.51"/>
    <n v="0.1"/>
    <x v="1"/>
    <s v="US"/>
    <s v="USD"/>
    <n v="1415392207"/>
    <d v="2014-11-07T20:30:07"/>
    <n v="1411500607"/>
    <x v="132"/>
    <b v="0"/>
    <n v="81"/>
    <b v="0"/>
    <x v="0"/>
    <s v="science fiction"/>
    <x v="0"/>
  </r>
  <r>
    <n v="133"/>
    <s v="Demon Women from outer space (Canceled)"/>
    <s v="Invasion from outer space sights, to weird to imagine destruction too monstrous to escape"/>
    <n v="71764"/>
    <n v="0"/>
    <n v="0"/>
    <n v="0"/>
    <x v="1"/>
    <s v="US"/>
    <s v="USD"/>
    <n v="1464715860"/>
    <d v="2016-05-31T17:31:00"/>
    <n v="1462130584"/>
    <x v="133"/>
    <b v="0"/>
    <n v="0"/>
    <b v="0"/>
    <x v="0"/>
    <s v="science fiction"/>
    <x v="0"/>
  </r>
  <r>
    <n v="134"/>
    <s v="MARLEY'S GHOST (AMBASSADORS OF STEAM) (Canceled)"/>
    <s v="steampunk  remake of &quot;a Christmas carol&quot;"/>
    <n v="5000"/>
    <n v="0"/>
    <n v="0"/>
    <n v="0"/>
    <x v="1"/>
    <s v="US"/>
    <s v="USD"/>
    <n v="1441386000"/>
    <d v="2015-09-04T17:00:00"/>
    <n v="1438811418"/>
    <x v="134"/>
    <b v="0"/>
    <n v="0"/>
    <b v="0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80.599999999999994"/>
    <n v="0.13"/>
    <x v="1"/>
    <s v="US"/>
    <s v="USD"/>
    <n v="1404241200"/>
    <d v="2014-07-01T19:00:00"/>
    <n v="1401354597"/>
    <x v="135"/>
    <b v="0"/>
    <n v="5"/>
    <b v="0"/>
    <x v="0"/>
    <s v="science fiction"/>
    <x v="0"/>
  </r>
  <r>
    <n v="136"/>
    <s v="MICRO-MISSION (Canceled)"/>
    <s v="NAVY SEALS sent on a Area 51 Top-Secret rescue mission where they are shrunken and injected into an ET body, the immune system mutated."/>
    <n v="3000"/>
    <n v="0"/>
    <n v="0"/>
    <n v="0"/>
    <x v="1"/>
    <s v="US"/>
    <s v="USD"/>
    <n v="1431771360"/>
    <d v="2015-05-16T10:16:00"/>
    <n v="1427968234"/>
    <x v="136"/>
    <b v="0"/>
    <n v="0"/>
    <b v="0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n v="0"/>
    <x v="1"/>
    <s v="DK"/>
    <s v="DKK"/>
    <n v="1444657593"/>
    <d v="2015-10-12T13:46:33"/>
    <n v="1440337593"/>
    <x v="137"/>
    <b v="0"/>
    <n v="0"/>
    <b v="0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81.239999999999995"/>
    <n v="0.03"/>
    <x v="1"/>
    <s v="US"/>
    <s v="USD"/>
    <n v="1438405140"/>
    <d v="2015-08-01T04:59:00"/>
    <n v="1435731041"/>
    <x v="138"/>
    <b v="0"/>
    <n v="58"/>
    <b v="0"/>
    <x v="0"/>
    <s v="science fiction"/>
    <x v="0"/>
  </r>
  <r>
    <n v="139"/>
    <s v="Roman Dead (Canceled)"/>
    <s v="When  Rome is infected with a zombie plague, Lucius Agrippa and a small group fights for survival"/>
    <n v="500"/>
    <n v="500"/>
    <n v="500"/>
    <n v="1"/>
    <x v="1"/>
    <s v="US"/>
    <s v="USD"/>
    <n v="1436738772"/>
    <d v="2015-07-12T22:06:12"/>
    <n v="1435874772"/>
    <x v="139"/>
    <b v="0"/>
    <n v="1"/>
    <b v="0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n v="0"/>
    <n v="0"/>
    <x v="1"/>
    <s v="US"/>
    <s v="USD"/>
    <n v="1426823132"/>
    <d v="2015-03-20T03:45:32"/>
    <n v="1424234732"/>
    <x v="140"/>
    <b v="0"/>
    <n v="0"/>
    <b v="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46.18"/>
    <n v="0.11"/>
    <x v="1"/>
    <s v="US"/>
    <s v="USD"/>
    <n v="1433043623"/>
    <d v="2015-05-31T03:40:23"/>
    <n v="1429155623"/>
    <x v="141"/>
    <b v="0"/>
    <n v="28"/>
    <b v="0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n v="10"/>
    <n v="0"/>
    <x v="1"/>
    <s v="US"/>
    <s v="USD"/>
    <n v="1416176778"/>
    <d v="2014-11-16T22:26:18"/>
    <n v="1414358778"/>
    <x v="142"/>
    <b v="0"/>
    <n v="1"/>
    <b v="0"/>
    <x v="0"/>
    <s v="science fiction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n v="0"/>
    <x v="1"/>
    <s v="AU"/>
    <s v="AUD"/>
    <n v="1472882100"/>
    <d v="2016-09-03T05:55:00"/>
    <n v="1467941542"/>
    <x v="143"/>
    <b v="0"/>
    <n v="0"/>
    <b v="0"/>
    <x v="0"/>
    <s v="science fiction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n v="55.95"/>
    <n v="0.28000000000000003"/>
    <x v="1"/>
    <s v="CA"/>
    <s v="CAD"/>
    <n v="1428945472"/>
    <d v="2015-04-13T17:17:52"/>
    <n v="1423765072"/>
    <x v="144"/>
    <b v="0"/>
    <n v="37"/>
    <b v="0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n v="37.56"/>
    <n v="0.08"/>
    <x v="1"/>
    <s v="US"/>
    <s v="USD"/>
    <n v="1439298052"/>
    <d v="2015-08-11T13:00:52"/>
    <n v="1436965252"/>
    <x v="145"/>
    <b v="0"/>
    <n v="9"/>
    <b v="0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n v="38.33"/>
    <n v="0.01"/>
    <x v="1"/>
    <s v="US"/>
    <s v="USD"/>
    <n v="1484698998"/>
    <d v="2017-01-18T00:23:18"/>
    <n v="1479514998"/>
    <x v="146"/>
    <b v="0"/>
    <n v="3"/>
    <b v="0"/>
    <x v="0"/>
    <s v="science fiction"/>
    <x v="0"/>
  </r>
  <r>
    <n v="147"/>
    <s v="Consumed (Static Air) (Canceled)"/>
    <s v="Film makers catch live footage beyond their wildest dreams."/>
    <n v="7000"/>
    <n v="0"/>
    <n v="0"/>
    <n v="0"/>
    <x v="1"/>
    <s v="GB"/>
    <s v="GBP"/>
    <n v="1420741080"/>
    <d v="2015-01-08T18:18:00"/>
    <n v="1417026340"/>
    <x v="147"/>
    <b v="0"/>
    <n v="0"/>
    <b v="0"/>
    <x v="0"/>
    <s v="science fiction"/>
    <x v="0"/>
  </r>
  <r>
    <n v="148"/>
    <s v="Space Gangstars (Canceled)"/>
    <s v="An aspiring pilot decides to take his Dad's ship for a joyride, and learns it was the biggest mistake of his life in this Sci-Fi comedy"/>
    <n v="50000"/>
    <n v="40"/>
    <n v="20"/>
    <n v="0"/>
    <x v="1"/>
    <s v="US"/>
    <s v="USD"/>
    <n v="1456555536"/>
    <d v="2016-02-27T06:45:36"/>
    <n v="1453963536"/>
    <x v="148"/>
    <b v="0"/>
    <n v="2"/>
    <b v="0"/>
    <x v="0"/>
    <s v="science fiction"/>
    <x v="0"/>
  </r>
  <r>
    <n v="149"/>
    <s v="Dichotomy (Canceled)"/>
    <s v="A provocatively mind-bending sci-fi thriller, this short film project examines opposites and the balance of the universe. #Dichotomy"/>
    <n v="10000"/>
    <n v="92"/>
    <n v="15.33"/>
    <n v="0.01"/>
    <x v="1"/>
    <s v="US"/>
    <s v="USD"/>
    <n v="1419494400"/>
    <d v="2014-12-25T08:00:00"/>
    <n v="1416888470"/>
    <x v="149"/>
    <b v="0"/>
    <n v="6"/>
    <b v="0"/>
    <x v="0"/>
    <s v="science fiction"/>
    <x v="0"/>
  </r>
  <r>
    <n v="150"/>
    <s v="Star Trek First Frontier (Canceled)"/>
    <s v="The untold story of Captain Robert April and the first launching of the starship U.S.S. Enterprise,  NCC-1701"/>
    <n v="130000"/>
    <n v="30112"/>
    <n v="449.43"/>
    <n v="0.23"/>
    <x v="1"/>
    <s v="US"/>
    <s v="USD"/>
    <n v="1432612382"/>
    <d v="2015-05-26T03:53:02"/>
    <n v="1427428382"/>
    <x v="150"/>
    <b v="0"/>
    <n v="67"/>
    <b v="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28"/>
    <n v="0"/>
    <x v="1"/>
    <s v="AU"/>
    <s v="AUD"/>
    <n v="1434633191"/>
    <d v="2015-06-18T13:13:11"/>
    <n v="1429449191"/>
    <x v="151"/>
    <b v="0"/>
    <n v="5"/>
    <b v="0"/>
    <x v="0"/>
    <s v="science fiction"/>
    <x v="0"/>
  </r>
  <r>
    <n v="152"/>
    <s v="The Great Dark (Canceled)"/>
    <s v="The Great Dark is a journey through the unimaginable...and un foreseeable..."/>
    <n v="380000"/>
    <n v="30"/>
    <n v="15"/>
    <n v="0"/>
    <x v="1"/>
    <s v="US"/>
    <s v="USD"/>
    <n v="1411437100"/>
    <d v="2014-09-23T01:51:40"/>
    <n v="1408845100"/>
    <x v="152"/>
    <b v="0"/>
    <n v="2"/>
    <b v="0"/>
    <x v="0"/>
    <s v="science fiction"/>
    <x v="0"/>
  </r>
  <r>
    <n v="153"/>
    <s v="Awakening (Canceled)"/>
    <s v="What would you do if you face something beyond your understanding? If someone you loved disappeared without a trace?"/>
    <n v="50000"/>
    <n v="359"/>
    <n v="35.9"/>
    <n v="0.01"/>
    <x v="1"/>
    <s v="US"/>
    <s v="USD"/>
    <n v="1417532644"/>
    <d v="2014-12-02T15:04:04"/>
    <n v="1413900244"/>
    <x v="153"/>
    <b v="0"/>
    <n v="10"/>
    <b v="0"/>
    <x v="0"/>
    <s v="science fiction"/>
    <x v="0"/>
  </r>
  <r>
    <n v="154"/>
    <s v="Quantum Alterations: Sci-fi, Stop Motion &amp; Fantasy Fan Film"/>
    <s v="Fiction Becomes Reality in this non-profit science fiction, stop motion, and fantasy fan film."/>
    <n v="1500"/>
    <n v="40"/>
    <n v="13.33"/>
    <n v="0.03"/>
    <x v="1"/>
    <s v="US"/>
    <s v="USD"/>
    <n v="1433336895"/>
    <d v="2015-06-03T13:08:15"/>
    <n v="1429621695"/>
    <x v="154"/>
    <b v="0"/>
    <n v="3"/>
    <b v="0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n v="20.25"/>
    <n v="0"/>
    <x v="1"/>
    <s v="US"/>
    <s v="USD"/>
    <n v="1437657935"/>
    <d v="2015-07-23T13:25:35"/>
    <n v="1434201935"/>
    <x v="155"/>
    <b v="0"/>
    <n v="4"/>
    <b v="0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n v="119"/>
    <n v="0.05"/>
    <x v="1"/>
    <s v="CA"/>
    <s v="CAD"/>
    <n v="1407034796"/>
    <d v="2014-08-03T02:59:56"/>
    <n v="1401850796"/>
    <x v="156"/>
    <b v="0"/>
    <n v="15"/>
    <b v="0"/>
    <x v="0"/>
    <s v="science fiction"/>
    <x v="0"/>
  </r>
  <r>
    <n v="157"/>
    <s v="Forever Man (short film) (Canceled)"/>
    <s v="Man's cryogenic chamber and his soulmate's time travel from the distant future allows them to meet in the middle."/>
    <n v="2995"/>
    <n v="8"/>
    <n v="4"/>
    <n v="0"/>
    <x v="1"/>
    <s v="US"/>
    <s v="USD"/>
    <n v="1456523572"/>
    <d v="2016-02-26T21:52:52"/>
    <n v="1453931572"/>
    <x v="157"/>
    <b v="0"/>
    <n v="2"/>
    <b v="0"/>
    <x v="0"/>
    <s v="science fiction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n v="0"/>
    <x v="1"/>
    <s v="US"/>
    <s v="USD"/>
    <n v="1413942628"/>
    <d v="2014-10-22T01:50:28"/>
    <n v="1411350628"/>
    <x v="158"/>
    <b v="0"/>
    <n v="0"/>
    <b v="0"/>
    <x v="0"/>
    <s v="science fiction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10"/>
    <n v="0"/>
    <x v="1"/>
    <s v="US"/>
    <s v="USD"/>
    <n v="1467541545"/>
    <d v="2016-07-03T10:25:45"/>
    <n v="1464085545"/>
    <x v="159"/>
    <b v="0"/>
    <n v="1"/>
    <b v="0"/>
    <x v="0"/>
    <s v="science fiction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n v="0"/>
    <x v="2"/>
    <s v="US"/>
    <s v="USD"/>
    <n v="1439675691"/>
    <d v="2015-08-15T21:54:51"/>
    <n v="1434491691"/>
    <x v="160"/>
    <b v="0"/>
    <n v="0"/>
    <b v="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n v="5"/>
    <n v="0"/>
    <x v="2"/>
    <s v="US"/>
    <s v="USD"/>
    <n v="1404318595"/>
    <d v="2014-07-02T16:29:55"/>
    <n v="1401726595"/>
    <x v="161"/>
    <b v="0"/>
    <n v="1"/>
    <b v="0"/>
    <x v="0"/>
    <s v="drama"/>
    <x v="0"/>
  </r>
  <r>
    <n v="162"/>
    <s v="See It My Way"/>
    <s v="This film follows a young man who has had only a troubled family life. He turns to all the wrong things and life falls apart."/>
    <n v="2800"/>
    <n v="435"/>
    <n v="43.5"/>
    <n v="0.16"/>
    <x v="2"/>
    <s v="US"/>
    <s v="USD"/>
    <n v="1408232520"/>
    <d v="2014-08-16T23:42:00"/>
    <n v="1405393356"/>
    <x v="162"/>
    <b v="0"/>
    <n v="10"/>
    <b v="0"/>
    <x v="0"/>
    <s v="drama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n v="0"/>
    <x v="2"/>
    <s v="US"/>
    <s v="USD"/>
    <n v="1443657600"/>
    <d v="2015-10-01T00:00:00"/>
    <n v="1440716654"/>
    <x v="163"/>
    <b v="0"/>
    <n v="0"/>
    <b v="0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n v="91.43"/>
    <n v="0.01"/>
    <x v="2"/>
    <s v="US"/>
    <s v="USD"/>
    <n v="1411150701"/>
    <d v="2014-09-19T18:18:21"/>
    <n v="1405966701"/>
    <x v="164"/>
    <b v="0"/>
    <n v="7"/>
    <b v="0"/>
    <x v="0"/>
    <s v="drama"/>
    <x v="0"/>
  </r>
  <r>
    <n v="165"/>
    <s v="NET"/>
    <s v="A teacher. A boy. The beach and a heatwave that drove them all insane."/>
    <n v="17000"/>
    <n v="0"/>
    <n v="0"/>
    <n v="0"/>
    <x v="2"/>
    <s v="GB"/>
    <s v="GBP"/>
    <n v="1452613724"/>
    <d v="2016-01-12T15:48:44"/>
    <n v="1450021724"/>
    <x v="165"/>
    <b v="0"/>
    <n v="0"/>
    <b v="0"/>
    <x v="0"/>
    <s v="drama"/>
    <x v="0"/>
  </r>
  <r>
    <n v="166"/>
    <s v="Pressure"/>
    <s v="A young teen makes a bad decision after joining gang and the film expresses his choices that led him to that point."/>
    <n v="5000"/>
    <n v="3000"/>
    <n v="3000"/>
    <n v="0.6"/>
    <x v="2"/>
    <s v="US"/>
    <s v="USD"/>
    <n v="1484531362"/>
    <d v="2017-01-16T01:49:22"/>
    <n v="1481939362"/>
    <x v="166"/>
    <b v="0"/>
    <n v="1"/>
    <b v="0"/>
    <x v="0"/>
    <s v="drama"/>
    <x v="0"/>
  </r>
  <r>
    <n v="167"/>
    <s v="Past"/>
    <s v="A young man experiences a tragedy and has the opportunity to go back and learn from his mistakes and find out his true self."/>
    <n v="110000"/>
    <n v="11"/>
    <n v="5.5"/>
    <n v="0"/>
    <x v="2"/>
    <s v="US"/>
    <s v="USD"/>
    <n v="1438726535"/>
    <d v="2015-08-04T22:15:35"/>
    <n v="1433542535"/>
    <x v="167"/>
    <b v="0"/>
    <n v="2"/>
    <b v="0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n v="108.33"/>
    <n v="0.04"/>
    <x v="2"/>
    <s v="US"/>
    <s v="USD"/>
    <n v="1426791770"/>
    <d v="2015-03-19T19:02:50"/>
    <n v="1424203370"/>
    <x v="168"/>
    <b v="0"/>
    <n v="3"/>
    <b v="0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n v="56"/>
    <n v="0.22"/>
    <x v="2"/>
    <s v="GB"/>
    <s v="GBP"/>
    <n v="1413634059"/>
    <d v="2014-10-18T12:07:39"/>
    <n v="1411042059"/>
    <x v="169"/>
    <b v="0"/>
    <n v="10"/>
    <b v="0"/>
    <x v="0"/>
    <s v="drama"/>
    <x v="0"/>
  </r>
  <r>
    <n v="170"/>
    <s v="Letters to Daniel"/>
    <s v="Amy &amp; Missy survive Amy's bipolar disorder and go on to become award winning &amp; bestselling authors, screenwriters &amp; filmmakers"/>
    <n v="10000"/>
    <n v="325"/>
    <n v="32.5"/>
    <n v="0.03"/>
    <x v="2"/>
    <s v="US"/>
    <s v="USD"/>
    <n v="1440912480"/>
    <d v="2015-08-30T05:28:00"/>
    <n v="1438385283"/>
    <x v="170"/>
    <b v="0"/>
    <n v="10"/>
    <b v="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n v="1"/>
    <n v="0"/>
    <x v="2"/>
    <s v="US"/>
    <s v="USD"/>
    <n v="1470975614"/>
    <d v="2016-08-12T04:20:14"/>
    <n v="1465791614"/>
    <x v="171"/>
    <b v="0"/>
    <n v="1"/>
    <b v="0"/>
    <x v="0"/>
    <s v="drama"/>
    <x v="0"/>
  </r>
  <r>
    <n v="172"/>
    <s v="The Blind Dolphin Story"/>
    <s v="A short film on the rarest mammal and the second most endangered freshwater river dolphin, in Pakistan."/>
    <n v="95000"/>
    <n v="0"/>
    <n v="0"/>
    <n v="0"/>
    <x v="2"/>
    <s v="US"/>
    <s v="USD"/>
    <n v="1426753723"/>
    <d v="2015-03-19T08:28:43"/>
    <n v="1423733323"/>
    <x v="172"/>
    <b v="0"/>
    <n v="0"/>
    <b v="0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n v="0"/>
    <n v="0"/>
    <x v="2"/>
    <s v="GB"/>
    <s v="GBP"/>
    <n v="1425131108"/>
    <d v="2015-02-28T13:45:08"/>
    <n v="1422539108"/>
    <x v="173"/>
    <b v="0"/>
    <n v="0"/>
    <b v="0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n v="0"/>
    <n v="0"/>
    <x v="2"/>
    <s v="NL"/>
    <s v="EUR"/>
    <n v="1431108776"/>
    <d v="2015-05-08T18:12:56"/>
    <n v="1425924776"/>
    <x v="174"/>
    <b v="0"/>
    <n v="0"/>
    <b v="0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n v="49.88"/>
    <n v="0.06"/>
    <x v="2"/>
    <s v="GB"/>
    <s v="GBP"/>
    <n v="1409337611"/>
    <d v="2014-08-29T18:40:11"/>
    <n v="1407177611"/>
    <x v="175"/>
    <b v="0"/>
    <n v="26"/>
    <b v="0"/>
    <x v="0"/>
    <s v="drama"/>
    <x v="0"/>
  </r>
  <r>
    <n v="176"/>
    <s v="Silent Monster"/>
    <s v="I'm seeking funding to finish my short film, Silent Monster, to bring awareness to teenage bullying as well as teenage violence."/>
    <n v="1500"/>
    <n v="0"/>
    <n v="0"/>
    <n v="0"/>
    <x v="2"/>
    <s v="US"/>
    <s v="USD"/>
    <n v="1438803999"/>
    <d v="2015-08-05T19:46:39"/>
    <n v="1436211999"/>
    <x v="176"/>
    <b v="0"/>
    <n v="0"/>
    <b v="0"/>
    <x v="0"/>
    <s v="drama"/>
    <x v="0"/>
  </r>
  <r>
    <n v="177"/>
    <s v="The Good Samaritan"/>
    <s v="I'm making a modern day version of the bible story &quot; The Good Samaritan&quot;"/>
    <n v="450"/>
    <n v="180"/>
    <n v="25.71"/>
    <n v="0.4"/>
    <x v="2"/>
    <s v="US"/>
    <s v="USD"/>
    <n v="1427155726"/>
    <d v="2015-03-24T00:08:46"/>
    <n v="1425690526"/>
    <x v="177"/>
    <b v="0"/>
    <n v="7"/>
    <b v="0"/>
    <x v="0"/>
    <s v="drama"/>
    <x v="0"/>
  </r>
  <r>
    <n v="178"/>
    <s v="El viaje de LucÃ­a"/>
    <s v="El viaje de LucÃ­a es un largometraje de ficciÃ³n con temÃ¡tica sobre el cÃ¡ncer infantil."/>
    <n v="500000"/>
    <n v="0"/>
    <n v="0"/>
    <n v="0"/>
    <x v="2"/>
    <s v="ES"/>
    <s v="EUR"/>
    <n v="1448582145"/>
    <d v="2015-11-26T23:55:45"/>
    <n v="1445986545"/>
    <x v="178"/>
    <b v="0"/>
    <n v="0"/>
    <b v="0"/>
    <x v="0"/>
    <s v="drama"/>
    <x v="0"/>
  </r>
  <r>
    <n v="179"/>
    <s v="Sustain: A Film About Survival"/>
    <s v="A feature-length film about how three people survive in a diseased world."/>
    <n v="1000"/>
    <n v="200"/>
    <n v="100"/>
    <n v="0.2"/>
    <x v="2"/>
    <s v="US"/>
    <s v="USD"/>
    <n v="1457056555"/>
    <d v="2016-03-04T01:55:55"/>
    <n v="1454464555"/>
    <x v="179"/>
    <b v="0"/>
    <n v="2"/>
    <b v="0"/>
    <x v="0"/>
    <s v="drama"/>
    <x v="0"/>
  </r>
  <r>
    <n v="180"/>
    <s v="The Rest of Us Mini-Series"/>
    <s v="The Rest of Us follows a survivor of an outbreak that nearly destroyed the earth as he travels to find some form of humanity."/>
    <n v="1200"/>
    <n v="401"/>
    <n v="30.85"/>
    <n v="0.33"/>
    <x v="2"/>
    <s v="GB"/>
    <s v="GBP"/>
    <n v="1428951600"/>
    <d v="2015-04-13T19:00:00"/>
    <n v="1425512843"/>
    <x v="180"/>
    <b v="0"/>
    <n v="13"/>
    <b v="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n v="180.5"/>
    <n v="0.21"/>
    <x v="2"/>
    <s v="GB"/>
    <s v="GBP"/>
    <n v="1434995295"/>
    <d v="2015-06-22T17:48:15"/>
    <n v="1432403295"/>
    <x v="181"/>
    <b v="0"/>
    <n v="4"/>
    <b v="0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n v="0"/>
    <x v="2"/>
    <s v="US"/>
    <s v="USD"/>
    <n v="1483748232"/>
    <d v="2017-01-07T00:17:12"/>
    <n v="1481156232"/>
    <x v="182"/>
    <b v="0"/>
    <n v="0"/>
    <b v="0"/>
    <x v="0"/>
    <s v="drama"/>
    <x v="0"/>
  </r>
  <r>
    <n v="183"/>
    <s v="Three Little Words"/>
    <s v="Don't kill me until I meet my Dad"/>
    <n v="12500"/>
    <n v="4482"/>
    <n v="373.5"/>
    <n v="0.36"/>
    <x v="2"/>
    <s v="GB"/>
    <s v="GBP"/>
    <n v="1417033610"/>
    <d v="2014-11-26T20:26:50"/>
    <n v="1414438010"/>
    <x v="183"/>
    <b v="0"/>
    <n v="12"/>
    <b v="0"/>
    <x v="0"/>
    <s v="drama"/>
    <x v="0"/>
  </r>
  <r>
    <n v="184"/>
    <s v="Lana - Short film"/>
    <s v="&quot;Lana&quot; is an horror/dramatic short film, written by myself, about a young woman fighting the darkness in her, but it might be too late."/>
    <n v="1500"/>
    <n v="51"/>
    <n v="25.5"/>
    <n v="0.03"/>
    <x v="2"/>
    <s v="CA"/>
    <s v="CAD"/>
    <n v="1409543940"/>
    <d v="2014-09-01T03:59:00"/>
    <n v="1404586762"/>
    <x v="184"/>
    <b v="0"/>
    <n v="2"/>
    <b v="0"/>
    <x v="0"/>
    <s v="drama"/>
    <x v="0"/>
  </r>
  <r>
    <n v="185"/>
    <s v="BLANK Short Movie"/>
    <s v="Love has no boundaries!"/>
    <n v="40000"/>
    <n v="2200"/>
    <n v="220"/>
    <n v="0.06"/>
    <x v="2"/>
    <s v="NO"/>
    <s v="NOK"/>
    <n v="1471557139"/>
    <d v="2016-08-18T21:52:19"/>
    <n v="1468965139"/>
    <x v="185"/>
    <b v="0"/>
    <n v="10"/>
    <b v="0"/>
    <x v="0"/>
    <s v="drama"/>
    <x v="0"/>
  </r>
  <r>
    <n v="186"/>
    <s v="Feature Film: The Wolfes"/>
    <s v="My film is about a boy who discovers the truth about his fathers dissapearance through the dark secrets of his mothers past."/>
    <n v="5000"/>
    <n v="0"/>
    <n v="0"/>
    <n v="0"/>
    <x v="2"/>
    <s v="US"/>
    <s v="USD"/>
    <n v="1488571200"/>
    <d v="2017-03-03T20:00:00"/>
    <n v="1485977434"/>
    <x v="186"/>
    <b v="0"/>
    <n v="0"/>
    <b v="0"/>
    <x v="0"/>
    <s v="drama"/>
    <x v="0"/>
  </r>
  <r>
    <n v="187"/>
    <s v="The Imbalanced Heart of a Symmetric Mind (film)"/>
    <s v="A young man suffering from a severe case of OCD embarks on a road trip to find peace of mind."/>
    <n v="5000"/>
    <n v="800"/>
    <n v="160"/>
    <n v="0.16"/>
    <x v="2"/>
    <s v="US"/>
    <s v="USD"/>
    <n v="1437461940"/>
    <d v="2015-07-21T06:59:00"/>
    <n v="1435383457"/>
    <x v="187"/>
    <b v="0"/>
    <n v="5"/>
    <b v="0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n v="0"/>
    <n v="0"/>
    <x v="2"/>
    <s v="US"/>
    <s v="USD"/>
    <n v="1409891015"/>
    <d v="2014-09-05T04:23:35"/>
    <n v="1407299015"/>
    <x v="188"/>
    <b v="0"/>
    <n v="0"/>
    <b v="0"/>
    <x v="0"/>
    <s v="drama"/>
    <x v="0"/>
  </r>
  <r>
    <n v="189"/>
    <s v="A GOOD MAN'S DECISION"/>
    <s v="Jack Barlow's wife and daughter shot in cold blood at a gun confiscation station in Texas, he sets out to save his family &amp; neighbors."/>
    <n v="500000"/>
    <n v="345"/>
    <n v="69"/>
    <n v="0"/>
    <x v="2"/>
    <s v="US"/>
    <s v="USD"/>
    <n v="1472920477"/>
    <d v="2016-09-03T16:34:37"/>
    <n v="1467736477"/>
    <x v="189"/>
    <b v="0"/>
    <n v="5"/>
    <b v="0"/>
    <x v="0"/>
    <s v="drama"/>
    <x v="0"/>
  </r>
  <r>
    <n v="190"/>
    <s v="REGIONRAT, the movie"/>
    <s v="Because hope can be a 4 letter word"/>
    <n v="12000"/>
    <n v="50"/>
    <n v="50"/>
    <n v="0"/>
    <x v="2"/>
    <s v="US"/>
    <s v="USD"/>
    <n v="1466091446"/>
    <d v="2016-06-16T15:37:26"/>
    <n v="1465227446"/>
    <x v="190"/>
    <b v="0"/>
    <n v="1"/>
    <b v="0"/>
    <x v="0"/>
    <s v="drama"/>
    <x v="0"/>
  </r>
  <r>
    <n v="191"/>
    <s v="Trillion: Feature Film"/>
    <s v="A young boy passionate about Astronomy and Chemistry tracks down an astroid that scientists said would never hit earth."/>
    <n v="5000"/>
    <n v="250"/>
    <n v="83.33"/>
    <n v="0.05"/>
    <x v="2"/>
    <s v="AU"/>
    <s v="AUD"/>
    <n v="1443782138"/>
    <d v="2015-10-02T10:35:38"/>
    <n v="1440326138"/>
    <x v="191"/>
    <b v="0"/>
    <n v="3"/>
    <b v="0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5.67"/>
    <n v="0"/>
    <x v="2"/>
    <s v="US"/>
    <s v="USD"/>
    <n v="1413572432"/>
    <d v="2014-10-17T19:00:32"/>
    <n v="1410980432"/>
    <x v="192"/>
    <b v="0"/>
    <n v="3"/>
    <b v="0"/>
    <x v="0"/>
    <s v="drama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n v="0"/>
    <x v="2"/>
    <s v="GB"/>
    <s v="GBP"/>
    <n v="1417217166"/>
    <d v="2014-11-28T23:26:06"/>
    <n v="1412029566"/>
    <x v="193"/>
    <b v="0"/>
    <n v="0"/>
    <b v="0"/>
    <x v="0"/>
    <s v="drama"/>
    <x v="0"/>
  </r>
  <r>
    <n v="194"/>
    <s v="Desperation Short Film"/>
    <s v="Northern Irish Original Short Film based on the desperation of love and survival and taking a risk that may change everything."/>
    <n v="2500"/>
    <n v="3"/>
    <n v="1"/>
    <n v="0"/>
    <x v="2"/>
    <s v="GB"/>
    <s v="GBP"/>
    <n v="1457308531"/>
    <d v="2016-03-06T23:55:31"/>
    <n v="1452124531"/>
    <x v="194"/>
    <b v="0"/>
    <n v="3"/>
    <b v="0"/>
    <x v="0"/>
    <s v="drama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n v="0"/>
    <x v="2"/>
    <s v="US"/>
    <s v="USD"/>
    <n v="1436544332"/>
    <d v="2015-07-10T16:05:32"/>
    <n v="1431360332"/>
    <x v="195"/>
    <b v="0"/>
    <n v="0"/>
    <b v="0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n v="77.11"/>
    <n v="0.42"/>
    <x v="2"/>
    <s v="GB"/>
    <s v="GBP"/>
    <n v="1444510800"/>
    <d v="2015-10-10T21:00:00"/>
    <n v="1442062898"/>
    <x v="196"/>
    <b v="0"/>
    <n v="19"/>
    <b v="0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n v="32.75"/>
    <n v="0.1"/>
    <x v="2"/>
    <s v="GB"/>
    <s v="GBP"/>
    <n v="1487365200"/>
    <d v="2017-02-17T21:00:00"/>
    <n v="1483734100"/>
    <x v="197"/>
    <b v="0"/>
    <n v="8"/>
    <b v="0"/>
    <x v="0"/>
    <s v="drama"/>
    <x v="0"/>
  </r>
  <r>
    <n v="198"/>
    <s v="Nine Lives"/>
    <s v="Nine Lives is a story of one woman's survival of EIGHT near deaths and her love for one man as an influence to fight for the NINTH."/>
    <n v="25000"/>
    <n v="279"/>
    <n v="46.5"/>
    <n v="0.01"/>
    <x v="2"/>
    <s v="US"/>
    <s v="USD"/>
    <n v="1412500322"/>
    <d v="2014-10-05T09:12:02"/>
    <n v="1409908322"/>
    <x v="198"/>
    <b v="0"/>
    <n v="6"/>
    <b v="0"/>
    <x v="0"/>
    <s v="drama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n v="0"/>
    <x v="2"/>
    <s v="US"/>
    <s v="USD"/>
    <n v="1472698702"/>
    <d v="2016-09-01T02:58:22"/>
    <n v="1470106702"/>
    <x v="199"/>
    <b v="0"/>
    <n v="0"/>
    <b v="0"/>
    <x v="0"/>
    <s v="drama"/>
    <x v="0"/>
  </r>
  <r>
    <n v="200"/>
    <s v="The Crossing Shore"/>
    <s v="A film dedicated to an AAF Pilot's struggle to survive behind enemy lines during WWII."/>
    <n v="6000"/>
    <n v="1571.55"/>
    <n v="87.31"/>
    <n v="0.26"/>
    <x v="2"/>
    <s v="US"/>
    <s v="USD"/>
    <n v="1410746403"/>
    <d v="2014-09-15T02:00:03"/>
    <n v="1408154403"/>
    <x v="200"/>
    <b v="0"/>
    <n v="18"/>
    <b v="0"/>
    <x v="0"/>
    <s v="drama"/>
    <x v="0"/>
  </r>
  <r>
    <n v="201"/>
    <s v="Life of Change"/>
    <s v="Everyone has a choice. Can two college students get past their differences to save the life of a man whom they've never met before?"/>
    <n v="650"/>
    <n v="380"/>
    <n v="54.29"/>
    <n v="0.57999999999999996"/>
    <x v="2"/>
    <s v="US"/>
    <s v="USD"/>
    <n v="1423424329"/>
    <d v="2015-02-08T19:38:49"/>
    <n v="1421696329"/>
    <x v="201"/>
    <b v="0"/>
    <n v="7"/>
    <b v="0"/>
    <x v="0"/>
    <s v="drama"/>
    <x v="0"/>
  </r>
  <r>
    <n v="202"/>
    <s v="Modern Gangsters"/>
    <s v="new web series created by jonney terry"/>
    <n v="6000"/>
    <n v="0"/>
    <n v="0"/>
    <n v="0"/>
    <x v="2"/>
    <s v="US"/>
    <s v="USD"/>
    <n v="1444337940"/>
    <d v="2015-10-08T20:59:00"/>
    <n v="1441750564"/>
    <x v="202"/>
    <b v="0"/>
    <n v="0"/>
    <b v="0"/>
    <x v="0"/>
    <s v="drama"/>
    <x v="0"/>
  </r>
  <r>
    <n v="203"/>
    <s v="TheM"/>
    <s v="We are aiming to make a Web Series based on Youth Culture and the misrepresentation of socially stereotyped people."/>
    <n v="2500"/>
    <n v="746"/>
    <n v="93.25"/>
    <n v="0.3"/>
    <x v="2"/>
    <s v="GB"/>
    <s v="GBP"/>
    <n v="1422562864"/>
    <d v="2015-01-29T20:21:04"/>
    <n v="1417378864"/>
    <x v="203"/>
    <b v="0"/>
    <n v="8"/>
    <b v="0"/>
    <x v="0"/>
    <s v="drama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n v="117.68"/>
    <n v="0.51"/>
    <x v="2"/>
    <s v="AU"/>
    <s v="AUD"/>
    <n v="1470319203"/>
    <d v="2016-08-04T14:00:03"/>
    <n v="1467727203"/>
    <x v="204"/>
    <b v="0"/>
    <n v="1293"/>
    <b v="0"/>
    <x v="0"/>
    <s v="drama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n v="76.47"/>
    <n v="0.16"/>
    <x v="2"/>
    <s v="US"/>
    <s v="USD"/>
    <n v="1444144222"/>
    <d v="2015-10-06T15:10:22"/>
    <n v="1441120222"/>
    <x v="205"/>
    <b v="0"/>
    <n v="17"/>
    <b v="0"/>
    <x v="0"/>
    <s v="drama"/>
    <x v="0"/>
  </r>
  <r>
    <n v="206"/>
    <s v="Blood Bond Movie Development"/>
    <s v="A love story featuring adoption,struggle,dysfunction,grace, healing, and restoration."/>
    <n v="12700"/>
    <n v="0"/>
    <n v="0"/>
    <n v="0"/>
    <x v="2"/>
    <s v="US"/>
    <s v="USD"/>
    <n v="1470441983"/>
    <d v="2016-08-06T00:06:23"/>
    <n v="1468627583"/>
    <x v="206"/>
    <b v="0"/>
    <n v="0"/>
    <b v="0"/>
    <x v="0"/>
    <s v="drama"/>
    <x v="0"/>
  </r>
  <r>
    <n v="207"/>
    <s v="M39 - Action film / Drama"/>
    <s v="To avoid bankruptcy, Vincent, a passionate young entrepreneur embarks  on an illicit affair in order to save his dream business."/>
    <n v="14000"/>
    <n v="2130"/>
    <n v="163.85"/>
    <n v="0.15"/>
    <x v="2"/>
    <s v="CA"/>
    <s v="CAD"/>
    <n v="1420346638"/>
    <d v="2015-01-04T04:43:58"/>
    <n v="1417754638"/>
    <x v="207"/>
    <b v="0"/>
    <n v="13"/>
    <b v="0"/>
    <x v="0"/>
    <s v="drama"/>
    <x v="0"/>
  </r>
  <r>
    <n v="208"/>
    <s v="OLIVIA"/>
    <s v="A young woman's journey from Africa to Australia where she finds heaven on earth, love and tragedy. Within her tragedy she saves lives."/>
    <n v="50000"/>
    <n v="0"/>
    <n v="0"/>
    <n v="0"/>
    <x v="2"/>
    <s v="AU"/>
    <s v="AUD"/>
    <n v="1418719967"/>
    <d v="2014-12-16T08:52:47"/>
    <n v="1416127967"/>
    <x v="208"/>
    <b v="0"/>
    <n v="0"/>
    <b v="0"/>
    <x v="0"/>
    <s v="drama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n v="0"/>
    <x v="2"/>
    <s v="US"/>
    <s v="USD"/>
    <n v="1436566135"/>
    <d v="2015-07-10T22:08:55"/>
    <n v="1433974135"/>
    <x v="209"/>
    <b v="0"/>
    <n v="0"/>
    <b v="0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n v="91.82"/>
    <n v="0.25"/>
    <x v="2"/>
    <s v="US"/>
    <s v="USD"/>
    <n v="1443675600"/>
    <d v="2015-10-01T05:00:00"/>
    <n v="1441157592"/>
    <x v="210"/>
    <b v="0"/>
    <n v="33"/>
    <b v="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185.83"/>
    <n v="0.45"/>
    <x v="2"/>
    <s v="US"/>
    <s v="USD"/>
    <n v="1442634617"/>
    <d v="2015-09-19T03:50:17"/>
    <n v="1440042617"/>
    <x v="211"/>
    <b v="0"/>
    <n v="12"/>
    <b v="0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n v="1"/>
    <n v="0"/>
    <x v="2"/>
    <s v="US"/>
    <s v="USD"/>
    <n v="1460837320"/>
    <d v="2016-04-16T20:08:40"/>
    <n v="1455656920"/>
    <x v="212"/>
    <b v="0"/>
    <n v="1"/>
    <b v="0"/>
    <x v="0"/>
    <s v="drama"/>
    <x v="0"/>
  </r>
  <r>
    <n v="213"/>
    <s v="Hart Blvd. A feature film by Andrew Greve"/>
    <s v="A family dramedy about a grandfather  and grandson who are both on their path to redemption."/>
    <n v="50000"/>
    <n v="20"/>
    <n v="20"/>
    <n v="0"/>
    <x v="2"/>
    <s v="US"/>
    <s v="USD"/>
    <n v="1439734001"/>
    <d v="2015-08-16T14:06:41"/>
    <n v="1437142547"/>
    <x v="213"/>
    <b v="0"/>
    <n v="1"/>
    <b v="0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1"/>
    <n v="0"/>
    <x v="2"/>
    <s v="US"/>
    <s v="USD"/>
    <n v="1425655349"/>
    <d v="2015-03-06T15:22:29"/>
    <n v="1420471349"/>
    <x v="214"/>
    <b v="0"/>
    <n v="1"/>
    <b v="0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n v="10"/>
    <n v="0"/>
    <x v="2"/>
    <s v="GB"/>
    <s v="GBP"/>
    <n v="1455753540"/>
    <d v="2016-02-17T23:59:00"/>
    <n v="1452058282"/>
    <x v="215"/>
    <b v="0"/>
    <n v="1"/>
    <b v="0"/>
    <x v="0"/>
    <s v="drama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331.54"/>
    <n v="0.56000000000000005"/>
    <x v="2"/>
    <s v="US"/>
    <s v="USD"/>
    <n v="1429740037"/>
    <d v="2015-04-22T22:00:37"/>
    <n v="1425423637"/>
    <x v="216"/>
    <b v="0"/>
    <n v="84"/>
    <b v="0"/>
    <x v="0"/>
    <s v="drama"/>
    <x v="0"/>
  </r>
  <r>
    <n v="217"/>
    <s v="Bitch"/>
    <s v="A roadmovie by paw"/>
    <n v="100000"/>
    <n v="11943"/>
    <n v="314.29000000000002"/>
    <n v="0.12"/>
    <x v="2"/>
    <s v="SE"/>
    <s v="SEK"/>
    <n v="1419780149"/>
    <d v="2014-12-28T15:22:29"/>
    <n v="1417101749"/>
    <x v="217"/>
    <b v="0"/>
    <n v="38"/>
    <b v="0"/>
    <x v="0"/>
    <s v="drama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n v="100"/>
    <n v="0.02"/>
    <x v="2"/>
    <s v="US"/>
    <s v="USD"/>
    <n v="1431702289"/>
    <d v="2015-05-15T15:04:49"/>
    <n v="1426518289"/>
    <x v="218"/>
    <b v="0"/>
    <n v="1"/>
    <b v="0"/>
    <x v="0"/>
    <s v="drama"/>
    <x v="0"/>
  </r>
  <r>
    <n v="219"/>
    <s v="True Colors"/>
    <s v="An hour-long pilot about a group of suburban LGBT teens coming of age in the early 90's."/>
    <n v="50000"/>
    <n v="8815"/>
    <n v="115.99"/>
    <n v="0.18"/>
    <x v="2"/>
    <s v="US"/>
    <s v="USD"/>
    <n v="1459493940"/>
    <d v="2016-04-01T06:59:00"/>
    <n v="1456732225"/>
    <x v="219"/>
    <b v="0"/>
    <n v="76"/>
    <b v="0"/>
    <x v="0"/>
    <s v="drama"/>
    <x v="0"/>
  </r>
  <r>
    <n v="220"/>
    <s v="LA VIE"/>
    <s v="A Freelancer abandons everything to chase after his dream of being &quot;great&quot; escape to Bangkok and return to his home-world."/>
    <n v="50000"/>
    <n v="360"/>
    <n v="120"/>
    <n v="0.01"/>
    <x v="2"/>
    <s v="US"/>
    <s v="USD"/>
    <n v="1440101160"/>
    <d v="2015-08-20T20:06:00"/>
    <n v="1436542030"/>
    <x v="220"/>
    <b v="0"/>
    <n v="3"/>
    <b v="0"/>
    <x v="0"/>
    <s v="drama"/>
    <x v="0"/>
  </r>
  <r>
    <n v="221"/>
    <s v="Archetypes"/>
    <s v="Film about Schizophrenia with Surreal Twists!"/>
    <n v="50000"/>
    <n v="0"/>
    <n v="0"/>
    <n v="0"/>
    <x v="2"/>
    <s v="US"/>
    <s v="USD"/>
    <n v="1427569564"/>
    <d v="2015-03-28T19:06:04"/>
    <n v="1422389164"/>
    <x v="221"/>
    <b v="0"/>
    <n v="0"/>
    <b v="0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n v="65"/>
    <n v="0.13"/>
    <x v="2"/>
    <s v="US"/>
    <s v="USD"/>
    <n v="1427423940"/>
    <d v="2015-03-27T02:39:00"/>
    <n v="1422383318"/>
    <x v="222"/>
    <b v="0"/>
    <n v="2"/>
    <b v="0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n v="0"/>
    <n v="0"/>
    <x v="2"/>
    <s v="US"/>
    <s v="USD"/>
    <n v="1463879100"/>
    <d v="2016-05-22T01:05:00"/>
    <n v="1461287350"/>
    <x v="223"/>
    <b v="0"/>
    <n v="0"/>
    <b v="0"/>
    <x v="0"/>
    <s v="drama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n v="0"/>
    <x v="2"/>
    <s v="AU"/>
    <s v="AUD"/>
    <n v="1436506726"/>
    <d v="2015-07-10T05:38:46"/>
    <n v="1431322726"/>
    <x v="224"/>
    <b v="0"/>
    <n v="0"/>
    <b v="0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n v="0"/>
    <n v="0"/>
    <x v="2"/>
    <s v="US"/>
    <s v="USD"/>
    <n v="1460153054"/>
    <d v="2016-04-08T22:04:14"/>
    <n v="1457564654"/>
    <x v="225"/>
    <b v="0"/>
    <n v="0"/>
    <b v="0"/>
    <x v="0"/>
    <s v="drama"/>
    <x v="0"/>
  </r>
  <r>
    <n v="226"/>
    <s v="MAGGIE Film"/>
    <s v="A TRUE STORY OF DOMESTIC VILOLENCE THAT SEEKS TO OFFER THE VIEWER OUTLEST OF SUPPORT."/>
    <n v="29000"/>
    <n v="250"/>
    <n v="125"/>
    <n v="0.01"/>
    <x v="2"/>
    <s v="GB"/>
    <s v="GBP"/>
    <n v="1433064540"/>
    <d v="2015-05-31T09:29:00"/>
    <n v="1428854344"/>
    <x v="226"/>
    <b v="0"/>
    <n v="2"/>
    <b v="0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n v="0"/>
    <n v="0"/>
    <x v="2"/>
    <s v="US"/>
    <s v="USD"/>
    <n v="1436477241"/>
    <d v="2015-07-09T21:27:21"/>
    <n v="1433885241"/>
    <x v="227"/>
    <b v="0"/>
    <n v="0"/>
    <b v="0"/>
    <x v="0"/>
    <s v="drama"/>
    <x v="0"/>
  </r>
  <r>
    <n v="228"/>
    <s v="Facets of a Geek life"/>
    <s v="I am making a film from one one of my books called facets of a Geek life."/>
    <n v="8000"/>
    <n v="0"/>
    <n v="0"/>
    <n v="0"/>
    <x v="2"/>
    <s v="GB"/>
    <s v="GBP"/>
    <n v="1433176105"/>
    <d v="2015-06-01T16:28:25"/>
    <n v="1427992105"/>
    <x v="228"/>
    <b v="0"/>
    <n v="0"/>
    <b v="0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n v="0"/>
    <n v="0"/>
    <x v="2"/>
    <s v="DE"/>
    <s v="EUR"/>
    <n v="1455402297"/>
    <d v="2016-02-13T22:24:57"/>
    <n v="1452810297"/>
    <x v="229"/>
    <b v="0"/>
    <n v="0"/>
    <b v="0"/>
    <x v="0"/>
    <s v="drama"/>
    <x v="0"/>
  </r>
  <r>
    <n v="230"/>
    <s v="In Love There's War"/>
    <s v="In Love There's War is a spicy web series that will have viewers at the edge of their seats as deception and hidden secrecies unravel."/>
    <n v="15000"/>
    <n v="60"/>
    <n v="30"/>
    <n v="0"/>
    <x v="2"/>
    <s v="US"/>
    <s v="USD"/>
    <n v="1433443151"/>
    <d v="2015-06-04T18:39:11"/>
    <n v="1430851151"/>
    <x v="230"/>
    <b v="0"/>
    <n v="2"/>
    <b v="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n v="0"/>
    <x v="2"/>
    <s v="US"/>
    <s v="USD"/>
    <n v="1451775651"/>
    <d v="2016-01-02T23:00:51"/>
    <n v="1449183651"/>
    <x v="231"/>
    <b v="0"/>
    <n v="0"/>
    <b v="0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n v="15.71"/>
    <n v="0.03"/>
    <x v="2"/>
    <s v="GB"/>
    <s v="GBP"/>
    <n v="1425066546"/>
    <d v="2015-02-27T19:49:06"/>
    <n v="1422474546"/>
    <x v="232"/>
    <b v="0"/>
    <n v="7"/>
    <b v="0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n v="0"/>
    <n v="0"/>
    <x v="2"/>
    <s v="US"/>
    <s v="USD"/>
    <n v="1475185972"/>
    <d v="2016-09-29T21:52:52"/>
    <n v="1472593972"/>
    <x v="233"/>
    <b v="0"/>
    <n v="0"/>
    <b v="0"/>
    <x v="0"/>
    <s v="drama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n v="80.2"/>
    <n v="0.4"/>
    <x v="2"/>
    <s v="US"/>
    <s v="USD"/>
    <n v="1434847859"/>
    <d v="2015-06-21T00:50:59"/>
    <n v="1431391859"/>
    <x v="234"/>
    <b v="0"/>
    <n v="5"/>
    <b v="0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n v="0"/>
    <n v="0"/>
    <x v="2"/>
    <s v="US"/>
    <s v="USD"/>
    <n v="1436478497"/>
    <d v="2015-07-09T21:48:17"/>
    <n v="1433886497"/>
    <x v="235"/>
    <b v="0"/>
    <n v="0"/>
    <b v="0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n v="0"/>
    <x v="2"/>
    <s v="US"/>
    <s v="USD"/>
    <n v="1451952000"/>
    <d v="2016-01-05T00:00:00"/>
    <n v="1447380099"/>
    <x v="236"/>
    <b v="0"/>
    <n v="0"/>
    <b v="0"/>
    <x v="0"/>
    <s v="drama"/>
    <x v="0"/>
  </r>
  <r>
    <n v="237"/>
    <s v="Making The Choice"/>
    <s v="Making The Choice is a christian short film series."/>
    <n v="15000"/>
    <n v="50"/>
    <n v="50"/>
    <n v="0"/>
    <x v="2"/>
    <s v="US"/>
    <s v="USD"/>
    <n v="1457445069"/>
    <d v="2016-03-08T13:51:09"/>
    <n v="1452261069"/>
    <x v="237"/>
    <b v="0"/>
    <n v="1"/>
    <b v="0"/>
    <x v="0"/>
    <s v="drama"/>
    <x v="0"/>
  </r>
  <r>
    <n v="238"/>
    <s v="Within The Threshold"/>
    <s v="A film to stop society from judging others and get along. Life is not about discrimination! Donate for this Thrilling Drama Series!!!!"/>
    <n v="26000"/>
    <n v="0"/>
    <n v="0"/>
    <n v="0"/>
    <x v="2"/>
    <s v="US"/>
    <s v="USD"/>
    <n v="1483088400"/>
    <d v="2016-12-30T09:00:00"/>
    <n v="1481324760"/>
    <x v="238"/>
    <b v="0"/>
    <n v="0"/>
    <b v="0"/>
    <x v="0"/>
    <s v="drama"/>
    <x v="0"/>
  </r>
  <r>
    <n v="239"/>
    <s v="Filthy - Short Film"/>
    <s v="Lovers Clint and Eli convey their conflicting perspectives of guilt and remorse while in the desolate Australian bush."/>
    <n v="1000"/>
    <n v="250"/>
    <n v="50"/>
    <n v="0.25"/>
    <x v="2"/>
    <s v="AU"/>
    <s v="AUD"/>
    <n v="1446984000"/>
    <d v="2015-11-08T12:00:00"/>
    <n v="1445308730"/>
    <x v="239"/>
    <b v="0"/>
    <n v="5"/>
    <b v="0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17.85"/>
    <n v="1.08"/>
    <x v="0"/>
    <s v="US"/>
    <s v="USD"/>
    <n v="1367773211"/>
    <d v="2013-05-05T17:00:11"/>
    <n v="1363885211"/>
    <x v="240"/>
    <b v="1"/>
    <n v="137"/>
    <b v="1"/>
    <x v="0"/>
    <s v="documentary"/>
    <x v="0"/>
  </r>
  <r>
    <n v="241"/>
    <s v="&quot;LESLIE&quot;"/>
    <s v="&quot;LESLIE&quot; explores the unapologetic life of Leslie Cochran, the thong-clad homeless man turned cultural icon in the heart of Texas."/>
    <n v="36400"/>
    <n v="41000"/>
    <n v="109.04"/>
    <n v="1.1299999999999999"/>
    <x v="0"/>
    <s v="US"/>
    <s v="USD"/>
    <n v="1419180304"/>
    <d v="2014-12-21T16:45:04"/>
    <n v="1415292304"/>
    <x v="241"/>
    <b v="1"/>
    <n v="376"/>
    <b v="1"/>
    <x v="0"/>
    <s v="documentary"/>
    <x v="0"/>
  </r>
  <r>
    <n v="242"/>
    <s v="Hardwater"/>
    <s v="An unprecedented feature-length documentary film about Maine's tribal, oft-misunderstood ice fishing sub-culture."/>
    <n v="13000"/>
    <n v="14750"/>
    <n v="73.02"/>
    <n v="1.1299999999999999"/>
    <x v="0"/>
    <s v="US"/>
    <s v="USD"/>
    <n v="1324381790"/>
    <d v="2011-12-20T11:49:50"/>
    <n v="1321357790"/>
    <x v="242"/>
    <b v="1"/>
    <n v="202"/>
    <b v="1"/>
    <x v="0"/>
    <s v="documentary"/>
    <x v="0"/>
  </r>
  <r>
    <n v="243"/>
    <s v="Following Boruch"/>
    <s v="A Hasidic man reaches a turning point in his recovery from mental illness and addiction, and is determined to start a new life."/>
    <n v="25000"/>
    <n v="25648"/>
    <n v="78.2"/>
    <n v="1.03"/>
    <x v="0"/>
    <s v="US"/>
    <s v="USD"/>
    <n v="1393031304"/>
    <d v="2014-02-22T01:08:24"/>
    <n v="1390439304"/>
    <x v="243"/>
    <b v="1"/>
    <n v="328"/>
    <b v="1"/>
    <x v="0"/>
    <s v="documentary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n v="47.4"/>
    <n v="1.1399999999999999"/>
    <x v="0"/>
    <s v="US"/>
    <s v="USD"/>
    <n v="1268723160"/>
    <d v="2010-03-16T07:06:00"/>
    <n v="1265269559"/>
    <x v="244"/>
    <b v="1"/>
    <n v="84"/>
    <b v="1"/>
    <x v="0"/>
    <s v="documentary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54.02"/>
    <n v="1.04"/>
    <x v="0"/>
    <s v="US"/>
    <s v="USD"/>
    <n v="1345079785"/>
    <d v="2012-08-16T01:16:25"/>
    <n v="1342487785"/>
    <x v="245"/>
    <b v="1"/>
    <n v="96"/>
    <b v="1"/>
    <x v="0"/>
    <s v="documentary"/>
    <x v="0"/>
  </r>
  <r>
    <n v="246"/>
    <s v="LEAVING ATLANTA THE FILM"/>
    <s v="From 1979 to 1981 twenty-nine Black children in Atlanta were murdered and the others terrified. This is our story..."/>
    <n v="5000"/>
    <n v="15273"/>
    <n v="68.489999999999995"/>
    <n v="3.05"/>
    <x v="0"/>
    <s v="US"/>
    <s v="USD"/>
    <n v="1292665405"/>
    <d v="2010-12-18T09:43:25"/>
    <n v="1288341805"/>
    <x v="246"/>
    <b v="1"/>
    <n v="223"/>
    <b v="1"/>
    <x v="0"/>
    <s v="documentary"/>
    <x v="0"/>
  </r>
  <r>
    <n v="247"/>
    <s v="Deja-Vu: Dissecting Memory on Camera"/>
    <s v="A young neuroscientist attempts to reconnect with his ailing father by obsessively studying old family footage._x000a_"/>
    <n v="5000"/>
    <n v="6705"/>
    <n v="108.15"/>
    <n v="1.34"/>
    <x v="0"/>
    <s v="US"/>
    <s v="USD"/>
    <n v="1287200340"/>
    <d v="2010-10-16T03:39:00"/>
    <n v="1284042614"/>
    <x v="247"/>
    <b v="1"/>
    <n v="62"/>
    <b v="1"/>
    <x v="0"/>
    <s v="documentary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589.95000000000005"/>
    <n v="1.01"/>
    <x v="0"/>
    <s v="US"/>
    <s v="USD"/>
    <n v="1325961309"/>
    <d v="2012-01-07T18:35:09"/>
    <n v="1322073309"/>
    <x v="248"/>
    <b v="1"/>
    <n v="146"/>
    <b v="1"/>
    <x v="0"/>
    <s v="documentary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48.05"/>
    <n v="1.1299999999999999"/>
    <x v="0"/>
    <s v="US"/>
    <s v="USD"/>
    <n v="1282498800"/>
    <d v="2010-08-22T17:40:00"/>
    <n v="1275603020"/>
    <x v="249"/>
    <b v="1"/>
    <n v="235"/>
    <b v="1"/>
    <x v="0"/>
    <s v="documentary"/>
    <x v="0"/>
  </r>
  <r>
    <n v="250"/>
    <s v="BOONE- THE DOCUMENTARY"/>
    <s v="Three young farmers risk land and friendship to stand up to the USDA. An experiential film about living a life of self reliance."/>
    <n v="30000"/>
    <n v="31675"/>
    <n v="72.48"/>
    <n v="1.06"/>
    <x v="0"/>
    <s v="US"/>
    <s v="USD"/>
    <n v="1370525691"/>
    <d v="2013-06-06T13:34:51"/>
    <n v="1367933691"/>
    <x v="250"/>
    <b v="1"/>
    <n v="437"/>
    <b v="1"/>
    <x v="0"/>
    <s v="documentary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n v="57.08"/>
    <n v="1.26"/>
    <x v="0"/>
    <s v="US"/>
    <s v="USD"/>
    <n v="1337194800"/>
    <d v="2012-05-16T19:00:00"/>
    <n v="1334429646"/>
    <x v="251"/>
    <b v="1"/>
    <n v="77"/>
    <b v="1"/>
    <x v="0"/>
    <s v="documentary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85.44"/>
    <n v="1.85"/>
    <x v="0"/>
    <s v="US"/>
    <s v="USD"/>
    <n v="1275364740"/>
    <d v="2010-06-01T03:59:00"/>
    <n v="1269878058"/>
    <x v="252"/>
    <b v="1"/>
    <n v="108"/>
    <b v="1"/>
    <x v="0"/>
    <s v="documentary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215.86"/>
    <n v="1.01"/>
    <x v="0"/>
    <s v="US"/>
    <s v="USD"/>
    <n v="1329320235"/>
    <d v="2012-02-15T15:37:15"/>
    <n v="1326728235"/>
    <x v="253"/>
    <b v="1"/>
    <n v="7"/>
    <b v="1"/>
    <x v="0"/>
    <s v="documentary"/>
    <x v="0"/>
  </r>
  <r>
    <n v="254"/>
    <s v="&quot;I Clown You&quot; Documentary"/>
    <s v="&quot;I Clown You&quot; is a documentary about Israeli medical clowns and clowning as an art of challenging the norm."/>
    <n v="24000"/>
    <n v="28067.34"/>
    <n v="89.39"/>
    <n v="1.17"/>
    <x v="0"/>
    <s v="US"/>
    <s v="USD"/>
    <n v="1445047200"/>
    <d v="2015-10-17T02:00:00"/>
    <n v="1442443910"/>
    <x v="254"/>
    <b v="1"/>
    <n v="314"/>
    <b v="1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n v="45.42"/>
    <n v="1.07"/>
    <x v="0"/>
    <s v="US"/>
    <s v="USD"/>
    <n v="1300275482"/>
    <d v="2011-03-16T11:38:02"/>
    <n v="1297687082"/>
    <x v="255"/>
    <b v="1"/>
    <n v="188"/>
    <b v="1"/>
    <x v="0"/>
    <s v="documentary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n v="65.760000000000005"/>
    <n v="1.39"/>
    <x v="0"/>
    <s v="US"/>
    <s v="USD"/>
    <n v="1363458467"/>
    <d v="2013-03-16T18:27:47"/>
    <n v="1360866467"/>
    <x v="256"/>
    <b v="1"/>
    <n v="275"/>
    <b v="1"/>
    <x v="0"/>
    <s v="documentary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66.7"/>
    <n v="1.07"/>
    <x v="0"/>
    <s v="US"/>
    <s v="USD"/>
    <n v="1463670162"/>
    <d v="2016-05-19T15:02:42"/>
    <n v="1461078162"/>
    <x v="257"/>
    <b v="1"/>
    <n v="560"/>
    <b v="1"/>
    <x v="0"/>
    <s v="documentary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83.35"/>
    <n v="1.91"/>
    <x v="0"/>
    <s v="US"/>
    <s v="USD"/>
    <n v="1308359666"/>
    <d v="2011-06-18T01:14:26"/>
    <n v="1305767666"/>
    <x v="258"/>
    <b v="1"/>
    <n v="688"/>
    <b v="1"/>
    <x v="0"/>
    <s v="documentary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05.05"/>
    <n v="1.32"/>
    <x v="0"/>
    <s v="US"/>
    <s v="USD"/>
    <n v="1428514969"/>
    <d v="2015-04-08T17:42:49"/>
    <n v="1425922969"/>
    <x v="259"/>
    <b v="1"/>
    <n v="942"/>
    <b v="1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n v="120.91"/>
    <n v="1.06"/>
    <x v="0"/>
    <s v="US"/>
    <s v="USD"/>
    <n v="1279360740"/>
    <d v="2010-07-17T09:59:00"/>
    <n v="1275415679"/>
    <x v="260"/>
    <b v="1"/>
    <n v="88"/>
    <b v="1"/>
    <x v="0"/>
    <s v="documentary"/>
    <x v="0"/>
  </r>
  <r>
    <n v="261"/>
    <s v="Empires: The Film"/>
    <s v="Empires explores the impact of networks on histories and philosophies of political thought."/>
    <n v="20000"/>
    <n v="21480"/>
    <n v="97.64"/>
    <n v="1.07"/>
    <x v="0"/>
    <s v="US"/>
    <s v="USD"/>
    <n v="1339080900"/>
    <d v="2012-06-07T14:55:00"/>
    <n v="1334783704"/>
    <x v="261"/>
    <b v="1"/>
    <n v="220"/>
    <b v="1"/>
    <x v="0"/>
    <s v="documentary"/>
    <x v="0"/>
  </r>
  <r>
    <n v="262"/>
    <s v="The Last Cosmonaut"/>
    <s v="He can never die. He will live forever. He is the last cosmonaut, and this is his story."/>
    <n v="2500"/>
    <n v="6000"/>
    <n v="41.38"/>
    <n v="2.4"/>
    <x v="0"/>
    <s v="US"/>
    <s v="USD"/>
    <n v="1298699828"/>
    <d v="2011-02-26T05:57:08"/>
    <n v="1294811828"/>
    <x v="262"/>
    <b v="1"/>
    <n v="145"/>
    <b v="1"/>
    <x v="0"/>
    <s v="documentary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30.65"/>
    <n v="1.18"/>
    <x v="0"/>
    <s v="US"/>
    <s v="USD"/>
    <n v="1348786494"/>
    <d v="2012-09-27T22:54:54"/>
    <n v="1346194494"/>
    <x v="263"/>
    <b v="1"/>
    <n v="963"/>
    <b v="1"/>
    <x v="0"/>
    <s v="documentary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64.95"/>
    <n v="1.18"/>
    <x v="0"/>
    <s v="US"/>
    <s v="USD"/>
    <n v="1336747995"/>
    <d v="2012-05-11T14:53:15"/>
    <n v="1334155995"/>
    <x v="264"/>
    <b v="1"/>
    <n v="91"/>
    <b v="1"/>
    <x v="0"/>
    <s v="documentary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n v="95.78"/>
    <n v="1.1100000000000001"/>
    <x v="0"/>
    <s v="US"/>
    <s v="USD"/>
    <n v="1273522560"/>
    <d v="2010-05-10T20:16:00"/>
    <n v="1269928430"/>
    <x v="265"/>
    <b v="1"/>
    <n v="58"/>
    <b v="1"/>
    <x v="0"/>
    <s v="documentary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40.42"/>
    <n v="1.46"/>
    <x v="0"/>
    <s v="US"/>
    <s v="USD"/>
    <n v="1271994660"/>
    <d v="2010-04-23T03:51:00"/>
    <n v="1264565507"/>
    <x v="266"/>
    <b v="1"/>
    <n v="36"/>
    <b v="1"/>
    <x v="0"/>
    <s v="documentary"/>
    <x v="0"/>
  </r>
  <r>
    <n v="267"/>
    <s v="Uncharted Amazon"/>
    <s v="A visually stunning, feature length film chronicling life's challenges in the remote depths of the Amazon rainforest."/>
    <n v="9850"/>
    <n v="12965.44"/>
    <n v="78.58"/>
    <n v="1.32"/>
    <x v="0"/>
    <s v="GB"/>
    <s v="GBP"/>
    <n v="1403693499"/>
    <d v="2014-06-25T10:51:39"/>
    <n v="1401101499"/>
    <x v="267"/>
    <b v="1"/>
    <n v="165"/>
    <b v="1"/>
    <x v="0"/>
    <s v="documentary"/>
    <x v="0"/>
  </r>
  <r>
    <n v="268"/>
    <s v="La Tierra de los Adioses"/>
    <s v="Help us finish a documentary about four teens coming-of-age in a small, rural Mexican town that has suffered 50% migration to the U.S."/>
    <n v="5000"/>
    <n v="5570"/>
    <n v="50.18"/>
    <n v="1.1100000000000001"/>
    <x v="0"/>
    <s v="US"/>
    <s v="USD"/>
    <n v="1320640778"/>
    <d v="2011-11-07T04:39:38"/>
    <n v="1316749178"/>
    <x v="268"/>
    <b v="1"/>
    <n v="111"/>
    <b v="1"/>
    <x v="0"/>
    <s v="documentary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92.25"/>
    <n v="1.47"/>
    <x v="0"/>
    <s v="AU"/>
    <s v="AUD"/>
    <n v="1487738622"/>
    <d v="2017-02-22T04:43:42"/>
    <n v="1485146622"/>
    <x v="269"/>
    <b v="1"/>
    <n v="1596"/>
    <b v="1"/>
    <x v="0"/>
    <s v="documentary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57.54"/>
    <n v="1.53"/>
    <x v="0"/>
    <s v="US"/>
    <s v="USD"/>
    <n v="1306296000"/>
    <d v="2011-05-25T04:00:00"/>
    <n v="1301950070"/>
    <x v="270"/>
    <b v="1"/>
    <n v="61"/>
    <b v="1"/>
    <x v="0"/>
    <s v="documentary"/>
    <x v="0"/>
  </r>
  <r>
    <n v="271"/>
    <s v="The Mathare Project"/>
    <s v="A documentary shot over 12 years about the hopes and dreams of five orphans struggling to reach adulthood in Kenya's Mathare slum."/>
    <n v="30000"/>
    <n v="31404"/>
    <n v="109.42"/>
    <n v="1.05"/>
    <x v="0"/>
    <s v="US"/>
    <s v="USD"/>
    <n v="1388649600"/>
    <d v="2014-01-02T08:00:00"/>
    <n v="1386123861"/>
    <x v="271"/>
    <b v="1"/>
    <n v="287"/>
    <b v="1"/>
    <x v="0"/>
    <s v="documentary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81.89"/>
    <n v="1.77"/>
    <x v="0"/>
    <s v="US"/>
    <s v="USD"/>
    <n v="1272480540"/>
    <d v="2010-04-28T18:49:00"/>
    <n v="1267220191"/>
    <x v="272"/>
    <b v="1"/>
    <n v="65"/>
    <b v="1"/>
    <x v="0"/>
    <s v="documentary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45.67"/>
    <n v="1.08"/>
    <x v="0"/>
    <s v="US"/>
    <s v="USD"/>
    <n v="1309694266"/>
    <d v="2011-07-03T11:57:46"/>
    <n v="1307102266"/>
    <x v="273"/>
    <b v="1"/>
    <n v="118"/>
    <b v="1"/>
    <x v="0"/>
    <s v="documentary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n v="55.22"/>
    <n v="1.56"/>
    <x v="0"/>
    <s v="US"/>
    <s v="USD"/>
    <n v="1333609140"/>
    <d v="2012-04-05T06:59:00"/>
    <n v="1330638829"/>
    <x v="274"/>
    <b v="1"/>
    <n v="113"/>
    <b v="1"/>
    <x v="0"/>
    <s v="documentary"/>
    <x v="0"/>
  </r>
  <r>
    <n v="275"/>
    <s v="Finding the Funk"/>
    <s v="A journey through the origins and influence of funk music from James Brown to D'Angelo we are FINDING THE FUNK!"/>
    <n v="20000"/>
    <n v="21679"/>
    <n v="65.3"/>
    <n v="1.08"/>
    <x v="0"/>
    <s v="US"/>
    <s v="USD"/>
    <n v="1352511966"/>
    <d v="2012-11-10T01:46:06"/>
    <n v="1349916366"/>
    <x v="275"/>
    <b v="1"/>
    <n v="332"/>
    <b v="1"/>
    <x v="0"/>
    <s v="documentary"/>
    <x v="0"/>
  </r>
  <r>
    <n v="276"/>
    <s v="Abalimi"/>
    <s v="A film about Xhosa women in townships of South Africa micro-farming to fight extreme poverty, gain health, and create food security."/>
    <n v="4000"/>
    <n v="5904"/>
    <n v="95.23"/>
    <n v="1.48"/>
    <x v="0"/>
    <s v="US"/>
    <s v="USD"/>
    <n v="1335574674"/>
    <d v="2012-04-28T00:57:54"/>
    <n v="1330394274"/>
    <x v="276"/>
    <b v="1"/>
    <n v="62"/>
    <b v="1"/>
    <x v="0"/>
    <s v="documentary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n v="75.44"/>
    <n v="1.1000000000000001"/>
    <x v="0"/>
    <s v="US"/>
    <s v="USD"/>
    <n v="1432416219"/>
    <d v="2015-05-23T21:23:39"/>
    <n v="1429824219"/>
    <x v="277"/>
    <b v="1"/>
    <n v="951"/>
    <b v="1"/>
    <x v="0"/>
    <s v="documentary"/>
    <x v="0"/>
  </r>
  <r>
    <n v="278"/>
    <s v="The Babushkas of Chernobyl"/>
    <s v="An unlikely story of spirit, defiance and beauty from the most contaminated place on Earth"/>
    <n v="27000"/>
    <n v="40594"/>
    <n v="97.82"/>
    <n v="1.5"/>
    <x v="0"/>
    <s v="US"/>
    <s v="USD"/>
    <n v="1350003539"/>
    <d v="2012-10-12T00:58:59"/>
    <n v="1347411539"/>
    <x v="278"/>
    <b v="1"/>
    <n v="415"/>
    <b v="1"/>
    <x v="0"/>
    <s v="documentary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n v="87.69"/>
    <n v="1.57"/>
    <x v="0"/>
    <s v="US"/>
    <s v="USD"/>
    <n v="1488160860"/>
    <d v="2017-02-27T02:01:00"/>
    <n v="1485237096"/>
    <x v="279"/>
    <b v="1"/>
    <n v="305"/>
    <b v="1"/>
    <x v="0"/>
    <s v="documentary"/>
    <x v="0"/>
  </r>
  <r>
    <n v="280"/>
    <s v="Korengal Theatrical Release"/>
    <s v="My latest film Korengal, takes us back to the same valley with the same troops as in my Academy AwardÂ® nominated film Restrepo."/>
    <n v="75000"/>
    <n v="117108"/>
    <n v="54.75"/>
    <n v="1.56"/>
    <x v="0"/>
    <s v="US"/>
    <s v="USD"/>
    <n v="1401459035"/>
    <d v="2014-05-30T14:10:35"/>
    <n v="1397571035"/>
    <x v="280"/>
    <b v="1"/>
    <n v="2139"/>
    <b v="1"/>
    <x v="0"/>
    <s v="documentary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83.95"/>
    <n v="1.21"/>
    <x v="0"/>
    <s v="US"/>
    <s v="USD"/>
    <n v="1249932360"/>
    <d v="2009-08-10T19:26:00"/>
    <n v="1242532513"/>
    <x v="281"/>
    <b v="1"/>
    <n v="79"/>
    <b v="1"/>
    <x v="0"/>
    <s v="documentary"/>
    <x v="0"/>
  </r>
  <r>
    <n v="282"/>
    <s v="Greenlight the PATROL BASE JAKER Movie"/>
    <s v="See US Marines make counter-insurgency work in Helmand Province--the Taliban's stronghold in Afghanistan."/>
    <n v="45000"/>
    <n v="45535"/>
    <n v="254.39"/>
    <n v="1.01"/>
    <x v="0"/>
    <s v="US"/>
    <s v="USD"/>
    <n v="1266876000"/>
    <d v="2010-02-22T22:00:00"/>
    <n v="1263679492"/>
    <x v="282"/>
    <b v="1"/>
    <n v="179"/>
    <b v="1"/>
    <x v="0"/>
    <s v="documentary"/>
    <x v="0"/>
  </r>
  <r>
    <n v="283"/>
    <s v="SOLE SURVIVOR"/>
    <s v="What is the impact of survivorship on the human condition?"/>
    <n v="18000"/>
    <n v="20569.05"/>
    <n v="101.83"/>
    <n v="1.1399999999999999"/>
    <x v="0"/>
    <s v="US"/>
    <s v="USD"/>
    <n v="1306904340"/>
    <d v="2011-06-01T04:59:00"/>
    <n v="1305219744"/>
    <x v="283"/>
    <b v="1"/>
    <n v="202"/>
    <b v="1"/>
    <x v="0"/>
    <s v="documentary"/>
    <x v="0"/>
  </r>
  <r>
    <n v="284"/>
    <s v="Wisconsin Rising"/>
    <s v="A film documenting WI Gov.Scott Walker's attack on working families and how it is reanimating the American labor movement."/>
    <n v="40000"/>
    <n v="41850.46"/>
    <n v="55.07"/>
    <n v="1.05"/>
    <x v="0"/>
    <s v="US"/>
    <s v="USD"/>
    <n v="1327167780"/>
    <d v="2012-01-21T17:43:00"/>
    <n v="1325007780"/>
    <x v="284"/>
    <b v="1"/>
    <n v="760"/>
    <b v="1"/>
    <x v="0"/>
    <s v="documentary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56.9"/>
    <n v="2.29"/>
    <x v="0"/>
    <s v="US"/>
    <s v="USD"/>
    <n v="1379614128"/>
    <d v="2013-09-19T18:08:48"/>
    <n v="1377022128"/>
    <x v="285"/>
    <b v="1"/>
    <n v="563"/>
    <b v="1"/>
    <x v="0"/>
    <s v="documentary"/>
    <x v="0"/>
  </r>
  <r>
    <n v="286"/>
    <s v="George Tice: Seeing Beyond the Moment"/>
    <s v="A documentary film on the life of legendary photographer George Tice by Peter Bosco, Bruce Wodder and Douglas Underdahl."/>
    <n v="15000"/>
    <n v="16373"/>
    <n v="121.28"/>
    <n v="1.0900000000000001"/>
    <x v="0"/>
    <s v="US"/>
    <s v="USD"/>
    <n v="1364236524"/>
    <d v="2013-03-25T18:35:24"/>
    <n v="1360352124"/>
    <x v="286"/>
    <b v="1"/>
    <n v="135"/>
    <b v="1"/>
    <x v="0"/>
    <s v="documentary"/>
    <x v="0"/>
  </r>
  <r>
    <n v="287"/>
    <s v="In Country: A Documentary Film (POSTPRODUCTION)"/>
    <s v="War is hell. Why would anyone want to spend their weekends there?"/>
    <n v="15000"/>
    <n v="26445"/>
    <n v="91.19"/>
    <n v="1.76"/>
    <x v="0"/>
    <s v="US"/>
    <s v="USD"/>
    <n v="1351828800"/>
    <d v="2012-11-02T04:00:00"/>
    <n v="1349160018"/>
    <x v="287"/>
    <b v="1"/>
    <n v="290"/>
    <b v="1"/>
    <x v="0"/>
    <s v="documentary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15.45"/>
    <n v="1.03"/>
    <x v="0"/>
    <s v="US"/>
    <s v="USD"/>
    <n v="1340683393"/>
    <d v="2012-06-26T04:03:13"/>
    <n v="1337659393"/>
    <x v="288"/>
    <b v="1"/>
    <n v="447"/>
    <b v="1"/>
    <x v="0"/>
    <s v="documentary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n v="67.77"/>
    <n v="1.05"/>
    <x v="0"/>
    <s v="GB"/>
    <s v="GBP"/>
    <n v="1383389834"/>
    <d v="2013-11-02T10:57:14"/>
    <n v="1380797834"/>
    <x v="289"/>
    <b v="1"/>
    <n v="232"/>
    <b v="1"/>
    <x v="0"/>
    <s v="documentary"/>
    <x v="0"/>
  </r>
  <r>
    <n v="290"/>
    <s v="INTOTHEWOODS.TV â€“ Music Media from the Pacific Northwest"/>
    <s v="Help INTOTHEWOODS.TV purchase audio and video gear, lighting and BACK UP HARD DRIVES"/>
    <n v="4500"/>
    <n v="4800.8"/>
    <n v="28.58"/>
    <n v="1.07"/>
    <x v="0"/>
    <s v="US"/>
    <s v="USD"/>
    <n v="1296633540"/>
    <d v="2011-02-02T07:59:00"/>
    <n v="1292316697"/>
    <x v="290"/>
    <b v="1"/>
    <n v="168"/>
    <b v="1"/>
    <x v="0"/>
    <s v="documentary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46.88"/>
    <n v="1.2"/>
    <x v="0"/>
    <s v="US"/>
    <s v="USD"/>
    <n v="1367366460"/>
    <d v="2013-05-01T00:01:00"/>
    <n v="1365791246"/>
    <x v="291"/>
    <b v="1"/>
    <n v="128"/>
    <b v="1"/>
    <x v="0"/>
    <s v="documentary"/>
    <x v="0"/>
  </r>
  <r>
    <n v="292"/>
    <s v="The Undocumented"/>
    <s v="THE UNDOCUMENTED is a 90 cinema verite documentary that exposes a little known consequence of current U. S. immigration policy."/>
    <n v="75000"/>
    <n v="76130.2"/>
    <n v="154.41999999999999"/>
    <n v="1.02"/>
    <x v="0"/>
    <s v="US"/>
    <s v="USD"/>
    <n v="1319860740"/>
    <d v="2011-10-29T03:59:00"/>
    <n v="1317064599"/>
    <x v="292"/>
    <b v="1"/>
    <n v="493"/>
    <b v="1"/>
    <x v="0"/>
    <s v="documentary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201.22"/>
    <n v="1.01"/>
    <x v="0"/>
    <s v="US"/>
    <s v="USD"/>
    <n v="1398009714"/>
    <d v="2014-04-20T16:01:54"/>
    <n v="1395417714"/>
    <x v="293"/>
    <b v="1"/>
    <n v="131"/>
    <b v="1"/>
    <x v="0"/>
    <s v="documentary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n v="1"/>
    <x v="0"/>
    <s v="US"/>
    <s v="USD"/>
    <n v="1279555200"/>
    <d v="2010-07-19T16:00:00"/>
    <n v="1276480894"/>
    <x v="294"/>
    <b v="1"/>
    <n v="50"/>
    <b v="1"/>
    <x v="0"/>
    <s v="documentary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00.08"/>
    <n v="1.33"/>
    <x v="0"/>
    <s v="US"/>
    <s v="USD"/>
    <n v="1383264000"/>
    <d v="2013-11-01T00:00:00"/>
    <n v="1378080409"/>
    <x v="295"/>
    <b v="1"/>
    <n v="665"/>
    <b v="1"/>
    <x v="0"/>
    <s v="documentary"/>
    <x v="0"/>
  </r>
  <r>
    <n v="296"/>
    <s v="Bel Borba Is Here!"/>
    <s v="Bel Borba is Here is a feature film about the most inspiring Brazilian artist you've never heard of... until now."/>
    <n v="25000"/>
    <n v="29681.55"/>
    <n v="230.09"/>
    <n v="1.19"/>
    <x v="0"/>
    <s v="US"/>
    <s v="USD"/>
    <n v="1347017083"/>
    <d v="2012-09-07T11:24:43"/>
    <n v="1344857083"/>
    <x v="296"/>
    <b v="1"/>
    <n v="129"/>
    <b v="1"/>
    <x v="0"/>
    <s v="documentary"/>
    <x v="0"/>
  </r>
  <r>
    <n v="297"/>
    <s v="Who Owns Yoga?"/>
    <s v="Who Owns Yoga? is a feature length documentary film that explores the changing nature of yoga in the modern world."/>
    <n v="20000"/>
    <n v="20128"/>
    <n v="141.75"/>
    <n v="1.01"/>
    <x v="0"/>
    <s v="US"/>
    <s v="USD"/>
    <n v="1430452740"/>
    <d v="2015-05-01T03:59:00"/>
    <n v="1427390901"/>
    <x v="297"/>
    <b v="1"/>
    <n v="142"/>
    <b v="1"/>
    <x v="0"/>
    <s v="documentary"/>
    <x v="0"/>
  </r>
  <r>
    <n v="298"/>
    <s v="DisHonesty - A Documentary Feature Film"/>
    <s v="The truth is, we all lie - and by &quot;we,&quot; we mean everyone!"/>
    <n v="126000"/>
    <n v="137254.84"/>
    <n v="56.34"/>
    <n v="1.0900000000000001"/>
    <x v="0"/>
    <s v="US"/>
    <s v="USD"/>
    <n v="1399669200"/>
    <d v="2014-05-09T21:00:00"/>
    <n v="1394536048"/>
    <x v="298"/>
    <b v="1"/>
    <n v="2436"/>
    <b v="1"/>
    <x v="0"/>
    <s v="documentary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73.34"/>
    <n v="1.79"/>
    <x v="0"/>
    <s v="US"/>
    <s v="USD"/>
    <n v="1289975060"/>
    <d v="2010-11-17T06:24:20"/>
    <n v="1287379460"/>
    <x v="299"/>
    <b v="1"/>
    <n v="244"/>
    <b v="1"/>
    <x v="0"/>
    <s v="documentary"/>
    <x v="0"/>
  </r>
  <r>
    <n v="300"/>
    <s v="The Bus "/>
    <s v="THE BUS is a feature-length documentary film celebrating one of the most iconic and beloved vehicles ever produced, the Volkswagen Bus."/>
    <n v="25000"/>
    <n v="25430.66"/>
    <n v="85.34"/>
    <n v="1.02"/>
    <x v="0"/>
    <s v="US"/>
    <s v="USD"/>
    <n v="1303686138"/>
    <d v="2011-04-24T23:02:18"/>
    <n v="1301007738"/>
    <x v="300"/>
    <b v="1"/>
    <n v="298"/>
    <b v="1"/>
    <x v="0"/>
    <s v="documentary"/>
    <x v="0"/>
  </r>
  <r>
    <n v="301"/>
    <s v="WORLD FAIR"/>
    <s v="A film about personal memory, amateur cinematography, and visions of the future at the 1939 New York World's Fair."/>
    <n v="13000"/>
    <n v="15435.55"/>
    <n v="61.5"/>
    <n v="1.19"/>
    <x v="0"/>
    <s v="US"/>
    <s v="USD"/>
    <n v="1363711335"/>
    <d v="2013-03-19T16:42:15"/>
    <n v="1360258935"/>
    <x v="301"/>
    <b v="1"/>
    <n v="251"/>
    <b v="1"/>
    <x v="0"/>
    <s v="documentary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n v="93.02"/>
    <n v="1"/>
    <x v="0"/>
    <s v="US"/>
    <s v="USD"/>
    <n v="1330115638"/>
    <d v="2012-02-24T20:33:58"/>
    <n v="1327523638"/>
    <x v="302"/>
    <b v="1"/>
    <n v="108"/>
    <b v="1"/>
    <x v="0"/>
    <s v="documentary"/>
    <x v="0"/>
  </r>
  <r>
    <n v="303"/>
    <s v="The Forest for the Trees"/>
    <s v="The story of Jadab Payeng, an Indian man who single handedly planted nearly 1400 acres of forest to save his island, Majuli."/>
    <n v="3000"/>
    <n v="4124"/>
    <n v="50.29"/>
    <n v="1.37"/>
    <x v="0"/>
    <s v="US"/>
    <s v="USD"/>
    <n v="1338601346"/>
    <d v="2012-06-02T01:42:26"/>
    <n v="1336009346"/>
    <x v="303"/>
    <b v="1"/>
    <n v="82"/>
    <b v="1"/>
    <x v="0"/>
    <s v="documentary"/>
    <x v="0"/>
  </r>
  <r>
    <n v="304"/>
    <s v="Beyond Iconic: Distribution for film on Dennis Stock"/>
    <s v="A portrait of a life fully realized and a look at what it takes to make great photography."/>
    <n v="3400"/>
    <n v="7876"/>
    <n v="106.43"/>
    <n v="2.3199999999999998"/>
    <x v="0"/>
    <s v="US"/>
    <s v="USD"/>
    <n v="1346464800"/>
    <d v="2012-09-01T02:00:00"/>
    <n v="1343096197"/>
    <x v="304"/>
    <b v="1"/>
    <n v="74"/>
    <b v="1"/>
    <x v="0"/>
    <s v="documentary"/>
    <x v="0"/>
  </r>
  <r>
    <n v="305"/>
    <s v="My Friend Mott-ly"/>
    <s v="A documentary that I am making about the difficult, but inspiring, life of a late friend of mine."/>
    <n v="7500"/>
    <n v="9775"/>
    <n v="51.72"/>
    <n v="1.3"/>
    <x v="0"/>
    <s v="US"/>
    <s v="USD"/>
    <n v="1331392049"/>
    <d v="2012-03-10T15:07:29"/>
    <n v="1328800049"/>
    <x v="305"/>
    <b v="1"/>
    <n v="189"/>
    <b v="1"/>
    <x v="0"/>
    <s v="documentary"/>
    <x v="0"/>
  </r>
  <r>
    <n v="306"/>
    <s v="Escape/Artist: The Jason Escape Documentary"/>
    <s v="A feature-length documentary on the life of Boston escape artist Jason Escape."/>
    <n v="1000"/>
    <n v="2929"/>
    <n v="36.61"/>
    <n v="2.93"/>
    <x v="0"/>
    <s v="US"/>
    <s v="USD"/>
    <n v="1363806333"/>
    <d v="2013-03-20T19:05:33"/>
    <n v="1362081933"/>
    <x v="306"/>
    <b v="1"/>
    <n v="80"/>
    <b v="1"/>
    <x v="0"/>
    <s v="documentary"/>
    <x v="0"/>
  </r>
  <r>
    <n v="307"/>
    <s v="Grammar Revolution"/>
    <s v="Why is grammar important?"/>
    <n v="22000"/>
    <n v="24490"/>
    <n v="42.52"/>
    <n v="1.1100000000000001"/>
    <x v="0"/>
    <s v="US"/>
    <s v="USD"/>
    <n v="1360276801"/>
    <d v="2013-02-07T22:40:01"/>
    <n v="1357684801"/>
    <x v="307"/>
    <b v="1"/>
    <n v="576"/>
    <b v="1"/>
    <x v="0"/>
    <s v="documentary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62.71"/>
    <n v="1.06"/>
    <x v="0"/>
    <s v="US"/>
    <s v="USD"/>
    <n v="1299775210"/>
    <d v="2011-03-10T16:40:10"/>
    <n v="1295887210"/>
    <x v="308"/>
    <b v="1"/>
    <n v="202"/>
    <b v="1"/>
    <x v="0"/>
    <s v="documentary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n v="89.96"/>
    <n v="1.19"/>
    <x v="0"/>
    <s v="US"/>
    <s v="USD"/>
    <n v="1346695334"/>
    <d v="2012-09-03T18:02:14"/>
    <n v="1344880934"/>
    <x v="309"/>
    <b v="1"/>
    <n v="238"/>
    <b v="1"/>
    <x v="0"/>
    <s v="documentary"/>
    <x v="0"/>
  </r>
  <r>
    <n v="310"/>
    <s v="Feels Like Coming Home Tour"/>
    <s v="30 day tour to release a compilation CD with 16 original songs about hometowns.  Webisodes and documentary to follow."/>
    <n v="1000"/>
    <n v="1041.29"/>
    <n v="28.92"/>
    <n v="1.04"/>
    <x v="0"/>
    <s v="US"/>
    <s v="USD"/>
    <n v="1319076000"/>
    <d v="2011-10-20T02:00:00"/>
    <n v="1317788623"/>
    <x v="310"/>
    <b v="1"/>
    <n v="36"/>
    <b v="1"/>
    <x v="0"/>
    <s v="documentary"/>
    <x v="0"/>
  </r>
  <r>
    <n v="311"/>
    <s v="The Sticking Place Interactive Documentary"/>
    <s v="An imaginative interactive documentary about Leah Callahan, a freestyle wrestler and Olympic hopeful."/>
    <n v="20000"/>
    <n v="20820.330000000002"/>
    <n v="138.80000000000001"/>
    <n v="1.04"/>
    <x v="0"/>
    <s v="US"/>
    <s v="USD"/>
    <n v="1325404740"/>
    <d v="2012-01-01T07:59:00"/>
    <n v="1321852592"/>
    <x v="311"/>
    <b v="1"/>
    <n v="150"/>
    <b v="1"/>
    <x v="0"/>
    <s v="documentary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61.3"/>
    <n v="1.1200000000000001"/>
    <x v="0"/>
    <s v="US"/>
    <s v="USD"/>
    <n v="1365973432"/>
    <d v="2013-04-14T21:03:52"/>
    <n v="1363381432"/>
    <x v="312"/>
    <b v="1"/>
    <n v="146"/>
    <b v="1"/>
    <x v="0"/>
    <s v="documentary"/>
    <x v="0"/>
  </r>
  <r>
    <n v="313"/>
    <s v="DEVIL MAY CARE"/>
    <s v="Most people have heard Bob Dorough's music over the past 50 years without knowing it. Until now. A story for every artist who refuses to give up."/>
    <n v="17000"/>
    <n v="17805"/>
    <n v="80.2"/>
    <n v="1.05"/>
    <x v="0"/>
    <s v="US"/>
    <s v="USD"/>
    <n v="1281542340"/>
    <d v="2010-08-11T15:59:00"/>
    <n v="1277702894"/>
    <x v="313"/>
    <b v="1"/>
    <n v="222"/>
    <b v="1"/>
    <x v="0"/>
    <s v="documentary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n v="32.1"/>
    <n v="3.85"/>
    <x v="0"/>
    <s v="US"/>
    <s v="USD"/>
    <n v="1362167988"/>
    <d v="2013-03-01T19:59:48"/>
    <n v="1359575988"/>
    <x v="314"/>
    <b v="1"/>
    <n v="120"/>
    <b v="1"/>
    <x v="0"/>
    <s v="documentary"/>
    <x v="0"/>
  </r>
  <r>
    <n v="315"/>
    <s v="Arias With A Twist: The Docufantasy"/>
    <s v="A documentary that explores  the magical collaboration between performance artist Joey Arias and puppeteer Basil Twist."/>
    <n v="25000"/>
    <n v="25312"/>
    <n v="200.89"/>
    <n v="1.01"/>
    <x v="0"/>
    <s v="US"/>
    <s v="USD"/>
    <n v="1345660334"/>
    <d v="2012-08-22T18:32:14"/>
    <n v="1343068334"/>
    <x v="315"/>
    <b v="1"/>
    <n v="126"/>
    <b v="1"/>
    <x v="0"/>
    <s v="documentary"/>
    <x v="0"/>
  </r>
  <r>
    <n v="316"/>
    <s v="THE SECRET TRIAL 5 - GRASSROOTS CROSS-CANADA TOUR"/>
    <s v="Award winning documentary The Secret Trial 5 needs your help for a Cross-Canada Tour!"/>
    <n v="15000"/>
    <n v="17066"/>
    <n v="108.01"/>
    <n v="1.1399999999999999"/>
    <x v="0"/>
    <s v="CA"/>
    <s v="CAD"/>
    <n v="1418273940"/>
    <d v="2014-12-11T04:59:00"/>
    <n v="1415398197"/>
    <x v="316"/>
    <b v="1"/>
    <n v="158"/>
    <b v="1"/>
    <x v="0"/>
    <s v="documentary"/>
    <x v="0"/>
  </r>
  <r>
    <n v="317"/>
    <s v="Good Men, Bad Men, and a Few Rowdy Ladies"/>
    <s v="The story of a cowboy town with a prison problem, and the colorful characters who call it home."/>
    <n v="30000"/>
    <n v="30241"/>
    <n v="95.7"/>
    <n v="1.01"/>
    <x v="0"/>
    <s v="US"/>
    <s v="USD"/>
    <n v="1386778483"/>
    <d v="2013-12-11T16:14:43"/>
    <n v="1384186483"/>
    <x v="317"/>
    <b v="1"/>
    <n v="316"/>
    <b v="1"/>
    <x v="0"/>
    <s v="documentary"/>
    <x v="0"/>
  </r>
  <r>
    <n v="318"/>
    <s v="Friend Request: Accepted"/>
    <s v="Photographer, Ty Morin, pays a visit to every single one of his Facebook friends to take their portrait...all 788 of them."/>
    <n v="5000"/>
    <n v="14166"/>
    <n v="49.88"/>
    <n v="2.83"/>
    <x v="0"/>
    <s v="US"/>
    <s v="USD"/>
    <n v="1364342151"/>
    <d v="2013-03-26T23:55:51"/>
    <n v="1361753751"/>
    <x v="318"/>
    <b v="1"/>
    <n v="284"/>
    <b v="1"/>
    <x v="0"/>
    <s v="documentary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0.47"/>
    <n v="1.1299999999999999"/>
    <x v="0"/>
    <s v="US"/>
    <s v="USD"/>
    <n v="1265097540"/>
    <d v="2010-02-02T07:59:00"/>
    <n v="1257538029"/>
    <x v="319"/>
    <b v="1"/>
    <n v="51"/>
    <b v="1"/>
    <x v="0"/>
    <s v="documentary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34.91"/>
    <n v="1.07"/>
    <x v="0"/>
    <s v="GB"/>
    <s v="GBP"/>
    <n v="1450825200"/>
    <d v="2015-12-22T23:00:00"/>
    <n v="1448284433"/>
    <x v="320"/>
    <b v="1"/>
    <n v="158"/>
    <b v="1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n v="106.62"/>
    <n v="1.03"/>
    <x v="0"/>
    <s v="DE"/>
    <s v="EUR"/>
    <n v="1478605386"/>
    <d v="2016-11-08T11:43:06"/>
    <n v="1475577786"/>
    <x v="321"/>
    <b v="1"/>
    <n v="337"/>
    <b v="1"/>
    <x v="0"/>
    <s v="documentary"/>
    <x v="0"/>
  </r>
  <r>
    <n v="322"/>
    <s v="Last of the Big Tuskers"/>
    <s v="A documentary film about the largest elephants on earth and what is being done to ensure their survival."/>
    <n v="25000"/>
    <n v="26978"/>
    <n v="145.04"/>
    <n v="1.08"/>
    <x v="0"/>
    <s v="US"/>
    <s v="USD"/>
    <n v="1463146848"/>
    <d v="2016-05-13T13:40:48"/>
    <n v="1460554848"/>
    <x v="322"/>
    <b v="1"/>
    <n v="186"/>
    <b v="1"/>
    <x v="0"/>
    <s v="documentary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14.59"/>
    <n v="1.23"/>
    <x v="0"/>
    <s v="US"/>
    <s v="USD"/>
    <n v="1482307140"/>
    <d v="2016-12-21T07:59:00"/>
    <n v="1479886966"/>
    <x v="323"/>
    <b v="1"/>
    <n v="58"/>
    <b v="1"/>
    <x v="0"/>
    <s v="documentary"/>
    <x v="0"/>
  </r>
  <r>
    <n v="324"/>
    <s v="KEEP MOVING FORWARD - Documentary Film"/>
    <s v="A documentary about a Vietnam veteran who finds peace from his PTSD through Disney, rather than medication."/>
    <n v="8500"/>
    <n v="8636"/>
    <n v="105.32"/>
    <n v="1.02"/>
    <x v="0"/>
    <s v="US"/>
    <s v="USD"/>
    <n v="1438441308"/>
    <d v="2015-08-01T15:01:48"/>
    <n v="1435590108"/>
    <x v="324"/>
    <b v="1"/>
    <n v="82"/>
    <b v="1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70.92"/>
    <n v="1.04"/>
    <x v="0"/>
    <s v="US"/>
    <s v="USD"/>
    <n v="1482208233"/>
    <d v="2016-12-20T04:30:33"/>
    <n v="1479184233"/>
    <x v="325"/>
    <b v="1"/>
    <n v="736"/>
    <b v="1"/>
    <x v="0"/>
    <s v="documentary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47.16999999999999"/>
    <n v="1.1299999999999999"/>
    <x v="0"/>
    <s v="US"/>
    <s v="USD"/>
    <n v="1489532220"/>
    <d v="2017-03-14T22:57:00"/>
    <n v="1486625606"/>
    <x v="326"/>
    <b v="1"/>
    <n v="1151"/>
    <b v="1"/>
    <x v="0"/>
    <s v="documentary"/>
    <x v="0"/>
  </r>
  <r>
    <n v="327"/>
    <s v="Finding Beauty In the Rubble"/>
    <s v="A short film documenting the inspirational life of Mrs. Fukuoka, a tsunami survivor helping to bring hope back to her community."/>
    <n v="4000"/>
    <n v="5456"/>
    <n v="160.47"/>
    <n v="1.36"/>
    <x v="0"/>
    <s v="US"/>
    <s v="USD"/>
    <n v="1427011200"/>
    <d v="2015-03-22T08:00:00"/>
    <n v="1424669929"/>
    <x v="327"/>
    <b v="1"/>
    <n v="34"/>
    <b v="1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n v="156.05000000000001"/>
    <n v="1.04"/>
    <x v="0"/>
    <s v="US"/>
    <s v="USD"/>
    <n v="1446350400"/>
    <d v="2015-11-01T04:00:00"/>
    <n v="1443739388"/>
    <x v="328"/>
    <b v="1"/>
    <n v="498"/>
    <b v="1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n v="63.17"/>
    <n v="1.06"/>
    <x v="0"/>
    <s v="US"/>
    <s v="USD"/>
    <n v="1446868800"/>
    <d v="2015-11-07T04:00:00"/>
    <n v="1444821127"/>
    <x v="329"/>
    <b v="1"/>
    <n v="167"/>
    <b v="1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n v="104.82"/>
    <n v="1.02"/>
    <x v="0"/>
    <s v="US"/>
    <s v="USD"/>
    <n v="1368763140"/>
    <d v="2013-05-17T03:59:00"/>
    <n v="1366028563"/>
    <x v="330"/>
    <b v="1"/>
    <n v="340"/>
    <b v="1"/>
    <x v="0"/>
    <s v="documentary"/>
    <x v="0"/>
  </r>
  <r>
    <n v="331"/>
    <s v="Living On Soul: The Family Daptone"/>
    <s v="A hybrid music documentary/concert film featuring Sharon Jones, Charles Bradley and the rest of the Daptone Records family."/>
    <n v="40000"/>
    <n v="42642"/>
    <n v="97.36"/>
    <n v="1.07"/>
    <x v="0"/>
    <s v="US"/>
    <s v="USD"/>
    <n v="1466171834"/>
    <d v="2016-06-17T13:57:14"/>
    <n v="1463493434"/>
    <x v="331"/>
    <b v="1"/>
    <n v="438"/>
    <b v="1"/>
    <x v="0"/>
    <s v="documentary"/>
    <x v="0"/>
  </r>
  <r>
    <n v="332"/>
    <s v="Changing of the Gods"/>
    <s v="A groundbreaking new film by Kenny Ausubel &amp; Louie Schwartzberg, featuring John Cleese, based on the work of Richard Tarnas."/>
    <n v="100000"/>
    <n v="113015"/>
    <n v="203.63"/>
    <n v="1.1299999999999999"/>
    <x v="0"/>
    <s v="US"/>
    <s v="USD"/>
    <n v="1446019200"/>
    <d v="2015-10-28T08:00:00"/>
    <n v="1442420377"/>
    <x v="332"/>
    <b v="1"/>
    <n v="555"/>
    <b v="1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n v="188.31"/>
    <n v="1.25"/>
    <x v="0"/>
    <s v="US"/>
    <s v="USD"/>
    <n v="1460038591"/>
    <d v="2016-04-07T14:16:31"/>
    <n v="1457450191"/>
    <x v="333"/>
    <b v="1"/>
    <n v="266"/>
    <b v="1"/>
    <x v="0"/>
    <s v="documentary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46.65"/>
    <n v="1.01"/>
    <x v="0"/>
    <s v="US"/>
    <s v="USD"/>
    <n v="1431716400"/>
    <d v="2015-05-15T19:00:00"/>
    <n v="1428423757"/>
    <x v="334"/>
    <b v="1"/>
    <n v="69"/>
    <b v="1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9.19"/>
    <n v="1.03"/>
    <x v="0"/>
    <s v="US"/>
    <s v="USD"/>
    <n v="1431122400"/>
    <d v="2015-05-08T22:00:00"/>
    <n v="1428428515"/>
    <x v="335"/>
    <b v="1"/>
    <n v="80"/>
    <b v="1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59.25"/>
    <n v="1.17"/>
    <x v="0"/>
    <s v="US"/>
    <s v="USD"/>
    <n v="1447427918"/>
    <d v="2015-11-13T15:18:38"/>
    <n v="1444832318"/>
    <x v="336"/>
    <b v="1"/>
    <n v="493"/>
    <b v="1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97.9"/>
    <n v="1.01"/>
    <x v="0"/>
    <s v="US"/>
    <s v="USD"/>
    <n v="1426298708"/>
    <d v="2015-03-14T02:05:08"/>
    <n v="1423710308"/>
    <x v="337"/>
    <b v="1"/>
    <n v="31"/>
    <b v="1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n v="70"/>
    <n v="1.1000000000000001"/>
    <x v="0"/>
    <s v="US"/>
    <s v="USD"/>
    <n v="1472864400"/>
    <d v="2016-09-03T01:00:00"/>
    <n v="1468001290"/>
    <x v="338"/>
    <b v="1"/>
    <n v="236"/>
    <b v="1"/>
    <x v="0"/>
    <s v="documentary"/>
    <x v="0"/>
  </r>
  <r>
    <n v="339"/>
    <s v="A Man, A Plan, A Palindrome (Feature)"/>
    <s v="A documentary film following the world's greatest palindromists leading up to the 2017 World Palindrome Championship."/>
    <n v="6000"/>
    <n v="6485"/>
    <n v="72.87"/>
    <n v="1.08"/>
    <x v="0"/>
    <s v="US"/>
    <s v="USD"/>
    <n v="1430331268"/>
    <d v="2015-04-29T18:14:28"/>
    <n v="1427739268"/>
    <x v="339"/>
    <b v="1"/>
    <n v="89"/>
    <b v="1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n v="146.35"/>
    <n v="1.25"/>
    <x v="0"/>
    <s v="US"/>
    <s v="USD"/>
    <n v="1489006800"/>
    <d v="2017-03-08T21:00:00"/>
    <n v="1486397007"/>
    <x v="340"/>
    <b v="1"/>
    <n v="299"/>
    <b v="1"/>
    <x v="0"/>
    <s v="documentary"/>
    <x v="0"/>
  </r>
  <r>
    <n v="341"/>
    <s v="Video of Connections: A Mural"/>
    <s v="Documentary: Creation of large-scale outdoor mural by young artists. Time lapse. From blank concrete wall to colorful, visual story."/>
    <n v="3500"/>
    <n v="3735"/>
    <n v="67.91"/>
    <n v="1.07"/>
    <x v="0"/>
    <s v="US"/>
    <s v="USD"/>
    <n v="1412135940"/>
    <d v="2014-10-01T03:59:00"/>
    <n v="1410555998"/>
    <x v="341"/>
    <b v="1"/>
    <n v="55"/>
    <b v="1"/>
    <x v="0"/>
    <s v="documentary"/>
    <x v="0"/>
  </r>
  <r>
    <n v="342"/>
    <s v="BREAKING A MONSTER a film about the band Unlocking The Truth"/>
    <s v="BREAKING A MONSTER needs your help to play in THEATERS!"/>
    <n v="55000"/>
    <n v="55201.52"/>
    <n v="169.85"/>
    <n v="1"/>
    <x v="0"/>
    <s v="US"/>
    <s v="USD"/>
    <n v="1461955465"/>
    <d v="2016-04-29T18:44:25"/>
    <n v="1459363465"/>
    <x v="342"/>
    <b v="1"/>
    <n v="325"/>
    <b v="1"/>
    <x v="0"/>
    <s v="documentary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58.41"/>
    <n v="1.02"/>
    <x v="0"/>
    <s v="US"/>
    <s v="USD"/>
    <n v="1415934000"/>
    <d v="2014-11-14T03:00:00"/>
    <n v="1413308545"/>
    <x v="343"/>
    <b v="1"/>
    <n v="524"/>
    <b v="1"/>
    <x v="0"/>
    <s v="documentary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19.99"/>
    <n v="1.02"/>
    <x v="0"/>
    <s v="US"/>
    <s v="USD"/>
    <n v="1433125200"/>
    <d v="2015-06-01T02:20:00"/>
    <n v="1429312694"/>
    <x v="344"/>
    <b v="1"/>
    <n v="285"/>
    <b v="1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n v="99.86"/>
    <n v="1.23"/>
    <x v="0"/>
    <s v="US"/>
    <s v="USD"/>
    <n v="1432161590"/>
    <d v="2015-05-20T22:39:50"/>
    <n v="1429569590"/>
    <x v="345"/>
    <b v="1"/>
    <n v="179"/>
    <b v="1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n v="90.58"/>
    <n v="1.7"/>
    <x v="0"/>
    <s v="US"/>
    <s v="USD"/>
    <n v="1444824021"/>
    <d v="2015-10-14T12:00:21"/>
    <n v="1442232021"/>
    <x v="346"/>
    <b v="1"/>
    <n v="188"/>
    <b v="1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7.77"/>
    <n v="1.1200000000000001"/>
    <x v="0"/>
    <s v="US"/>
    <s v="USD"/>
    <n v="1447505609"/>
    <d v="2015-11-14T12:53:29"/>
    <n v="1444910009"/>
    <x v="347"/>
    <b v="1"/>
    <n v="379"/>
    <b v="1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86.55"/>
    <n v="1.03"/>
    <x v="0"/>
    <s v="US"/>
    <s v="USD"/>
    <n v="1440165916"/>
    <d v="2015-08-21T14:05:16"/>
    <n v="1437573916"/>
    <x v="348"/>
    <b v="1"/>
    <n v="119"/>
    <b v="1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n v="71.900000000000006"/>
    <n v="1.07"/>
    <x v="0"/>
    <s v="US"/>
    <s v="USD"/>
    <n v="1487937508"/>
    <d v="2017-02-24T11:58:28"/>
    <n v="1485345508"/>
    <x v="349"/>
    <b v="1"/>
    <n v="167"/>
    <b v="1"/>
    <x v="0"/>
    <s v="documentary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29.82"/>
    <n v="1.1499999999999999"/>
    <x v="0"/>
    <s v="US"/>
    <s v="USD"/>
    <n v="1473566340"/>
    <d v="2016-09-11T03:59:00"/>
    <n v="1470274509"/>
    <x v="350"/>
    <b v="1"/>
    <n v="221"/>
    <b v="1"/>
    <x v="0"/>
    <s v="documentary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44.91"/>
    <n v="1.27"/>
    <x v="0"/>
    <s v="ES"/>
    <s v="EUR"/>
    <n v="1460066954"/>
    <d v="2016-04-07T22:09:14"/>
    <n v="1456614554"/>
    <x v="351"/>
    <b v="1"/>
    <n v="964"/>
    <b v="1"/>
    <x v="0"/>
    <s v="documentary"/>
    <x v="0"/>
  </r>
  <r>
    <n v="352"/>
    <s v="Art Therapy: The Movie - The Final Push"/>
    <s v="An epic journey around the world, exploring the power of the human spirit and how art can be used to inspire a lifetime."/>
    <n v="10000"/>
    <n v="11656"/>
    <n v="40.76"/>
    <n v="1.17"/>
    <x v="0"/>
    <s v="US"/>
    <s v="USD"/>
    <n v="1412740868"/>
    <d v="2014-10-08T04:01:08"/>
    <n v="1410148868"/>
    <x v="352"/>
    <b v="1"/>
    <n v="286"/>
    <b v="1"/>
    <x v="0"/>
    <s v="documentary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3.52"/>
    <n v="1.0900000000000001"/>
    <x v="0"/>
    <s v="US"/>
    <s v="USD"/>
    <n v="1447963219"/>
    <d v="2015-11-19T20:00:19"/>
    <n v="1445367619"/>
    <x v="353"/>
    <b v="1"/>
    <n v="613"/>
    <b v="1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25.45"/>
    <n v="1.04"/>
    <x v="0"/>
    <s v="US"/>
    <s v="USD"/>
    <n v="1460141521"/>
    <d v="2016-04-08T18:52:01"/>
    <n v="1457553121"/>
    <x v="354"/>
    <b v="1"/>
    <n v="29"/>
    <b v="1"/>
    <x v="0"/>
    <s v="documentary"/>
    <x v="0"/>
  </r>
  <r>
    <n v="355"/>
    <s v="REZA ABDOH -Theatre Visionary"/>
    <s v="A documentary film about the late REZA ABDOH and his performance company DAR A LUZ."/>
    <n v="35000"/>
    <n v="40690"/>
    <n v="246.61"/>
    <n v="1.1599999999999999"/>
    <x v="0"/>
    <s v="US"/>
    <s v="USD"/>
    <n v="1417420994"/>
    <d v="2014-12-01T08:03:14"/>
    <n v="1414738994"/>
    <x v="355"/>
    <b v="1"/>
    <n v="165"/>
    <b v="1"/>
    <x v="0"/>
    <s v="documentary"/>
    <x v="0"/>
  </r>
  <r>
    <n v="356"/>
    <s v="43 and 80"/>
    <s v="A documentary about halibut conservation and how it impacts communities of Southeast Alaska."/>
    <n v="7500"/>
    <n v="7701.93"/>
    <n v="79.400000000000006"/>
    <n v="1.03"/>
    <x v="0"/>
    <s v="US"/>
    <s v="USD"/>
    <n v="1458152193"/>
    <d v="2016-03-16T18:16:33"/>
    <n v="1455563793"/>
    <x v="356"/>
    <b v="1"/>
    <n v="97"/>
    <b v="1"/>
    <x v="0"/>
    <s v="documentary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86.14"/>
    <n v="1.74"/>
    <x v="0"/>
    <s v="US"/>
    <s v="USD"/>
    <n v="1429852797"/>
    <d v="2015-04-24T05:19:57"/>
    <n v="1426396797"/>
    <x v="357"/>
    <b v="1"/>
    <n v="303"/>
    <b v="1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n v="193.05"/>
    <n v="1.03"/>
    <x v="0"/>
    <s v="US"/>
    <s v="USD"/>
    <n v="1466002800"/>
    <d v="2016-06-15T15:00:00"/>
    <n v="1463517521"/>
    <x v="358"/>
    <b v="1"/>
    <n v="267"/>
    <b v="1"/>
    <x v="0"/>
    <s v="documentary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n v="84.02"/>
    <n v="1.05"/>
    <x v="0"/>
    <s v="US"/>
    <s v="USD"/>
    <n v="1415941920"/>
    <d v="2014-11-14T05:12:00"/>
    <n v="1414028490"/>
    <x v="359"/>
    <b v="1"/>
    <n v="302"/>
    <b v="1"/>
    <x v="0"/>
    <s v="documentary"/>
    <x v="0"/>
  </r>
  <r>
    <n v="360"/>
    <s v="Faith: A Documentary"/>
    <s v="A brave woman takes her wife and son from New York to visit her hometown in Kenya, where she was persecuted for being a lesbian."/>
    <n v="12000"/>
    <n v="12165"/>
    <n v="139.83000000000001"/>
    <n v="1.01"/>
    <x v="0"/>
    <s v="US"/>
    <s v="USD"/>
    <n v="1437621060"/>
    <d v="2015-07-23T03:11:00"/>
    <n v="1433799180"/>
    <x v="360"/>
    <b v="0"/>
    <n v="87"/>
    <b v="1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09.82"/>
    <n v="1.1100000000000001"/>
    <x v="0"/>
    <s v="US"/>
    <s v="USD"/>
    <n v="1416704506"/>
    <d v="2014-11-23T01:01:46"/>
    <n v="1414108906"/>
    <x v="361"/>
    <b v="0"/>
    <n v="354"/>
    <b v="1"/>
    <x v="0"/>
    <s v="documentary"/>
    <x v="0"/>
  </r>
  <r>
    <n v="362"/>
    <s v="THE RIDGE: TEN FOR THIRTY"/>
    <s v="A SHORT FILM celebrating ONE RACE: the Bridger Ridge Run. TEN RUNNERS: the movie-stars. THIRTY YEARS: running wild in the mountains."/>
    <n v="9665"/>
    <n v="12000"/>
    <n v="139.53"/>
    <n v="1.24"/>
    <x v="0"/>
    <s v="US"/>
    <s v="USD"/>
    <n v="1407456000"/>
    <d v="2014-08-08T00:00:00"/>
    <n v="1405573391"/>
    <x v="362"/>
    <b v="0"/>
    <n v="86"/>
    <b v="1"/>
    <x v="0"/>
    <s v="documentary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347.85"/>
    <n v="1.01"/>
    <x v="0"/>
    <s v="US"/>
    <s v="USD"/>
    <n v="1272828120"/>
    <d v="2010-05-02T19:22:00"/>
    <n v="1268934736"/>
    <x v="363"/>
    <b v="0"/>
    <n v="26"/>
    <b v="1"/>
    <x v="0"/>
    <s v="documentary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68.239999999999995"/>
    <n v="1.1000000000000001"/>
    <x v="0"/>
    <s v="US"/>
    <s v="USD"/>
    <n v="1403323140"/>
    <d v="2014-06-21T03:59:00"/>
    <n v="1400704672"/>
    <x v="364"/>
    <b v="0"/>
    <n v="113"/>
    <b v="1"/>
    <x v="0"/>
    <s v="documentary"/>
    <x v="0"/>
  </r>
  <r>
    <n v="365"/>
    <s v="A QUEER COUNTRY"/>
    <s v="Please help us finish this documentary about how Tel Aviv in Israel became a gay friendly liberal hub in a religious state"/>
    <n v="15000"/>
    <n v="15596"/>
    <n v="239.94"/>
    <n v="1.04"/>
    <x v="0"/>
    <s v="GB"/>
    <s v="GBP"/>
    <n v="1393597999"/>
    <d v="2014-02-28T14:33:19"/>
    <n v="1391005999"/>
    <x v="365"/>
    <b v="0"/>
    <n v="65"/>
    <b v="1"/>
    <x v="0"/>
    <s v="documentary"/>
    <x v="0"/>
  </r>
  <r>
    <n v="366"/>
    <s v="A BUSHMAN ODYSSEY"/>
    <s v="One Bushman familyâ€™s struggle to survive genocide, dispossession and post-apartheid freedom in South Africa."/>
    <n v="38000"/>
    <n v="38500"/>
    <n v="287.31"/>
    <n v="1.01"/>
    <x v="0"/>
    <s v="US"/>
    <s v="USD"/>
    <n v="1337540518"/>
    <d v="2012-05-20T19:01:58"/>
    <n v="1334948518"/>
    <x v="366"/>
    <b v="0"/>
    <n v="134"/>
    <b v="1"/>
    <x v="0"/>
    <s v="documentary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86.85"/>
    <n v="1.03"/>
    <x v="0"/>
    <s v="US"/>
    <s v="USD"/>
    <n v="1367384340"/>
    <d v="2013-05-01T04:59:00"/>
    <n v="1363960278"/>
    <x v="367"/>
    <b v="0"/>
    <n v="119"/>
    <b v="1"/>
    <x v="0"/>
    <s v="documentary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81.849999999999994"/>
    <n v="1.04"/>
    <x v="0"/>
    <s v="US"/>
    <s v="USD"/>
    <n v="1426426322"/>
    <d v="2015-03-15T13:32:02"/>
    <n v="1423405922"/>
    <x v="368"/>
    <b v="0"/>
    <n v="159"/>
    <b v="1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n v="42.87"/>
    <n v="1.1000000000000001"/>
    <x v="0"/>
    <s v="US"/>
    <s v="USD"/>
    <n v="1326633269"/>
    <d v="2012-01-15T13:14:29"/>
    <n v="1324041269"/>
    <x v="369"/>
    <b v="0"/>
    <n v="167"/>
    <b v="1"/>
    <x v="0"/>
    <s v="documentary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709.42"/>
    <n v="1.22"/>
    <x v="0"/>
    <s v="US"/>
    <s v="USD"/>
    <n v="1483729500"/>
    <d v="2017-01-06T19:05:00"/>
    <n v="1481137500"/>
    <x v="370"/>
    <b v="0"/>
    <n v="43"/>
    <b v="1"/>
    <x v="0"/>
    <s v="documentary"/>
    <x v="0"/>
  </r>
  <r>
    <n v="371"/>
    <s v="Unbranded"/>
    <s v="3,000 Miles. 18 Wild Horses. 6 Months. 5 States. 4 men. A documentary about Conservation, Exploration, and Wild Mustangs."/>
    <n v="150000"/>
    <n v="171253"/>
    <n v="161.26"/>
    <n v="1.1399999999999999"/>
    <x v="0"/>
    <s v="US"/>
    <s v="USD"/>
    <n v="1359743139"/>
    <d v="2013-02-01T18:25:39"/>
    <n v="1355855139"/>
    <x v="371"/>
    <b v="0"/>
    <n v="1062"/>
    <b v="1"/>
    <x v="0"/>
    <s v="documentary"/>
    <x v="0"/>
  </r>
  <r>
    <n v="372"/>
    <s v="Wild Equus"/>
    <s v="A short documentary exploring the uses of 'Natural Horsemanship' across Europe"/>
    <n v="300"/>
    <n v="376"/>
    <n v="41.78"/>
    <n v="1.25"/>
    <x v="0"/>
    <s v="GB"/>
    <s v="GBP"/>
    <n v="1459872000"/>
    <d v="2016-04-05T16:00:00"/>
    <n v="1456408244"/>
    <x v="372"/>
    <b v="0"/>
    <n v="9"/>
    <b v="1"/>
    <x v="0"/>
    <s v="documentary"/>
    <x v="0"/>
  </r>
  <r>
    <n v="373"/>
    <s v="The Boing Heard 'Round the World"/>
    <s v="A feature documentary about UPA Pictures, the little studio that changed the course of animation around the world"/>
    <n v="7500"/>
    <n v="8000"/>
    <n v="89.89"/>
    <n v="1.07"/>
    <x v="0"/>
    <s v="US"/>
    <s v="USD"/>
    <n v="1342648398"/>
    <d v="2012-07-18T21:53:18"/>
    <n v="1340056398"/>
    <x v="373"/>
    <b v="0"/>
    <n v="89"/>
    <b v="1"/>
    <x v="0"/>
    <s v="documentary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45.05"/>
    <n v="1.31"/>
    <x v="0"/>
    <s v="US"/>
    <s v="USD"/>
    <n v="1316208031"/>
    <d v="2011-09-16T21:20:31"/>
    <n v="1312320031"/>
    <x v="374"/>
    <b v="0"/>
    <n v="174"/>
    <b v="1"/>
    <x v="0"/>
    <s v="documentary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n v="42.86"/>
    <n v="1.2"/>
    <x v="0"/>
    <s v="US"/>
    <s v="USD"/>
    <n v="1393694280"/>
    <d v="2014-03-01T17:18:00"/>
    <n v="1390088311"/>
    <x v="375"/>
    <b v="0"/>
    <n v="14"/>
    <b v="1"/>
    <x v="0"/>
    <s v="documentary"/>
    <x v="0"/>
  </r>
  <r>
    <n v="376"/>
    <s v="Quintessential: The Journey"/>
    <s v="A film about the cosmetics industry. Everything you need to know about the ingredients being used and what alternatives are out there."/>
    <n v="2450"/>
    <n v="2596"/>
    <n v="54.08"/>
    <n v="1.06"/>
    <x v="0"/>
    <s v="GB"/>
    <s v="GBP"/>
    <n v="1472122316"/>
    <d v="2016-08-25T10:51:56"/>
    <n v="1469443916"/>
    <x v="376"/>
    <b v="0"/>
    <n v="48"/>
    <b v="1"/>
    <x v="0"/>
    <s v="documentary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n v="103.22"/>
    <n v="1.1399999999999999"/>
    <x v="0"/>
    <s v="US"/>
    <s v="USD"/>
    <n v="1447484460"/>
    <d v="2015-11-14T07:01:00"/>
    <n v="1444888868"/>
    <x v="377"/>
    <b v="0"/>
    <n v="133"/>
    <b v="1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n v="40.4"/>
    <n v="1.1200000000000001"/>
    <x v="0"/>
    <s v="CA"/>
    <s v="CAD"/>
    <n v="1453765920"/>
    <d v="2016-01-25T23:52:00"/>
    <n v="1451655808"/>
    <x v="378"/>
    <b v="0"/>
    <n v="83"/>
    <b v="1"/>
    <x v="0"/>
    <s v="documentary"/>
    <x v="0"/>
  </r>
  <r>
    <n v="379"/>
    <s v="The Unknowns"/>
    <s v="The U.S. Army has granted us permission to film a documentary at America's most sacred shrine: The Tomb of the Unknown Soldier."/>
    <n v="15000"/>
    <n v="17412"/>
    <n v="116.86"/>
    <n v="1.1599999999999999"/>
    <x v="0"/>
    <s v="US"/>
    <s v="USD"/>
    <n v="1336062672"/>
    <d v="2012-05-03T16:31:12"/>
    <n v="1332174672"/>
    <x v="379"/>
    <b v="0"/>
    <n v="149"/>
    <b v="1"/>
    <x v="0"/>
    <s v="documentary"/>
    <x v="0"/>
  </r>
  <r>
    <n v="380"/>
    <s v="Steamboat Springs Van Clan"/>
    <s v="The Steamboat Van Clan is a group of three young ski competitors following their dreams and documenting their adventures along the way."/>
    <n v="4000"/>
    <n v="5660"/>
    <n v="115.51"/>
    <n v="1.42"/>
    <x v="0"/>
    <s v="US"/>
    <s v="USD"/>
    <n v="1453569392"/>
    <d v="2016-01-23T17:16:32"/>
    <n v="1451409392"/>
    <x v="380"/>
    <b v="0"/>
    <n v="49"/>
    <b v="1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n v="104.31"/>
    <n v="1.05"/>
    <x v="0"/>
    <s v="US"/>
    <s v="USD"/>
    <n v="1343624400"/>
    <d v="2012-07-30T05:00:00"/>
    <n v="1340642717"/>
    <x v="381"/>
    <b v="0"/>
    <n v="251"/>
    <b v="1"/>
    <x v="0"/>
    <s v="documentary"/>
    <x v="0"/>
  </r>
  <r>
    <n v="382"/>
    <s v="99% Declaration Mini-Doc"/>
    <s v="I went to Philadelphia to find out if The 99% Declaration could take the ideas of OccupyWallSt. and make change from within the system."/>
    <n v="600"/>
    <n v="1535"/>
    <n v="69.77"/>
    <n v="2.56"/>
    <x v="0"/>
    <s v="US"/>
    <s v="USD"/>
    <n v="1346950900"/>
    <d v="2012-09-06T17:01:40"/>
    <n v="1345741300"/>
    <x v="382"/>
    <b v="0"/>
    <n v="22"/>
    <b v="1"/>
    <x v="0"/>
    <s v="documentary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n v="43.02"/>
    <n v="2.0699999999999998"/>
    <x v="0"/>
    <s v="US"/>
    <s v="USD"/>
    <n v="1400467759"/>
    <d v="2014-05-19T02:49:19"/>
    <n v="1398480559"/>
    <x v="383"/>
    <b v="0"/>
    <n v="48"/>
    <b v="1"/>
    <x v="0"/>
    <s v="documentary"/>
    <x v="0"/>
  </r>
  <r>
    <n v="384"/>
    <s v="Nurse Mare Foals: Born to Die"/>
    <s v="This documentary is about Last Chance Corral in Athens, Ohio and their heroic work saving nurse mare foals from imminent death."/>
    <n v="20000"/>
    <n v="22421"/>
    <n v="58.54"/>
    <n v="1.1200000000000001"/>
    <x v="0"/>
    <s v="US"/>
    <s v="USD"/>
    <n v="1420569947"/>
    <d v="2015-01-06T18:45:47"/>
    <n v="1417977947"/>
    <x v="384"/>
    <b v="0"/>
    <n v="383"/>
    <b v="1"/>
    <x v="0"/>
    <s v="documentary"/>
    <x v="0"/>
  </r>
  <r>
    <n v="385"/>
    <s v="Luke and Jedi"/>
    <s v="A documentary following the incredible story of a brave little boy and his service dog, fighting Type 1 Diabetes one day at a time."/>
    <n v="25000"/>
    <n v="26495.5"/>
    <n v="111.8"/>
    <n v="1.06"/>
    <x v="0"/>
    <s v="US"/>
    <s v="USD"/>
    <n v="1416582101"/>
    <d v="2014-11-21T15:01:41"/>
    <n v="1413986501"/>
    <x v="385"/>
    <b v="0"/>
    <n v="237"/>
    <b v="1"/>
    <x v="0"/>
    <s v="documentary"/>
    <x v="0"/>
  </r>
  <r>
    <n v="386"/>
    <s v="Submarine: Diving Away From Adulthood"/>
    <s v="Eight friends reunite to achieve their childhood dream of designing, constructing, and launching a homemade submarine."/>
    <n v="600"/>
    <n v="601"/>
    <n v="46.23"/>
    <n v="1"/>
    <x v="0"/>
    <s v="US"/>
    <s v="USD"/>
    <n v="1439246991"/>
    <d v="2015-08-10T22:49:51"/>
    <n v="1437950991"/>
    <x v="386"/>
    <b v="0"/>
    <n v="13"/>
    <b v="1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n v="144.69"/>
    <n v="2.14"/>
    <x v="0"/>
    <s v="US"/>
    <s v="USD"/>
    <n v="1439618400"/>
    <d v="2015-08-15T06:00:00"/>
    <n v="1436976858"/>
    <x v="387"/>
    <b v="0"/>
    <n v="562"/>
    <b v="1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n v="88.85"/>
    <n v="1.26"/>
    <x v="0"/>
    <s v="US"/>
    <s v="USD"/>
    <n v="1469670580"/>
    <d v="2016-07-28T01:49:40"/>
    <n v="1467078580"/>
    <x v="388"/>
    <b v="0"/>
    <n v="71"/>
    <b v="1"/>
    <x v="0"/>
    <s v="documentary"/>
    <x v="0"/>
  </r>
  <r>
    <n v="389"/>
    <s v="The Food Cure"/>
    <s v="What difference can food really make? A documentary film about six people who make the radical choice to face cancer with their plates."/>
    <n v="68000"/>
    <n v="123444.12"/>
    <n v="81.75"/>
    <n v="1.82"/>
    <x v="0"/>
    <s v="US"/>
    <s v="USD"/>
    <n v="1394233140"/>
    <d v="2014-03-07T22:59:00"/>
    <n v="1391477450"/>
    <x v="389"/>
    <b v="0"/>
    <n v="1510"/>
    <b v="1"/>
    <x v="0"/>
    <s v="documentary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n v="71.430000000000007"/>
    <n v="1"/>
    <x v="0"/>
    <s v="US"/>
    <s v="USD"/>
    <n v="1431046372"/>
    <d v="2015-05-08T00:52:52"/>
    <n v="1429318372"/>
    <x v="390"/>
    <b v="0"/>
    <n v="14"/>
    <b v="1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n v="104.26"/>
    <n v="1.01"/>
    <x v="0"/>
    <s v="US"/>
    <s v="USD"/>
    <n v="1324169940"/>
    <d v="2011-12-18T00:59:00"/>
    <n v="1321578051"/>
    <x v="391"/>
    <b v="0"/>
    <n v="193"/>
    <b v="1"/>
    <x v="0"/>
    <s v="documentary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90.62"/>
    <n v="1.01"/>
    <x v="0"/>
    <s v="US"/>
    <s v="USD"/>
    <n v="1315450800"/>
    <d v="2011-09-08T03:00:00"/>
    <n v="1312823571"/>
    <x v="392"/>
    <b v="0"/>
    <n v="206"/>
    <b v="1"/>
    <x v="0"/>
    <s v="documentary"/>
    <x v="0"/>
  </r>
  <r>
    <n v="393"/>
    <s v="THE PENGUIN COUNTERS Documentary Film"/>
    <s v="This is a story thatâ€™s never been told, about tackling climate change one penguin at a timeâ€¦"/>
    <n v="50000"/>
    <n v="55223"/>
    <n v="157.33000000000001"/>
    <n v="1.1000000000000001"/>
    <x v="0"/>
    <s v="US"/>
    <s v="USD"/>
    <n v="1381424452"/>
    <d v="2013-10-10T17:00:52"/>
    <n v="1378746052"/>
    <x v="393"/>
    <b v="0"/>
    <n v="351"/>
    <b v="1"/>
    <x v="0"/>
    <s v="documentary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05.18"/>
    <n v="1.1200000000000001"/>
    <x v="0"/>
    <s v="ES"/>
    <s v="EUR"/>
    <n v="1460918282"/>
    <d v="2016-04-17T18:38:02"/>
    <n v="1455737882"/>
    <x v="394"/>
    <b v="0"/>
    <n v="50"/>
    <b v="1"/>
    <x v="0"/>
    <s v="documentary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58.72"/>
    <n v="1.08"/>
    <x v="0"/>
    <s v="US"/>
    <s v="USD"/>
    <n v="1335562320"/>
    <d v="2012-04-27T21:32:00"/>
    <n v="1332452960"/>
    <x v="395"/>
    <b v="0"/>
    <n v="184"/>
    <b v="1"/>
    <x v="0"/>
    <s v="documentary"/>
    <x v="0"/>
  </r>
  <r>
    <n v="396"/>
    <s v="No Act of Ours Film"/>
    <s v="Loyalty and morality are questioned as we follow the struggles of Penn State students in wake of the child sexual abuse scandal."/>
    <n v="15000"/>
    <n v="16000"/>
    <n v="81.63"/>
    <n v="1.07"/>
    <x v="0"/>
    <s v="US"/>
    <s v="USD"/>
    <n v="1341668006"/>
    <d v="2012-07-07T13:33:26"/>
    <n v="1340372006"/>
    <x v="396"/>
    <b v="0"/>
    <n v="196"/>
    <b v="1"/>
    <x v="0"/>
    <s v="documentary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56.46"/>
    <n v="1.04"/>
    <x v="0"/>
    <s v="US"/>
    <s v="USD"/>
    <n v="1283312640"/>
    <d v="2010-09-01T03:44:00"/>
    <n v="1279651084"/>
    <x v="397"/>
    <b v="0"/>
    <n v="229"/>
    <b v="1"/>
    <x v="0"/>
    <s v="documentary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40.1"/>
    <n v="1.25"/>
    <x v="0"/>
    <s v="US"/>
    <s v="USD"/>
    <n v="1430334126"/>
    <d v="2015-04-29T19:02:06"/>
    <n v="1426446126"/>
    <x v="398"/>
    <b v="0"/>
    <n v="67"/>
    <b v="1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224.85"/>
    <n v="1.07"/>
    <x v="0"/>
    <s v="GB"/>
    <s v="GBP"/>
    <n v="1481716800"/>
    <d v="2016-12-14T12:00:00"/>
    <n v="1479070867"/>
    <x v="399"/>
    <b v="0"/>
    <n v="95"/>
    <b v="1"/>
    <x v="0"/>
    <s v="documentary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81.13"/>
    <n v="1.1200000000000001"/>
    <x v="0"/>
    <s v="US"/>
    <s v="USD"/>
    <n v="1400297400"/>
    <d v="2014-05-17T03:30:00"/>
    <n v="1397661347"/>
    <x v="400"/>
    <b v="0"/>
    <n v="62"/>
    <b v="1"/>
    <x v="0"/>
    <s v="documentary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711.04"/>
    <n v="1.04"/>
    <x v="0"/>
    <s v="US"/>
    <s v="USD"/>
    <n v="1312747970"/>
    <d v="2011-08-07T20:12:50"/>
    <n v="1310155970"/>
    <x v="401"/>
    <b v="0"/>
    <n v="73"/>
    <b v="1"/>
    <x v="0"/>
    <s v="documentary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65.88"/>
    <n v="1.42"/>
    <x v="0"/>
    <s v="US"/>
    <s v="USD"/>
    <n v="1446731817"/>
    <d v="2015-11-05T13:56:57"/>
    <n v="1444913817"/>
    <x v="402"/>
    <b v="0"/>
    <n v="43"/>
    <b v="1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n v="75.19"/>
    <n v="1.05"/>
    <x v="0"/>
    <s v="US"/>
    <s v="USD"/>
    <n v="1312960080"/>
    <d v="2011-08-10T07:08:00"/>
    <n v="1308900441"/>
    <x v="403"/>
    <b v="0"/>
    <n v="70"/>
    <b v="1"/>
    <x v="0"/>
    <s v="documentary"/>
    <x v="0"/>
  </r>
  <r>
    <n v="404"/>
    <s v="The Last One: Unfolding the AIDS MEMORIAL QUILT"/>
    <s v="A feature length documentary, exploring the many lives memorialized by the iconic AIDS Memorial Quilt."/>
    <n v="35000"/>
    <n v="36082"/>
    <n v="133.13999999999999"/>
    <n v="1.03"/>
    <x v="0"/>
    <s v="US"/>
    <s v="USD"/>
    <n v="1391641440"/>
    <d v="2014-02-05T23:04:00"/>
    <n v="1389107062"/>
    <x v="404"/>
    <b v="0"/>
    <n v="271"/>
    <b v="1"/>
    <x v="0"/>
    <s v="documentary"/>
    <x v="0"/>
  </r>
  <r>
    <n v="405"/>
    <s v="The Healing Effect Movie"/>
    <s v="Come, join our movie movement.  A new documentary about the healing power of food."/>
    <n v="2820"/>
    <n v="3036"/>
    <n v="55.2"/>
    <n v="1.08"/>
    <x v="0"/>
    <s v="US"/>
    <s v="USD"/>
    <n v="1394071339"/>
    <d v="2014-03-06T02:02:19"/>
    <n v="1391479339"/>
    <x v="405"/>
    <b v="0"/>
    <n v="55"/>
    <b v="1"/>
    <x v="0"/>
    <s v="documentary"/>
    <x v="0"/>
  </r>
  <r>
    <n v="406"/>
    <s v="The Desert River Bends"/>
    <s v="The Desert River Bends is a short documentary following the alternative lifestyles of three middle-age river guides in Moab UT."/>
    <n v="2800"/>
    <n v="3015.73"/>
    <n v="86.16"/>
    <n v="1.08"/>
    <x v="0"/>
    <s v="US"/>
    <s v="USD"/>
    <n v="1304920740"/>
    <d v="2011-05-09T05:59:00"/>
    <n v="1301975637"/>
    <x v="406"/>
    <b v="0"/>
    <n v="35"/>
    <b v="1"/>
    <x v="0"/>
    <s v="documentary"/>
    <x v="0"/>
  </r>
  <r>
    <n v="407"/>
    <s v="Haymarket Documentary"/>
    <s v="The story of the 1886 Haymarket Riot explored through the history of the Haymarket Police Memorial Statue."/>
    <n v="2000"/>
    <n v="2031"/>
    <n v="92.32"/>
    <n v="1.02"/>
    <x v="0"/>
    <s v="US"/>
    <s v="USD"/>
    <n v="1321739650"/>
    <d v="2011-11-19T21:54:10"/>
    <n v="1316552050"/>
    <x v="407"/>
    <b v="0"/>
    <n v="22"/>
    <b v="1"/>
    <x v="0"/>
    <s v="documentary"/>
    <x v="0"/>
  </r>
  <r>
    <n v="408"/>
    <s v="Reverence: A Documentary Short on Branded Yarmulkes"/>
    <s v="A documentary exploring the phenomenon of custom and branded yarmulkes in Jewish-American communities."/>
    <n v="6000"/>
    <n v="6086.26"/>
    <n v="160.16"/>
    <n v="1.01"/>
    <x v="0"/>
    <s v="US"/>
    <s v="USD"/>
    <n v="1383676790"/>
    <d v="2013-11-05T18:39:50"/>
    <n v="1380217190"/>
    <x v="408"/>
    <b v="0"/>
    <n v="38"/>
    <b v="1"/>
    <x v="0"/>
    <s v="documentary"/>
    <x v="0"/>
  </r>
  <r>
    <n v="409"/>
    <s v="The Lost Generation"/>
    <s v="I am working on a project that explores the relationship between education to work for youth within the European Union."/>
    <n v="500"/>
    <n v="684"/>
    <n v="45.6"/>
    <n v="1.37"/>
    <x v="0"/>
    <s v="GB"/>
    <s v="GBP"/>
    <n v="1469220144"/>
    <d v="2016-07-22T20:42:24"/>
    <n v="1466628144"/>
    <x v="409"/>
    <b v="0"/>
    <n v="15"/>
    <b v="1"/>
    <x v="0"/>
    <s v="documentary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83.29"/>
    <n v="1.28"/>
    <x v="0"/>
    <s v="CA"/>
    <s v="CAD"/>
    <n v="1434670397"/>
    <d v="2015-06-18T23:33:17"/>
    <n v="1429486397"/>
    <x v="410"/>
    <b v="0"/>
    <n v="7"/>
    <b v="1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n v="125.79"/>
    <n v="1.01"/>
    <x v="0"/>
    <s v="US"/>
    <s v="USD"/>
    <n v="1387688400"/>
    <d v="2013-12-22T05:00:00"/>
    <n v="1384920804"/>
    <x v="411"/>
    <b v="0"/>
    <n v="241"/>
    <b v="1"/>
    <x v="0"/>
    <s v="documentary"/>
    <x v="0"/>
  </r>
  <r>
    <n v="412"/>
    <s v="Southern Oregon VS. LNG"/>
    <s v="A short film about property rights, salmon, and ratepayers in the controversy over exporting natural gas through southern Oregon"/>
    <n v="2500"/>
    <n v="3171"/>
    <n v="57.65"/>
    <n v="1.27"/>
    <x v="0"/>
    <s v="US"/>
    <s v="USD"/>
    <n v="1343238578"/>
    <d v="2012-07-25T17:49:38"/>
    <n v="1341856178"/>
    <x v="412"/>
    <b v="0"/>
    <n v="55"/>
    <b v="1"/>
    <x v="0"/>
    <s v="documentary"/>
    <x v="0"/>
  </r>
  <r>
    <n v="413"/>
    <s v="Through the Fire: Rebuilding Somalia"/>
    <s v="A journey to discover how Somalis are rebuilding their shattered nation, with a focus on the role that women are playing."/>
    <n v="12800"/>
    <n v="13451"/>
    <n v="78.66"/>
    <n v="1.05"/>
    <x v="0"/>
    <s v="US"/>
    <s v="USD"/>
    <n v="1342731811"/>
    <d v="2012-07-19T21:03:31"/>
    <n v="1340139811"/>
    <x v="413"/>
    <b v="0"/>
    <n v="171"/>
    <b v="1"/>
    <x v="0"/>
    <s v="documentary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n v="91.48"/>
    <n v="1.03"/>
    <x v="0"/>
    <s v="US"/>
    <s v="USD"/>
    <n v="1381541465"/>
    <d v="2013-10-12T01:31:05"/>
    <n v="1378949465"/>
    <x v="414"/>
    <b v="0"/>
    <n v="208"/>
    <b v="1"/>
    <x v="0"/>
    <s v="documentary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68.099999999999994"/>
    <n v="1.02"/>
    <x v="0"/>
    <s v="CA"/>
    <s v="CAD"/>
    <n v="1413547200"/>
    <d v="2014-10-17T12:00:00"/>
    <n v="1411417602"/>
    <x v="415"/>
    <b v="0"/>
    <n v="21"/>
    <b v="1"/>
    <x v="0"/>
    <s v="documentary"/>
    <x v="0"/>
  </r>
  <r>
    <n v="416"/>
    <s v="Fire in the Heart of the City"/>
    <s v="35,000 pounds of food to a city. Highlighting the &quot;Convoy New Britain&quot; event from birth to beyond."/>
    <n v="1000"/>
    <n v="1202.17"/>
    <n v="48.09"/>
    <n v="1.2"/>
    <x v="0"/>
    <s v="US"/>
    <s v="USD"/>
    <n v="1391851831"/>
    <d v="2014-02-08T09:30:31"/>
    <n v="1389259831"/>
    <x v="416"/>
    <b v="0"/>
    <n v="25"/>
    <b v="1"/>
    <x v="0"/>
    <s v="documentary"/>
    <x v="0"/>
  </r>
  <r>
    <n v="417"/>
    <s v="Cycle of Life"/>
    <s v="An unexpected kidney donor acts on faith in order to rescue a fellow cyclist from his failing body. The true story of Pete and Kelly."/>
    <n v="10500"/>
    <n v="10526"/>
    <n v="202.42"/>
    <n v="1"/>
    <x v="0"/>
    <s v="US"/>
    <s v="USD"/>
    <n v="1365395580"/>
    <d v="2013-04-08T04:33:00"/>
    <n v="1364426260"/>
    <x v="417"/>
    <b v="0"/>
    <n v="52"/>
    <b v="1"/>
    <x v="0"/>
    <s v="documentary"/>
    <x v="0"/>
  </r>
  <r>
    <n v="418"/>
    <s v="Swim for the Reef"/>
    <s v="A Texas grandfather's extraordinary quest to protect the coral reefs and his challenge to humanity to take care of the things we love."/>
    <n v="22400"/>
    <n v="22542"/>
    <n v="216.75"/>
    <n v="1.01"/>
    <x v="0"/>
    <s v="US"/>
    <s v="USD"/>
    <n v="1437633997"/>
    <d v="2015-07-23T06:46:37"/>
    <n v="1435041997"/>
    <x v="418"/>
    <b v="0"/>
    <n v="104"/>
    <b v="1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n v="110.07"/>
    <n v="1"/>
    <x v="0"/>
    <s v="US"/>
    <s v="USD"/>
    <n v="1372536787"/>
    <d v="2013-06-29T20:13:07"/>
    <n v="1367352787"/>
    <x v="419"/>
    <b v="0"/>
    <n v="73"/>
    <b v="1"/>
    <x v="0"/>
    <s v="documentary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4.83"/>
    <n v="0"/>
    <x v="2"/>
    <s v="US"/>
    <s v="USD"/>
    <n v="1394772031"/>
    <d v="2014-03-14T04:40:31"/>
    <n v="1392183631"/>
    <x v="420"/>
    <b v="0"/>
    <n v="3"/>
    <b v="0"/>
    <x v="0"/>
    <s v="animation"/>
    <x v="0"/>
  </r>
  <r>
    <n v="421"/>
    <s v="The monster Inside"/>
    <s v="An artistic project that will act as my final animation project and first feature film written, directed, animated, and produced by me"/>
    <n v="15000"/>
    <n v="301"/>
    <n v="50.17"/>
    <n v="0.02"/>
    <x v="2"/>
    <s v="US"/>
    <s v="USD"/>
    <n v="1440157656"/>
    <d v="2015-08-21T11:47:36"/>
    <n v="1434973656"/>
    <x v="421"/>
    <b v="0"/>
    <n v="6"/>
    <b v="0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35.83"/>
    <n v="0.01"/>
    <x v="2"/>
    <s v="US"/>
    <s v="USD"/>
    <n v="1410416097"/>
    <d v="2014-09-11T06:14:57"/>
    <n v="1407824097"/>
    <x v="422"/>
    <b v="0"/>
    <n v="12"/>
    <b v="0"/>
    <x v="0"/>
    <s v="animation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n v="11.77"/>
    <n v="0.01"/>
    <x v="2"/>
    <s v="US"/>
    <s v="USD"/>
    <n v="1370470430"/>
    <d v="2013-06-05T22:13:50"/>
    <n v="1367878430"/>
    <x v="423"/>
    <b v="0"/>
    <n v="13"/>
    <b v="0"/>
    <x v="0"/>
    <s v="animation"/>
    <x v="0"/>
  </r>
  <r>
    <n v="424"/>
    <s v="Drowning -Short animated Film"/>
    <s v="A short film about a gay teenage boy who is bullied to the point where he is willing to commit suicide. Only he can save himself."/>
    <n v="3000"/>
    <n v="203.9"/>
    <n v="40.78"/>
    <n v="7.0000000000000007E-2"/>
    <x v="2"/>
    <s v="US"/>
    <s v="USD"/>
    <n v="1332748899"/>
    <d v="2012-03-26T08:01:39"/>
    <n v="1327568499"/>
    <x v="424"/>
    <b v="0"/>
    <n v="5"/>
    <b v="0"/>
    <x v="0"/>
    <s v="animation"/>
    <x v="0"/>
  </r>
  <r>
    <n v="425"/>
    <s v="Patch Bo - Organic toons"/>
    <s v="Support new organic, gluten free cartoon! You'll enjoy this funny story about fruits &amp; vegies and will be able to see new episodes!"/>
    <n v="50000"/>
    <n v="6"/>
    <n v="3"/>
    <n v="0"/>
    <x v="2"/>
    <s v="US"/>
    <s v="USD"/>
    <n v="1448660404"/>
    <d v="2015-11-27T21:40:04"/>
    <n v="1443472804"/>
    <x v="425"/>
    <b v="0"/>
    <n v="2"/>
    <b v="0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n v="16.63"/>
    <n v="0.01"/>
    <x v="2"/>
    <s v="US"/>
    <s v="USD"/>
    <n v="1456851914"/>
    <d v="2016-03-01T17:05:14"/>
    <n v="1454259914"/>
    <x v="426"/>
    <b v="0"/>
    <n v="8"/>
    <b v="0"/>
    <x v="0"/>
    <s v="animation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n v="0"/>
    <x v="2"/>
    <s v="US"/>
    <s v="USD"/>
    <n v="1445540340"/>
    <d v="2015-10-22T18:59:00"/>
    <n v="1444340940"/>
    <x v="427"/>
    <b v="0"/>
    <n v="0"/>
    <b v="0"/>
    <x v="0"/>
    <s v="animation"/>
    <x v="0"/>
  </r>
  <r>
    <n v="428"/>
    <s v="Little Clay Bible - Zacchaeus"/>
    <s v="Fresh, fun, entertaining Bible stories on YouTube, stop-motion style."/>
    <n v="12000"/>
    <n v="676"/>
    <n v="52"/>
    <n v="0.06"/>
    <x v="2"/>
    <s v="US"/>
    <s v="USD"/>
    <n v="1402956000"/>
    <d v="2014-06-16T22:00:00"/>
    <n v="1400523845"/>
    <x v="428"/>
    <b v="0"/>
    <n v="13"/>
    <b v="0"/>
    <x v="0"/>
    <s v="animation"/>
    <x v="0"/>
  </r>
  <r>
    <n v="429"/>
    <s v="THE FUTURE"/>
    <s v="THE FUTURE is a short animated film created entirely by autistic and developmentally disabled artists from the L.A.N.D. program in Brooklyn, New York."/>
    <n v="5000"/>
    <n v="0"/>
    <n v="0"/>
    <n v="0"/>
    <x v="2"/>
    <s v="US"/>
    <s v="USD"/>
    <n v="1259297940"/>
    <d v="2009-11-27T04:59:00"/>
    <n v="1252964282"/>
    <x v="429"/>
    <b v="0"/>
    <n v="0"/>
    <b v="0"/>
    <x v="0"/>
    <s v="animation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4.8"/>
    <n v="0.02"/>
    <x v="2"/>
    <s v="US"/>
    <s v="USD"/>
    <n v="1378866867"/>
    <d v="2013-09-11T02:34:27"/>
    <n v="1377570867"/>
    <x v="430"/>
    <b v="0"/>
    <n v="5"/>
    <b v="0"/>
    <x v="0"/>
    <s v="animation"/>
    <x v="0"/>
  </r>
  <r>
    <n v="431"/>
    <s v="Bump in the road short stop motion animation"/>
    <s v="A short stop motion animated film of a man on his way home when strange goings on start to happen on his journey."/>
    <n v="3000"/>
    <n v="415"/>
    <n v="51.88"/>
    <n v="0.14000000000000001"/>
    <x v="2"/>
    <s v="GB"/>
    <s v="GBP"/>
    <n v="1467752083"/>
    <d v="2016-07-05T20:54:43"/>
    <n v="1465160083"/>
    <x v="431"/>
    <b v="0"/>
    <n v="8"/>
    <b v="0"/>
    <x v="0"/>
    <s v="animation"/>
    <x v="0"/>
  </r>
  <r>
    <n v="432"/>
    <s v="The Zombie Next Door"/>
    <s v="A teenage zombie named Jeff and his mad scientist mother adapt to life in the town of Serendipity, where the supernatural occurs daily."/>
    <n v="6000"/>
    <n v="570"/>
    <n v="71.25"/>
    <n v="0.1"/>
    <x v="2"/>
    <s v="US"/>
    <s v="USD"/>
    <n v="1445448381"/>
    <d v="2015-10-21T17:26:21"/>
    <n v="1440264381"/>
    <x v="432"/>
    <b v="0"/>
    <n v="8"/>
    <b v="0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n v="0"/>
    <x v="2"/>
    <s v="US"/>
    <s v="USD"/>
    <n v="1444576022"/>
    <d v="2015-10-11T15:07:02"/>
    <n v="1439392022"/>
    <x v="433"/>
    <b v="0"/>
    <n v="0"/>
    <b v="0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n v="62.5"/>
    <n v="0.05"/>
    <x v="2"/>
    <s v="US"/>
    <s v="USD"/>
    <n v="1385931702"/>
    <d v="2013-12-01T21:01:42"/>
    <n v="1383076902"/>
    <x v="434"/>
    <b v="0"/>
    <n v="2"/>
    <b v="0"/>
    <x v="0"/>
    <s v="animation"/>
    <x v="0"/>
  </r>
  <r>
    <n v="435"/>
    <s v="Planet Earth Superheroes"/>
    <s v="Be a part of the Planet Earth Superheroes legacy by supporting the project. Mike and friends gain powers to save endangered animals."/>
    <n v="110000"/>
    <n v="3"/>
    <n v="1"/>
    <n v="0"/>
    <x v="2"/>
    <s v="US"/>
    <s v="USD"/>
    <n v="1379094980"/>
    <d v="2013-09-13T17:56:20"/>
    <n v="1376502980"/>
    <x v="435"/>
    <b v="0"/>
    <n v="3"/>
    <b v="0"/>
    <x v="0"/>
    <s v="animation"/>
    <x v="0"/>
  </r>
  <r>
    <n v="436"/>
    <s v="Blinky"/>
    <s v="Blinky is the story of a naÃ¯ve simpleton who suddenly finds himself struggling to adapt to changes within his environment."/>
    <n v="1000"/>
    <n v="0"/>
    <n v="0"/>
    <n v="0"/>
    <x v="2"/>
    <s v="US"/>
    <s v="USD"/>
    <n v="1375260113"/>
    <d v="2013-07-31T08:41:53"/>
    <n v="1372668113"/>
    <x v="436"/>
    <b v="0"/>
    <n v="0"/>
    <b v="0"/>
    <x v="0"/>
    <s v="animation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n v="0"/>
    <x v="2"/>
    <s v="CA"/>
    <s v="CAD"/>
    <n v="1475912326"/>
    <d v="2016-10-08T07:38:46"/>
    <n v="1470728326"/>
    <x v="437"/>
    <b v="0"/>
    <n v="0"/>
    <b v="0"/>
    <x v="0"/>
    <s v="animation"/>
    <x v="0"/>
  </r>
  <r>
    <n v="438"/>
    <s v="In Game: The Animated Series"/>
    <s v="As Smyton pushes himself to become respected, he unlocks secrets about himself and the world around him."/>
    <n v="20000"/>
    <n v="1876"/>
    <n v="170.55"/>
    <n v="0.09"/>
    <x v="2"/>
    <s v="US"/>
    <s v="USD"/>
    <n v="1447830958"/>
    <d v="2015-11-18T07:15:58"/>
    <n v="1445235358"/>
    <x v="438"/>
    <b v="0"/>
    <n v="11"/>
    <b v="0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n v="0"/>
    <n v="0"/>
    <x v="2"/>
    <s v="US"/>
    <s v="USD"/>
    <n v="1413569818"/>
    <d v="2014-10-17T18:16:58"/>
    <n v="1412705818"/>
    <x v="439"/>
    <b v="0"/>
    <n v="0"/>
    <b v="0"/>
    <x v="0"/>
    <s v="animation"/>
    <x v="0"/>
  </r>
  <r>
    <n v="440"/>
    <s v="Consumed"/>
    <s v="A stop-motion animation made by a one girl team, with a camera, creativity, and a lot of determination."/>
    <n v="5000"/>
    <n v="5"/>
    <n v="5"/>
    <n v="0"/>
    <x v="2"/>
    <s v="US"/>
    <s v="USD"/>
    <n v="1458859153"/>
    <d v="2016-03-24T22:39:13"/>
    <n v="1456270753"/>
    <x v="440"/>
    <b v="0"/>
    <n v="1"/>
    <b v="0"/>
    <x v="0"/>
    <s v="animation"/>
    <x v="0"/>
  </r>
  <r>
    <n v="441"/>
    <s v="Wolf Squad Lego Stop Motion"/>
    <s v="A group of specialist clones called Wolf Squad are the only clones left after order 66 and are searching the galaxy for survivors!"/>
    <n v="400"/>
    <n v="0"/>
    <n v="0"/>
    <n v="0"/>
    <x v="2"/>
    <s v="GB"/>
    <s v="GBP"/>
    <n v="1383418996"/>
    <d v="2013-11-02T19:03:16"/>
    <n v="1380826996"/>
    <x v="441"/>
    <b v="0"/>
    <n v="0"/>
    <b v="0"/>
    <x v="0"/>
    <s v="animation"/>
    <x v="0"/>
  </r>
  <r>
    <n v="442"/>
    <s v="The Paranormal Idiot"/>
    <s v="Doomsday is here"/>
    <n v="17000"/>
    <n v="6691"/>
    <n v="393.59"/>
    <n v="0.39"/>
    <x v="2"/>
    <s v="US"/>
    <s v="USD"/>
    <n v="1424380783"/>
    <d v="2015-02-19T21:19:43"/>
    <n v="1421788783"/>
    <x v="442"/>
    <b v="0"/>
    <n v="17"/>
    <b v="0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n v="5"/>
    <n v="0"/>
    <x v="2"/>
    <s v="CA"/>
    <s v="CAD"/>
    <n v="1391991701"/>
    <d v="2014-02-10T00:21:41"/>
    <n v="1389399701"/>
    <x v="443"/>
    <b v="0"/>
    <n v="2"/>
    <b v="0"/>
    <x v="0"/>
    <s v="animation"/>
    <x v="0"/>
  </r>
  <r>
    <n v="444"/>
    <s v="Discovering the Other Woman"/>
    <s v="An upcoming animated web sitcom series centered around dealing with life, love, and relationships."/>
    <n v="1000"/>
    <n v="50"/>
    <n v="50"/>
    <n v="0.05"/>
    <x v="2"/>
    <s v="US"/>
    <s v="USD"/>
    <n v="1329342361"/>
    <d v="2012-02-15T21:46:01"/>
    <n v="1324158361"/>
    <x v="444"/>
    <b v="0"/>
    <n v="1"/>
    <b v="0"/>
    <x v="0"/>
    <s v="animation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1"/>
    <n v="0"/>
    <x v="2"/>
    <s v="US"/>
    <s v="USD"/>
    <n v="1432195375"/>
    <d v="2015-05-21T08:02:55"/>
    <n v="1430899375"/>
    <x v="445"/>
    <b v="0"/>
    <n v="2"/>
    <b v="0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n v="47.88"/>
    <n v="7.0000000000000007E-2"/>
    <x v="2"/>
    <s v="US"/>
    <s v="USD"/>
    <n v="1425434420"/>
    <d v="2015-03-04T02:00:20"/>
    <n v="1422842420"/>
    <x v="446"/>
    <b v="0"/>
    <n v="16"/>
    <b v="0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n v="5"/>
    <n v="0"/>
    <x v="2"/>
    <s v="GB"/>
    <s v="GBP"/>
    <n v="1364041163"/>
    <d v="2013-03-23T12:19:23"/>
    <n v="1361884763"/>
    <x v="447"/>
    <b v="0"/>
    <n v="1"/>
    <b v="0"/>
    <x v="0"/>
    <s v="animation"/>
    <x v="0"/>
  </r>
  <r>
    <n v="448"/>
    <s v="The Last Mice"/>
    <s v="Max is a pessimistic mouse, always fantasizing about the end of the world. In The Last Mice, Max's fantasy becomes a real nightmare."/>
    <n v="2500"/>
    <n v="82.01"/>
    <n v="20.5"/>
    <n v="0.03"/>
    <x v="2"/>
    <s v="US"/>
    <s v="USD"/>
    <n v="1400091095"/>
    <d v="2014-05-14T18:11:35"/>
    <n v="1398363095"/>
    <x v="448"/>
    <b v="0"/>
    <n v="4"/>
    <b v="0"/>
    <x v="0"/>
    <s v="animation"/>
    <x v="0"/>
  </r>
  <r>
    <n v="449"/>
    <s v="Shell &amp; Paddy"/>
    <s v="Shell &amp; Paddy is a 2D animation cartoon with 4 minutes of slapstick surreal humour staring two animal characters in weird, wacky world."/>
    <n v="2000"/>
    <n v="45"/>
    <n v="9"/>
    <n v="0.02"/>
    <x v="2"/>
    <s v="GB"/>
    <s v="GBP"/>
    <n v="1382017085"/>
    <d v="2013-10-17T13:38:05"/>
    <n v="1379425085"/>
    <x v="449"/>
    <b v="0"/>
    <n v="5"/>
    <b v="0"/>
    <x v="0"/>
    <s v="animation"/>
    <x v="0"/>
  </r>
  <r>
    <n v="450"/>
    <s v="DreamAfrica"/>
    <s v="Why do the moon and stars receive their light from the sun? Africa has a story to tell. Ananse and Kweku appear in this great folktale."/>
    <n v="50000"/>
    <n v="396"/>
    <n v="56.57"/>
    <n v="0.01"/>
    <x v="2"/>
    <s v="US"/>
    <s v="USD"/>
    <n v="1392417800"/>
    <d v="2014-02-14T22:43:20"/>
    <n v="1389825800"/>
    <x v="450"/>
    <b v="0"/>
    <n v="7"/>
    <b v="0"/>
    <x v="0"/>
    <s v="animation"/>
    <x v="0"/>
  </r>
  <r>
    <n v="451"/>
    <s v="The Gangbangers"/>
    <s v="This comedy follows two devils who discover a magical boombox to become musicians after an 80s rapture enchants earth with fairy-tales."/>
    <n v="20000"/>
    <n v="0"/>
    <n v="0"/>
    <n v="0"/>
    <x v="2"/>
    <s v="US"/>
    <s v="USD"/>
    <n v="1390669791"/>
    <d v="2014-01-25T17:09:51"/>
    <n v="1388077791"/>
    <x v="451"/>
    <b v="0"/>
    <n v="0"/>
    <b v="0"/>
    <x v="0"/>
    <s v="animation"/>
    <x v="0"/>
  </r>
  <r>
    <n v="452"/>
    <s v="Lost in the Shadows"/>
    <s v="A man must find his way out of the depths of the shadows by using the aid of a little girl."/>
    <n v="750"/>
    <n v="480"/>
    <n v="40"/>
    <n v="0.64"/>
    <x v="2"/>
    <s v="US"/>
    <s v="USD"/>
    <n v="1431536015"/>
    <d v="2015-05-13T16:53:35"/>
    <n v="1428944015"/>
    <x v="452"/>
    <b v="0"/>
    <n v="12"/>
    <b v="0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n v="13"/>
    <n v="0"/>
    <x v="2"/>
    <s v="US"/>
    <s v="USD"/>
    <n v="1424375279"/>
    <d v="2015-02-19T19:47:59"/>
    <n v="1422992879"/>
    <x v="453"/>
    <b v="0"/>
    <n v="2"/>
    <b v="0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n v="16.399999999999999"/>
    <n v="0.01"/>
    <x v="2"/>
    <s v="US"/>
    <s v="USD"/>
    <n v="1417007640"/>
    <d v="2014-11-26T13:14:00"/>
    <n v="1414343571"/>
    <x v="454"/>
    <b v="0"/>
    <n v="5"/>
    <b v="0"/>
    <x v="0"/>
    <s v="animation"/>
    <x v="0"/>
  </r>
  <r>
    <n v="455"/>
    <s v="The FunBunch Cartoon!!!"/>
    <s v="Goal The FunBunch characters animated on TV: Fun entertainment for kids just like other authors before us (ex.Arthur,Clifford,Dr Seuss)"/>
    <n v="65000"/>
    <n v="45"/>
    <n v="22.5"/>
    <n v="0"/>
    <x v="2"/>
    <s v="US"/>
    <s v="USD"/>
    <n v="1334622660"/>
    <d v="2012-04-17T00:31:00"/>
    <n v="1330733022"/>
    <x v="455"/>
    <b v="0"/>
    <n v="2"/>
    <b v="0"/>
    <x v="0"/>
    <s v="animation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20.329999999999998"/>
    <n v="0.01"/>
    <x v="2"/>
    <s v="US"/>
    <s v="USD"/>
    <n v="1382414340"/>
    <d v="2013-10-22T03:59:00"/>
    <n v="1380559201"/>
    <x v="456"/>
    <b v="0"/>
    <n v="3"/>
    <b v="0"/>
    <x v="0"/>
    <s v="animation"/>
    <x v="0"/>
  </r>
  <r>
    <n v="457"/>
    <s v="phenix heart 3D animation"/>
    <s v="from my photo work, pyro techniques, aqua technitque and more , i will take the pricipale personnage to the lost land of phenix where ."/>
    <n v="20000"/>
    <n v="0"/>
    <n v="0"/>
    <n v="0"/>
    <x v="2"/>
    <s v="CA"/>
    <s v="CAD"/>
    <n v="1408213512"/>
    <d v="2014-08-16T18:25:12"/>
    <n v="1405621512"/>
    <x v="457"/>
    <b v="0"/>
    <n v="0"/>
    <b v="0"/>
    <x v="0"/>
    <s v="animation"/>
    <x v="0"/>
  </r>
  <r>
    <n v="458"/>
    <s v="DE_dust2: Hacker's Wrath"/>
    <s v="An animated parody of the game, Counter-Strike. The sequel to the very popular Counter-Strike: DE_dust2. Hacker is back!"/>
    <n v="10000"/>
    <n v="821"/>
    <n v="16.760000000000002"/>
    <n v="0.08"/>
    <x v="2"/>
    <s v="GB"/>
    <s v="GBP"/>
    <n v="1368550060"/>
    <d v="2013-05-14T16:47:40"/>
    <n v="1365958060"/>
    <x v="458"/>
    <b v="0"/>
    <n v="49"/>
    <b v="0"/>
    <x v="0"/>
    <s v="animation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25"/>
    <n v="0"/>
    <x v="2"/>
    <s v="US"/>
    <s v="USD"/>
    <n v="1321201327"/>
    <d v="2011-11-13T16:22:07"/>
    <n v="1316013727"/>
    <x v="459"/>
    <b v="0"/>
    <n v="1"/>
    <b v="0"/>
    <x v="0"/>
    <s v="animation"/>
    <x v="0"/>
  </r>
  <r>
    <n v="460"/>
    <s v="Darwin's Kiss"/>
    <s v="An animated web series about biological evolution gone haywire."/>
    <n v="8500"/>
    <n v="25"/>
    <n v="12.5"/>
    <n v="0"/>
    <x v="2"/>
    <s v="US"/>
    <s v="USD"/>
    <n v="1401595200"/>
    <d v="2014-06-01T04:00:00"/>
    <n v="1398862875"/>
    <x v="460"/>
    <b v="0"/>
    <n v="2"/>
    <b v="0"/>
    <x v="0"/>
    <s v="animation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n v="0"/>
    <x v="2"/>
    <s v="GB"/>
    <s v="GBP"/>
    <n v="1370204367"/>
    <d v="2013-06-02T20:19:27"/>
    <n v="1368476367"/>
    <x v="461"/>
    <b v="0"/>
    <n v="0"/>
    <b v="0"/>
    <x v="0"/>
    <s v="animation"/>
    <x v="0"/>
  </r>
  <r>
    <n v="462"/>
    <s v="THE FORGOTTEN LAND"/>
    <s v="A prince who becomes a slave, suffers of amnesia far away from his land. Slowly he recovers memory and returns where all started."/>
    <n v="100000"/>
    <n v="0"/>
    <n v="0"/>
    <n v="0"/>
    <x v="2"/>
    <s v="US"/>
    <s v="USD"/>
    <n v="1312945341"/>
    <d v="2011-08-10T03:02:21"/>
    <n v="1307761341"/>
    <x v="462"/>
    <b v="0"/>
    <n v="0"/>
    <b v="0"/>
    <x v="0"/>
    <s v="animation"/>
    <x v="0"/>
  </r>
  <r>
    <n v="463"/>
    <s v="Tuskegee Redtails"/>
    <s v="Depicts the contribution the Tuskegee airmen made in certain historical events that helped turn the tide in World War II."/>
    <n v="55000"/>
    <n v="1250"/>
    <n v="113.64"/>
    <n v="0.02"/>
    <x v="2"/>
    <s v="US"/>
    <s v="USD"/>
    <n v="1316883753"/>
    <d v="2011-09-24T17:02:33"/>
    <n v="1311699753"/>
    <x v="463"/>
    <b v="0"/>
    <n v="11"/>
    <b v="0"/>
    <x v="0"/>
    <s v="animation"/>
    <x v="0"/>
  </r>
  <r>
    <n v="464"/>
    <s v="PokÃ©Movie - A PokÃ©monâ„¢ school project"/>
    <s v="We are three students that want to make a short PokÃ©mon movie as a school project!"/>
    <n v="1010"/>
    <n v="1"/>
    <n v="1"/>
    <n v="0"/>
    <x v="2"/>
    <s v="DE"/>
    <s v="EUR"/>
    <n v="1463602935"/>
    <d v="2016-05-18T20:22:15"/>
    <n v="1461874935"/>
    <x v="464"/>
    <b v="0"/>
    <n v="1"/>
    <b v="0"/>
    <x v="0"/>
    <s v="animation"/>
    <x v="0"/>
  </r>
  <r>
    <n v="465"/>
    <s v="&quot;Amp&quot; A Story About a Robot"/>
    <s v="&quot;Amp&quot; is a short film about a robot with needs."/>
    <n v="512"/>
    <n v="138"/>
    <n v="17.25"/>
    <n v="0.27"/>
    <x v="2"/>
    <s v="US"/>
    <s v="USD"/>
    <n v="1403837574"/>
    <d v="2014-06-27T02:52:54"/>
    <n v="1402455174"/>
    <x v="465"/>
    <b v="0"/>
    <n v="8"/>
    <b v="0"/>
    <x v="0"/>
    <s v="animation"/>
    <x v="0"/>
  </r>
  <r>
    <n v="466"/>
    <s v="The Legend Of The Crimson Knight"/>
    <s v="(Working storyboard for animated project) A multi-generational Knight that wages war on criminals and corrupt governments"/>
    <n v="10000"/>
    <n v="76"/>
    <n v="15.2"/>
    <n v="0.01"/>
    <x v="2"/>
    <s v="US"/>
    <s v="USD"/>
    <n v="1347057464"/>
    <d v="2012-09-07T22:37:44"/>
    <n v="1344465464"/>
    <x v="466"/>
    <b v="0"/>
    <n v="5"/>
    <b v="0"/>
    <x v="0"/>
    <s v="animation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110.64"/>
    <n v="0.22"/>
    <x v="2"/>
    <s v="US"/>
    <s v="USD"/>
    <n v="1348849134"/>
    <d v="2012-09-28T16:18:54"/>
    <n v="1344961134"/>
    <x v="467"/>
    <b v="0"/>
    <n v="39"/>
    <b v="0"/>
    <x v="0"/>
    <s v="animation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n v="0"/>
    <x v="2"/>
    <s v="US"/>
    <s v="USD"/>
    <n v="1341978665"/>
    <d v="2012-07-11T03:51:05"/>
    <n v="1336795283"/>
    <x v="468"/>
    <b v="0"/>
    <n v="0"/>
    <b v="0"/>
    <x v="0"/>
    <s v="animation"/>
    <x v="0"/>
  </r>
  <r>
    <n v="469"/>
    <s v="Dreamland PERSONALISED Animated Shorts Film"/>
    <s v="Create a personalised animation film using your child's name and photo."/>
    <n v="6000"/>
    <n v="0"/>
    <n v="0"/>
    <n v="0"/>
    <x v="2"/>
    <s v="GB"/>
    <s v="GBP"/>
    <n v="1409960724"/>
    <d v="2014-09-05T23:45:24"/>
    <n v="1404776724"/>
    <x v="469"/>
    <b v="0"/>
    <n v="0"/>
    <b v="0"/>
    <x v="0"/>
    <s v="animation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25.5"/>
    <n v="0.01"/>
    <x v="2"/>
    <s v="US"/>
    <s v="USD"/>
    <n v="1389844800"/>
    <d v="2014-01-16T04:00:00"/>
    <n v="1385524889"/>
    <x v="470"/>
    <b v="0"/>
    <n v="2"/>
    <b v="0"/>
    <x v="0"/>
    <s v="animation"/>
    <x v="0"/>
  </r>
  <r>
    <n v="471"/>
    <s v="Red Origins"/>
    <s v="Three kids try to stop Mazi Mbe's plan to restore Africa to its original state where Tricksters &amp; Spirits ruled_x000a_and Juju was law."/>
    <n v="55000"/>
    <n v="6541"/>
    <n v="38.479999999999997"/>
    <n v="0.12"/>
    <x v="2"/>
    <s v="US"/>
    <s v="USD"/>
    <n v="1397924379"/>
    <d v="2014-04-19T16:19:39"/>
    <n v="1394039979"/>
    <x v="471"/>
    <b v="0"/>
    <n v="170"/>
    <b v="0"/>
    <x v="0"/>
    <s v="animation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28.2"/>
    <n v="0.18"/>
    <x v="2"/>
    <s v="US"/>
    <s v="USD"/>
    <n v="1408831718"/>
    <d v="2014-08-23T22:08:38"/>
    <n v="1406239718"/>
    <x v="472"/>
    <b v="0"/>
    <n v="5"/>
    <b v="0"/>
    <x v="0"/>
    <s v="animation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61.5"/>
    <n v="0.03"/>
    <x v="2"/>
    <s v="US"/>
    <s v="USD"/>
    <n v="1410972319"/>
    <d v="2014-09-17T16:45:19"/>
    <n v="1408380319"/>
    <x v="473"/>
    <b v="0"/>
    <n v="14"/>
    <b v="0"/>
    <x v="0"/>
    <s v="animation"/>
    <x v="0"/>
  </r>
  <r>
    <n v="474"/>
    <s v="TAO Mr. Fantastic!!"/>
    <s v="Time travel the light Mr. Fantastic!  Spin the dimensions toward other continuums and worlds.  Hold onto your panties."/>
    <n v="3300"/>
    <n v="1"/>
    <n v="1"/>
    <n v="0"/>
    <x v="2"/>
    <s v="US"/>
    <s v="USD"/>
    <n v="1487318029"/>
    <d v="2017-02-17T07:53:49"/>
    <n v="1484726029"/>
    <x v="474"/>
    <b v="0"/>
    <n v="1"/>
    <b v="0"/>
    <x v="0"/>
    <s v="animation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n v="0"/>
    <x v="2"/>
    <s v="US"/>
    <s v="USD"/>
    <n v="1430877843"/>
    <d v="2015-05-06T02:04:03"/>
    <n v="1428285843"/>
    <x v="475"/>
    <b v="0"/>
    <n v="0"/>
    <b v="0"/>
    <x v="0"/>
    <s v="animation"/>
    <x v="0"/>
  </r>
  <r>
    <n v="476"/>
    <s v="Sight Word Music Videos"/>
    <s v="Animated Music Videos that teach kids how to read."/>
    <n v="220000"/>
    <n v="4906.59"/>
    <n v="39.57"/>
    <n v="0.02"/>
    <x v="2"/>
    <s v="US"/>
    <s v="USD"/>
    <n v="1401767940"/>
    <d v="2014-06-03T03:59:00"/>
    <n v="1398727441"/>
    <x v="476"/>
    <b v="0"/>
    <n v="124"/>
    <b v="0"/>
    <x v="0"/>
    <s v="animation"/>
    <x v="0"/>
  </r>
  <r>
    <n v="477"/>
    <s v="Hymn of Unity"/>
    <s v="A Comedy-drama animation revolving around a man who finds a problematic pair of headphones that literally take over his whole life."/>
    <n v="1500"/>
    <n v="0"/>
    <n v="0"/>
    <n v="0"/>
    <x v="2"/>
    <s v="US"/>
    <s v="USD"/>
    <n v="1337371334"/>
    <d v="2012-05-18T20:02:14"/>
    <n v="1332187334"/>
    <x v="477"/>
    <b v="0"/>
    <n v="0"/>
    <b v="0"/>
    <x v="0"/>
    <s v="animation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n v="0"/>
    <x v="2"/>
    <s v="US"/>
    <s v="USD"/>
    <n v="1427921509"/>
    <d v="2015-04-01T20:51:49"/>
    <n v="1425333109"/>
    <x v="478"/>
    <b v="0"/>
    <n v="0"/>
    <b v="0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n v="88.8"/>
    <n v="0.33"/>
    <x v="2"/>
    <s v="US"/>
    <s v="USD"/>
    <n v="1416566835"/>
    <d v="2014-11-21T10:47:15"/>
    <n v="1411379235"/>
    <x v="479"/>
    <b v="0"/>
    <n v="55"/>
    <b v="0"/>
    <x v="0"/>
    <s v="animation"/>
    <x v="0"/>
  </r>
  <r>
    <n v="480"/>
    <s v="The CafÃ©"/>
    <s v="To court his muse, an artist must first outsmart her dog.  A short animated film collaboration by Dana and Terrence Masson."/>
    <n v="40000"/>
    <n v="7764"/>
    <n v="55.46"/>
    <n v="0.19"/>
    <x v="2"/>
    <s v="US"/>
    <s v="USD"/>
    <n v="1376049615"/>
    <d v="2013-08-09T12:00:15"/>
    <n v="1373457615"/>
    <x v="480"/>
    <b v="0"/>
    <n v="140"/>
    <b v="0"/>
    <x v="0"/>
    <s v="animation"/>
    <x v="0"/>
  </r>
  <r>
    <n v="481"/>
    <s v="ERA"/>
    <s v="The year is 2043. Test subject David Beck has been augmented with psychokinetic abilities. He uses his newfound gifts to thwart evil."/>
    <n v="30000"/>
    <n v="1830"/>
    <n v="87.14"/>
    <n v="0.06"/>
    <x v="2"/>
    <s v="US"/>
    <s v="USD"/>
    <n v="1349885289"/>
    <d v="2012-10-10T16:08:09"/>
    <n v="1347293289"/>
    <x v="481"/>
    <b v="0"/>
    <n v="21"/>
    <b v="0"/>
    <x v="0"/>
    <s v="animation"/>
    <x v="0"/>
  </r>
  <r>
    <n v="482"/>
    <s v="Animated Stand-up Routines Shenanigans"/>
    <s v="Help me quit my day job and also create animated Stand-up routines from local up and coming comedians."/>
    <n v="10000"/>
    <n v="10"/>
    <n v="10"/>
    <n v="0"/>
    <x v="2"/>
    <s v="US"/>
    <s v="USD"/>
    <n v="1460644440"/>
    <d v="2016-04-14T14:34:00"/>
    <n v="1458336690"/>
    <x v="482"/>
    <b v="0"/>
    <n v="1"/>
    <b v="0"/>
    <x v="0"/>
    <s v="animation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1.22"/>
    <n v="0.5"/>
    <x v="2"/>
    <s v="GB"/>
    <s v="GBP"/>
    <n v="1359434672"/>
    <d v="2013-01-29T04:44:32"/>
    <n v="1354250672"/>
    <x v="483"/>
    <b v="0"/>
    <n v="147"/>
    <b v="0"/>
    <x v="0"/>
    <s v="animation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13.55"/>
    <n v="0"/>
    <x v="2"/>
    <s v="GB"/>
    <s v="GBP"/>
    <n v="1446766372"/>
    <d v="2015-11-05T23:32:52"/>
    <n v="1443220372"/>
    <x v="484"/>
    <b v="0"/>
    <n v="11"/>
    <b v="0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n v="66.52"/>
    <n v="0.22"/>
    <x v="2"/>
    <s v="GB"/>
    <s v="GBP"/>
    <n v="1368792499"/>
    <d v="2013-05-17T12:08:19"/>
    <n v="1366200499"/>
    <x v="485"/>
    <b v="0"/>
    <n v="125"/>
    <b v="0"/>
    <x v="0"/>
    <s v="animation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50"/>
    <n v="0"/>
    <x v="2"/>
    <s v="AU"/>
    <s v="AUD"/>
    <n v="1401662239"/>
    <d v="2014-06-01T22:37:19"/>
    <n v="1399070239"/>
    <x v="486"/>
    <b v="0"/>
    <n v="1"/>
    <b v="0"/>
    <x v="0"/>
    <s v="animation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n v="0"/>
    <x v="2"/>
    <s v="CA"/>
    <s v="CAD"/>
    <n v="1482678994"/>
    <d v="2016-12-25T15:16:34"/>
    <n v="1477491394"/>
    <x v="487"/>
    <b v="0"/>
    <n v="0"/>
    <b v="0"/>
    <x v="0"/>
    <s v="animation"/>
    <x v="0"/>
  </r>
  <r>
    <n v="488"/>
    <s v="City Animals independent cartoon series"/>
    <s v="When humans left the earth, the animals took over the city. What could go wrong? Well...everything!"/>
    <n v="12000"/>
    <n v="0"/>
    <n v="0"/>
    <n v="0"/>
    <x v="2"/>
    <s v="US"/>
    <s v="USD"/>
    <n v="1483924700"/>
    <d v="2017-01-09T01:18:20"/>
    <n v="1481332700"/>
    <x v="488"/>
    <b v="0"/>
    <n v="0"/>
    <b v="0"/>
    <x v="0"/>
    <s v="animation"/>
    <x v="0"/>
  </r>
  <r>
    <n v="489"/>
    <s v="THE GUINEAS SHOW"/>
    <s v="Help America's favorite dysfunctional immigrant family THE GUINEAS launch the first season of their animated web series."/>
    <n v="74997"/>
    <n v="215"/>
    <n v="71.67"/>
    <n v="0"/>
    <x v="2"/>
    <s v="US"/>
    <s v="USD"/>
    <n v="1325763180"/>
    <d v="2012-01-05T11:33:00"/>
    <n v="1323084816"/>
    <x v="489"/>
    <b v="0"/>
    <n v="3"/>
    <b v="0"/>
    <x v="0"/>
    <s v="animation"/>
    <x v="0"/>
  </r>
  <r>
    <n v="490"/>
    <s v="PROJECT IS CANCELLED"/>
    <s v="Cancelled"/>
    <n v="1000"/>
    <n v="0"/>
    <n v="0"/>
    <n v="0"/>
    <x v="2"/>
    <s v="US"/>
    <s v="USD"/>
    <n v="1345677285"/>
    <d v="2012-08-22T23:14:45"/>
    <n v="1343085285"/>
    <x v="490"/>
    <b v="0"/>
    <n v="0"/>
    <b v="0"/>
    <x v="0"/>
    <s v="animation"/>
    <x v="0"/>
  </r>
  <r>
    <n v="491"/>
    <s v="Guess What? Gus"/>
    <s v="&quot;Guess What? Gus&quot; is a magical animated comedy that follow a new kid who playful antics for attention make the news."/>
    <n v="10000"/>
    <n v="0"/>
    <n v="0"/>
    <n v="0"/>
    <x v="2"/>
    <s v="US"/>
    <s v="USD"/>
    <n v="1453937699"/>
    <d v="2016-01-27T23:34:59"/>
    <n v="1451345699"/>
    <x v="491"/>
    <b v="0"/>
    <n v="0"/>
    <b v="0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n v="0"/>
    <x v="2"/>
    <s v="SE"/>
    <s v="SEK"/>
    <n v="1476319830"/>
    <d v="2016-10-13T00:50:30"/>
    <n v="1471135830"/>
    <x v="492"/>
    <b v="0"/>
    <n v="0"/>
    <b v="0"/>
    <x v="0"/>
    <s v="animation"/>
    <x v="0"/>
  </r>
  <r>
    <n v="493"/>
    <s v="Joc Barrera The Chupacabra Hunter"/>
    <s v="The Chupacabra is not a myth and one man is on a mission to prove its existence no matter what, his name is Joc Barrera."/>
    <n v="30000"/>
    <n v="0"/>
    <n v="0"/>
    <n v="0"/>
    <x v="2"/>
    <s v="GB"/>
    <s v="GBP"/>
    <n v="1432142738"/>
    <d v="2015-05-20T17:25:38"/>
    <n v="1429550738"/>
    <x v="493"/>
    <b v="0"/>
    <n v="0"/>
    <b v="0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n v="10.33"/>
    <n v="0"/>
    <x v="2"/>
    <s v="US"/>
    <s v="USD"/>
    <n v="1404356400"/>
    <d v="2014-07-03T03:00:00"/>
    <n v="1402343765"/>
    <x v="494"/>
    <b v="0"/>
    <n v="3"/>
    <b v="0"/>
    <x v="0"/>
    <s v="animation"/>
    <x v="0"/>
  </r>
  <r>
    <n v="495"/>
    <s v="Average Heroes pilot"/>
    <s v="two friends set out to conquer and reach the level cap of the quest watch, how will they do it when they're 2 teenage idiots"/>
    <n v="7000"/>
    <n v="0"/>
    <n v="0"/>
    <n v="0"/>
    <x v="2"/>
    <s v="US"/>
    <s v="USD"/>
    <n v="1437076305"/>
    <d v="2015-07-16T19:51:45"/>
    <n v="1434484305"/>
    <x v="495"/>
    <b v="0"/>
    <n v="0"/>
    <b v="0"/>
    <x v="0"/>
    <s v="animation"/>
    <x v="0"/>
  </r>
  <r>
    <n v="496"/>
    <s v="Airships and Anatasia: The Movie"/>
    <s v="The movie is about the adventures of Ethan, Danna, The mysterious inventor and more."/>
    <n v="60000"/>
    <n v="1"/>
    <n v="1"/>
    <n v="0"/>
    <x v="2"/>
    <s v="US"/>
    <s v="USD"/>
    <n v="1392070874"/>
    <d v="2014-02-10T22:21:14"/>
    <n v="1386886874"/>
    <x v="496"/>
    <b v="0"/>
    <n v="1"/>
    <b v="0"/>
    <x v="0"/>
    <s v="animation"/>
    <x v="0"/>
  </r>
  <r>
    <n v="497"/>
    <s v="Galaxy Probe Kids"/>
    <s v="live-action/animated series pilot."/>
    <n v="4480"/>
    <n v="30"/>
    <n v="10"/>
    <n v="0.01"/>
    <x v="2"/>
    <s v="US"/>
    <s v="USD"/>
    <n v="1419483600"/>
    <d v="2014-12-25T05:00:00"/>
    <n v="1414889665"/>
    <x v="497"/>
    <b v="0"/>
    <n v="3"/>
    <b v="0"/>
    <x v="0"/>
    <s v="animation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n v="136.09"/>
    <n v="0.05"/>
    <x v="2"/>
    <s v="US"/>
    <s v="USD"/>
    <n v="1324664249"/>
    <d v="2011-12-23T18:17:29"/>
    <n v="1321035449"/>
    <x v="498"/>
    <b v="0"/>
    <n v="22"/>
    <b v="0"/>
    <x v="0"/>
    <s v="animation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73.459999999999994"/>
    <n v="0.1"/>
    <x v="2"/>
    <s v="US"/>
    <s v="USD"/>
    <n v="1255381140"/>
    <d v="2009-10-12T20:59:00"/>
    <n v="1250630968"/>
    <x v="499"/>
    <b v="0"/>
    <n v="26"/>
    <b v="0"/>
    <x v="0"/>
    <s v="animation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53.75"/>
    <n v="0.03"/>
    <x v="2"/>
    <s v="US"/>
    <s v="USD"/>
    <n v="1273356960"/>
    <d v="2010-05-08T22:16:00"/>
    <n v="1268255751"/>
    <x v="500"/>
    <b v="0"/>
    <n v="4"/>
    <b v="0"/>
    <x v="0"/>
    <s v="animation"/>
    <x v="0"/>
  </r>
  <r>
    <n v="501"/>
    <s v="World War 4"/>
    <s v="Based on the invention portfolio of a patented inventor World War Four is a look into the future of warfare and humanity as a whole"/>
    <n v="10000"/>
    <n v="0"/>
    <n v="0"/>
    <n v="0"/>
    <x v="2"/>
    <s v="US"/>
    <s v="USD"/>
    <n v="1310189851"/>
    <d v="2011-07-09T05:37:31"/>
    <n v="1307597851"/>
    <x v="501"/>
    <b v="0"/>
    <n v="0"/>
    <b v="0"/>
    <x v="0"/>
    <s v="animation"/>
    <x v="0"/>
  </r>
  <r>
    <n v="502"/>
    <s v="Strawberry Bowl"/>
    <s v="This Strawberry Bowl concept is the 1st of many episodes.  These episodes will be released in accordance with the harvest of the month."/>
    <n v="20000"/>
    <n v="230"/>
    <n v="57.5"/>
    <n v="0.01"/>
    <x v="2"/>
    <s v="US"/>
    <s v="USD"/>
    <n v="1332073025"/>
    <d v="2012-03-18T12:17:05"/>
    <n v="1329484625"/>
    <x v="502"/>
    <b v="0"/>
    <n v="4"/>
    <b v="0"/>
    <x v="0"/>
    <s v="animation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n v="12.67"/>
    <n v="0.02"/>
    <x v="2"/>
    <s v="GB"/>
    <s v="GBP"/>
    <n v="1421498303"/>
    <d v="2015-01-17T12:38:23"/>
    <n v="1418906303"/>
    <x v="503"/>
    <b v="0"/>
    <n v="9"/>
    <b v="0"/>
    <x v="0"/>
    <s v="animation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67"/>
    <n v="0.01"/>
    <x v="2"/>
    <s v="US"/>
    <s v="USD"/>
    <n v="1334097387"/>
    <d v="2012-04-10T22:36:27"/>
    <n v="1328916987"/>
    <x v="504"/>
    <b v="0"/>
    <n v="5"/>
    <b v="0"/>
    <x v="0"/>
    <s v="animation"/>
    <x v="0"/>
  </r>
  <r>
    <n v="505"/>
    <s v="MY4FACES THE ANIMATED MOVIE"/>
    <s v="This wonderful movie will tells the story of two adorable aliens who crash land into a familyâ€™s backyard, and travel the Earth."/>
    <n v="12000"/>
    <n v="52"/>
    <n v="3.71"/>
    <n v="0"/>
    <x v="2"/>
    <s v="US"/>
    <s v="USD"/>
    <n v="1451010086"/>
    <d v="2015-12-25T02:21:26"/>
    <n v="1447122086"/>
    <x v="505"/>
    <b v="0"/>
    <n v="14"/>
    <b v="0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n v="250"/>
    <n v="0"/>
    <x v="2"/>
    <s v="US"/>
    <s v="USD"/>
    <n v="1376140520"/>
    <d v="2013-08-10T13:15:20"/>
    <n v="1373548520"/>
    <x v="506"/>
    <b v="0"/>
    <n v="1"/>
    <b v="0"/>
    <x v="0"/>
    <s v="animation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n v="64"/>
    <n v="0.03"/>
    <x v="2"/>
    <s v="US"/>
    <s v="USD"/>
    <n v="1350687657"/>
    <d v="2012-10-19T23:00:57"/>
    <n v="1346799657"/>
    <x v="507"/>
    <b v="0"/>
    <n v="10"/>
    <b v="0"/>
    <x v="0"/>
    <s v="animation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n v="133.33000000000001"/>
    <n v="0.01"/>
    <x v="2"/>
    <s v="US"/>
    <s v="USD"/>
    <n v="1337955240"/>
    <d v="2012-05-25T14:14:00"/>
    <n v="1332808501"/>
    <x v="508"/>
    <b v="0"/>
    <n v="3"/>
    <b v="0"/>
    <x v="0"/>
    <s v="animation"/>
    <x v="0"/>
  </r>
  <r>
    <n v="509"/>
    <s v="Indian in Chelsea - Web Animated series"/>
    <s v="A hilarious comedy podcast being turned into an animated series  about an indian servant and his boss."/>
    <n v="5000"/>
    <n v="10"/>
    <n v="10"/>
    <n v="0"/>
    <x v="2"/>
    <s v="GB"/>
    <s v="GBP"/>
    <n v="1435504170"/>
    <d v="2015-06-28T15:09:30"/>
    <n v="1432912170"/>
    <x v="509"/>
    <b v="0"/>
    <n v="1"/>
    <b v="0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n v="0"/>
    <n v="0"/>
    <x v="2"/>
    <s v="US"/>
    <s v="USD"/>
    <n v="1456805639"/>
    <d v="2016-03-01T04:13:59"/>
    <n v="1454213639"/>
    <x v="510"/>
    <b v="0"/>
    <n v="0"/>
    <b v="0"/>
    <x v="0"/>
    <s v="animation"/>
    <x v="0"/>
  </r>
  <r>
    <n v="511"/>
    <s v="Stuck On An Eyeland"/>
    <s v="A project that incorporates animation and comic art into a relevant story. 4 boys, 1 eyeland, and a whole lot of drama!!!"/>
    <n v="5000"/>
    <n v="150"/>
    <n v="30"/>
    <n v="0.03"/>
    <x v="2"/>
    <s v="US"/>
    <s v="USD"/>
    <n v="1365228982"/>
    <d v="2013-04-06T06:16:22"/>
    <n v="1362640582"/>
    <x v="511"/>
    <b v="0"/>
    <n v="5"/>
    <b v="0"/>
    <x v="0"/>
    <s v="animation"/>
    <x v="0"/>
  </r>
  <r>
    <n v="512"/>
    <s v="Otherkin The Animated Series"/>
    <s v="We have a fully developed 2D animated series that requires more professional animation. Our first 2 home-animated eps are up online."/>
    <n v="8000"/>
    <n v="11"/>
    <n v="5.5"/>
    <n v="0"/>
    <x v="2"/>
    <s v="US"/>
    <s v="USD"/>
    <n v="1479667727"/>
    <d v="2016-11-20T18:48:47"/>
    <n v="1475776127"/>
    <x v="512"/>
    <b v="0"/>
    <n v="2"/>
    <b v="0"/>
    <x v="0"/>
    <s v="animation"/>
    <x v="0"/>
  </r>
  <r>
    <n v="513"/>
    <s v="Paradigm Spiral - The Animated Series"/>
    <s v="A sci-fi fantasy 2.5D anime styled series about some guys trying to save the world, probably..."/>
    <n v="50000"/>
    <n v="6962"/>
    <n v="102.38"/>
    <n v="0.14000000000000001"/>
    <x v="2"/>
    <s v="US"/>
    <s v="USD"/>
    <n v="1471244400"/>
    <d v="2016-08-15T07:00:00"/>
    <n v="1467387705"/>
    <x v="513"/>
    <b v="0"/>
    <n v="68"/>
    <b v="0"/>
    <x v="0"/>
    <s v="animation"/>
    <x v="0"/>
  </r>
  <r>
    <n v="514"/>
    <s v="I'm Sticking With You."/>
    <s v="A film created entirely out of paper, visual effects and found objects depicts how one man created a new life for himself."/>
    <n v="1500"/>
    <n v="50"/>
    <n v="16.670000000000002"/>
    <n v="0.03"/>
    <x v="2"/>
    <s v="CA"/>
    <s v="CAD"/>
    <n v="1407595447"/>
    <d v="2014-08-09T14:44:07"/>
    <n v="1405003447"/>
    <x v="514"/>
    <b v="0"/>
    <n v="3"/>
    <b v="0"/>
    <x v="0"/>
    <s v="animation"/>
    <x v="0"/>
  </r>
  <r>
    <n v="515"/>
    <s v="A Tale of Faith - An Animated Short Film"/>
    <s v="A Tale of Faith is an animated short film based on the heartwarming tale by Rebbe Nachman of Breslov."/>
    <n v="97000"/>
    <n v="24651"/>
    <n v="725.03"/>
    <n v="0.25"/>
    <x v="2"/>
    <s v="US"/>
    <s v="USD"/>
    <n v="1451389601"/>
    <d v="2015-12-29T11:46:41"/>
    <n v="1447933601"/>
    <x v="515"/>
    <b v="0"/>
    <n v="34"/>
    <b v="0"/>
    <x v="0"/>
    <s v="animation"/>
    <x v="0"/>
  </r>
  <r>
    <n v="516"/>
    <s v="Shipmates"/>
    <s v="A big brother style comedy animation series starring famous seafarers"/>
    <n v="5000"/>
    <n v="0"/>
    <n v="0"/>
    <n v="0"/>
    <x v="2"/>
    <s v="GB"/>
    <s v="GBP"/>
    <n v="1432752080"/>
    <d v="2015-05-27T18:41:20"/>
    <n v="1427568080"/>
    <x v="516"/>
    <b v="0"/>
    <n v="0"/>
    <b v="0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n v="68.33"/>
    <n v="0.01"/>
    <x v="2"/>
    <s v="US"/>
    <s v="USD"/>
    <n v="1486046761"/>
    <d v="2017-02-02T14:46:01"/>
    <n v="1483454761"/>
    <x v="517"/>
    <b v="0"/>
    <n v="3"/>
    <b v="0"/>
    <x v="0"/>
    <s v="animation"/>
    <x v="0"/>
  </r>
  <r>
    <n v="518"/>
    <s v="Somorrah"/>
    <s v="The community of Somorrah is peaceful and unblemished until &quot;The Boss&quot; power and money starts to diminish &amp; plans to gain it all back!"/>
    <n v="7175"/>
    <n v="0"/>
    <n v="0"/>
    <n v="0"/>
    <x v="2"/>
    <s v="US"/>
    <s v="USD"/>
    <n v="1441550760"/>
    <d v="2015-09-06T14:46:00"/>
    <n v="1438958824"/>
    <x v="518"/>
    <b v="0"/>
    <n v="0"/>
    <b v="0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39.229999999999997"/>
    <n v="0.23"/>
    <x v="2"/>
    <s v="US"/>
    <s v="USD"/>
    <n v="1354699421"/>
    <d v="2012-12-05T09:23:41"/>
    <n v="1352107421"/>
    <x v="519"/>
    <b v="0"/>
    <n v="70"/>
    <b v="0"/>
    <x v="0"/>
    <s v="animation"/>
    <x v="0"/>
  </r>
  <r>
    <n v="520"/>
    <s v="Darktales The Play"/>
    <s v="Tim Arthur's 21st anniversary sell-out production of his 'chilling' and 'sinister' ghostly thriller returns to the Edinburgh Fringe!"/>
    <n v="5000"/>
    <n v="5105"/>
    <n v="150.15"/>
    <n v="1.02"/>
    <x v="0"/>
    <s v="GB"/>
    <s v="GBP"/>
    <n v="1449766261"/>
    <d v="2015-12-10T16:51:01"/>
    <n v="1447174261"/>
    <x v="520"/>
    <b v="0"/>
    <n v="34"/>
    <b v="1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93.43"/>
    <n v="1.05"/>
    <x v="0"/>
    <s v="US"/>
    <s v="USD"/>
    <n v="1477976340"/>
    <d v="2016-11-01T04:59:00"/>
    <n v="1475460819"/>
    <x v="521"/>
    <b v="0"/>
    <n v="56"/>
    <b v="1"/>
    <x v="1"/>
    <s v="plays"/>
    <x v="0"/>
  </r>
  <r>
    <n v="522"/>
    <s v="COMPASS PLAYERS"/>
    <s v="*** TO MAKE DONATIONS IN THE FUTURE                                   GO TO OUR WEBSITE: www.compassplayers.com ***"/>
    <n v="3000"/>
    <n v="3440"/>
    <n v="110.97"/>
    <n v="1.1499999999999999"/>
    <x v="0"/>
    <s v="US"/>
    <s v="USD"/>
    <n v="1458518325"/>
    <d v="2016-03-20T23:58:45"/>
    <n v="1456793925"/>
    <x v="522"/>
    <b v="0"/>
    <n v="31"/>
    <b v="1"/>
    <x v="1"/>
    <s v="plays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71.790000000000006"/>
    <n v="1.21"/>
    <x v="0"/>
    <s v="US"/>
    <s v="USD"/>
    <n v="1442805076"/>
    <d v="2015-09-21T03:11:16"/>
    <n v="1440213076"/>
    <x v="523"/>
    <b v="0"/>
    <n v="84"/>
    <b v="1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n v="29.26"/>
    <n v="1.0900000000000001"/>
    <x v="0"/>
    <s v="GB"/>
    <s v="GBP"/>
    <n v="1464801169"/>
    <d v="2016-06-01T17:12:49"/>
    <n v="1462209169"/>
    <x v="524"/>
    <b v="0"/>
    <n v="130"/>
    <b v="1"/>
    <x v="1"/>
    <s v="plays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0"/>
    <n v="1"/>
    <x v="0"/>
    <s v="US"/>
    <s v="USD"/>
    <n v="1410601041"/>
    <d v="2014-09-13T09:37:21"/>
    <n v="1406713041"/>
    <x v="525"/>
    <b v="0"/>
    <n v="12"/>
    <b v="1"/>
    <x v="1"/>
    <s v="plays"/>
    <x v="0"/>
  </r>
  <r>
    <n v="526"/>
    <s v="Victory by Madicken Malm"/>
    <s v="We have a brand new play. We urgently need your help to fund our production, which opens at Theatre503 on August 18th."/>
    <n v="1500"/>
    <n v="1710"/>
    <n v="74.349999999999994"/>
    <n v="1.1399999999999999"/>
    <x v="0"/>
    <s v="GB"/>
    <s v="GBP"/>
    <n v="1438966800"/>
    <d v="2015-08-07T17:00:00"/>
    <n v="1436278344"/>
    <x v="526"/>
    <b v="0"/>
    <n v="23"/>
    <b v="1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n v="63.83"/>
    <n v="1.01"/>
    <x v="0"/>
    <s v="US"/>
    <s v="USD"/>
    <n v="1487347500"/>
    <d v="2017-02-17T16:05:00"/>
    <n v="1484715366"/>
    <x v="527"/>
    <b v="0"/>
    <n v="158"/>
    <b v="1"/>
    <x v="1"/>
    <s v="plays"/>
    <x v="0"/>
  </r>
  <r>
    <n v="528"/>
    <s v="Devastated No Matter What"/>
    <s v="A Festival Backed Production of a Full-Length Play."/>
    <n v="1150"/>
    <n v="1330"/>
    <n v="44.33"/>
    <n v="1.1599999999999999"/>
    <x v="0"/>
    <s v="US"/>
    <s v="USD"/>
    <n v="1434921600"/>
    <d v="2015-06-21T21:20:00"/>
    <n v="1433109907"/>
    <x v="528"/>
    <b v="0"/>
    <n v="30"/>
    <b v="1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86.94"/>
    <n v="1.3"/>
    <x v="0"/>
    <s v="CA"/>
    <s v="CAD"/>
    <n v="1484110800"/>
    <d v="2017-01-11T05:00:00"/>
    <n v="1482281094"/>
    <x v="529"/>
    <b v="0"/>
    <n v="18"/>
    <b v="1"/>
    <x v="1"/>
    <s v="plays"/>
    <x v="0"/>
  </r>
  <r>
    <n v="530"/>
    <s v="Corners Grove"/>
    <s v="Corners Grove is a coming-of-age play about leaving home, gender identity and the death of Whitney Houston; will benefit Win NYC."/>
    <n v="3405"/>
    <n v="3670"/>
    <n v="126.55"/>
    <n v="1.08"/>
    <x v="0"/>
    <s v="US"/>
    <s v="USD"/>
    <n v="1435111200"/>
    <d v="2015-06-24T02:00:00"/>
    <n v="1433254268"/>
    <x v="530"/>
    <b v="0"/>
    <n v="29"/>
    <b v="1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29.03"/>
    <n v="1"/>
    <x v="0"/>
    <s v="US"/>
    <s v="USD"/>
    <n v="1481957940"/>
    <d v="2016-12-17T06:59:00"/>
    <n v="1478050429"/>
    <x v="531"/>
    <b v="0"/>
    <n v="31"/>
    <b v="1"/>
    <x v="1"/>
    <s v="plays"/>
    <x v="0"/>
  </r>
  <r>
    <n v="532"/>
    <s v="Walken On Sunshine"/>
    <s v="A fast paced, comedic play about an anxiety-ridden filmmaker who lies to investors about having Christopher Walken in his film."/>
    <n v="10000"/>
    <n v="12325"/>
    <n v="71.239999999999995"/>
    <n v="1.23"/>
    <x v="0"/>
    <s v="US"/>
    <s v="USD"/>
    <n v="1463098208"/>
    <d v="2016-05-13T00:10:08"/>
    <n v="1460506208"/>
    <x v="532"/>
    <b v="0"/>
    <n v="173"/>
    <b v="1"/>
    <x v="1"/>
    <s v="plays"/>
    <x v="0"/>
  </r>
  <r>
    <n v="533"/>
    <s v="Foresight"/>
    <s v="New writing â€¢ Twisty-turny magical realist retro sci-fi â€¢ Human lives â€¢ Storytelling â€¢ The slope our society slips down..."/>
    <n v="2000"/>
    <n v="2004"/>
    <n v="117.88"/>
    <n v="1"/>
    <x v="0"/>
    <s v="GB"/>
    <s v="GBP"/>
    <n v="1463394365"/>
    <d v="2016-05-16T10:26:05"/>
    <n v="1461320765"/>
    <x v="533"/>
    <b v="0"/>
    <n v="17"/>
    <b v="1"/>
    <x v="1"/>
    <s v="plays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327.08"/>
    <n v="1.05"/>
    <x v="0"/>
    <s v="NO"/>
    <s v="NOK"/>
    <n v="1446418800"/>
    <d v="2015-11-01T23:00:00"/>
    <n v="1443036470"/>
    <x v="534"/>
    <b v="0"/>
    <n v="48"/>
    <b v="1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n v="34.75"/>
    <n v="1.03"/>
    <x v="0"/>
    <s v="GB"/>
    <s v="GBP"/>
    <n v="1483707905"/>
    <d v="2017-01-06T13:05:05"/>
    <n v="1481115905"/>
    <x v="535"/>
    <b v="0"/>
    <n v="59"/>
    <b v="1"/>
    <x v="1"/>
    <s v="plays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00.06"/>
    <n v="1.18"/>
    <x v="0"/>
    <s v="GB"/>
    <s v="GBP"/>
    <n v="1438624800"/>
    <d v="2015-08-03T18:00:00"/>
    <n v="1435133807"/>
    <x v="536"/>
    <b v="0"/>
    <n v="39"/>
    <b v="1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40.85"/>
    <n v="1.21"/>
    <x v="0"/>
    <s v="US"/>
    <s v="USD"/>
    <n v="1446665191"/>
    <d v="2015-11-04T19:26:31"/>
    <n v="1444069591"/>
    <x v="537"/>
    <b v="0"/>
    <n v="59"/>
    <b v="1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252.02"/>
    <n v="3.02"/>
    <x v="0"/>
    <s v="US"/>
    <s v="USD"/>
    <n v="1463166263"/>
    <d v="2016-05-13T19:04:23"/>
    <n v="1460574263"/>
    <x v="538"/>
    <b v="0"/>
    <n v="60"/>
    <b v="1"/>
    <x v="1"/>
    <s v="plays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25.16"/>
    <n v="1.01"/>
    <x v="0"/>
    <s v="GB"/>
    <s v="GBP"/>
    <n v="1467681107"/>
    <d v="2016-07-05T01:11:47"/>
    <n v="1465866707"/>
    <x v="539"/>
    <b v="0"/>
    <n v="20"/>
    <b v="1"/>
    <x v="1"/>
    <s v="plays"/>
    <x v="0"/>
  </r>
  <r>
    <n v="540"/>
    <s v="hap's- Whats the program?"/>
    <s v="There are so many dilemmas in life- what to do, where to go? _x000a_Let us solve it - search our preference based entertainment calendar"/>
    <n v="15000"/>
    <n v="1"/>
    <n v="1"/>
    <n v="0"/>
    <x v="2"/>
    <s v="US"/>
    <s v="USD"/>
    <n v="1423078606"/>
    <d v="2015-02-04T19:36:46"/>
    <n v="1420486606"/>
    <x v="540"/>
    <b v="0"/>
    <n v="1"/>
    <b v="0"/>
    <x v="2"/>
    <s v="web"/>
    <x v="0"/>
  </r>
  <r>
    <n v="541"/>
    <s v="Deviations"/>
    <s v="A website dedicated to local Kink Communities; to find others with matching interests and bring them together."/>
    <n v="4500"/>
    <n v="25"/>
    <n v="25"/>
    <n v="0.01"/>
    <x v="2"/>
    <s v="US"/>
    <s v="USD"/>
    <n v="1446080834"/>
    <d v="2015-10-29T01:07:14"/>
    <n v="1443488834"/>
    <x v="541"/>
    <b v="0"/>
    <n v="1"/>
    <b v="0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1"/>
    <n v="0"/>
    <x v="2"/>
    <s v="US"/>
    <s v="USD"/>
    <n v="1462293716"/>
    <d v="2016-05-03T16:41:56"/>
    <n v="1457113316"/>
    <x v="542"/>
    <b v="0"/>
    <n v="1"/>
    <b v="0"/>
    <x v="2"/>
    <s v="web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35"/>
    <n v="0"/>
    <x v="2"/>
    <s v="AU"/>
    <s v="AUD"/>
    <n v="1414807962"/>
    <d v="2014-11-01T02:12:42"/>
    <n v="1412215962"/>
    <x v="543"/>
    <b v="0"/>
    <n v="2"/>
    <b v="0"/>
    <x v="2"/>
    <s v="web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3"/>
    <n v="0.01"/>
    <x v="2"/>
    <s v="US"/>
    <s v="USD"/>
    <n v="1467647160"/>
    <d v="2016-07-04T15:46:00"/>
    <n v="1465055160"/>
    <x v="544"/>
    <b v="0"/>
    <n v="2"/>
    <b v="0"/>
    <x v="2"/>
    <s v="web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402.71"/>
    <n v="0.27"/>
    <x v="2"/>
    <s v="FR"/>
    <s v="EUR"/>
    <n v="1447600389"/>
    <d v="2015-11-15T15:13:09"/>
    <n v="1444140789"/>
    <x v="545"/>
    <b v="0"/>
    <n v="34"/>
    <b v="0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26"/>
    <n v="0"/>
    <x v="2"/>
    <s v="US"/>
    <s v="USD"/>
    <n v="1445097715"/>
    <d v="2015-10-17T16:01:55"/>
    <n v="1441209715"/>
    <x v="546"/>
    <b v="0"/>
    <n v="2"/>
    <b v="0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n v="0"/>
    <n v="0"/>
    <x v="2"/>
    <s v="GB"/>
    <s v="GBP"/>
    <n v="1455122564"/>
    <d v="2016-02-10T16:42:44"/>
    <n v="1452530564"/>
    <x v="547"/>
    <b v="0"/>
    <n v="0"/>
    <b v="0"/>
    <x v="2"/>
    <s v="web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9"/>
    <n v="0"/>
    <x v="2"/>
    <s v="GB"/>
    <s v="GBP"/>
    <n v="1446154848"/>
    <d v="2015-10-29T21:40:48"/>
    <n v="1443562848"/>
    <x v="548"/>
    <b v="0"/>
    <n v="1"/>
    <b v="0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8.5"/>
    <n v="0.03"/>
    <x v="2"/>
    <s v="GB"/>
    <s v="GBP"/>
    <n v="1436368622"/>
    <d v="2015-07-08T15:17:02"/>
    <n v="1433776622"/>
    <x v="549"/>
    <b v="0"/>
    <n v="8"/>
    <b v="0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8.75"/>
    <n v="0.01"/>
    <x v="2"/>
    <s v="CA"/>
    <s v="CAD"/>
    <n v="1485838800"/>
    <d v="2017-01-31T05:00:00"/>
    <n v="1484756245"/>
    <x v="550"/>
    <b v="0"/>
    <n v="4"/>
    <b v="0"/>
    <x v="2"/>
    <s v="web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135.04"/>
    <n v="0.05"/>
    <x v="2"/>
    <s v="US"/>
    <s v="USD"/>
    <n v="1438451580"/>
    <d v="2015-08-01T17:53:00"/>
    <n v="1434609424"/>
    <x v="551"/>
    <b v="0"/>
    <n v="28"/>
    <b v="0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n v="0"/>
    <n v="0"/>
    <x v="2"/>
    <s v="CA"/>
    <s v="CAD"/>
    <n v="1452350896"/>
    <d v="2016-01-09T14:48:16"/>
    <n v="1447166896"/>
    <x v="552"/>
    <b v="0"/>
    <n v="0"/>
    <b v="0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n v="20.5"/>
    <n v="0"/>
    <x v="2"/>
    <s v="US"/>
    <s v="USD"/>
    <n v="1415988991"/>
    <d v="2014-11-14T18:16:31"/>
    <n v="1413393391"/>
    <x v="553"/>
    <b v="0"/>
    <n v="6"/>
    <b v="0"/>
    <x v="2"/>
    <s v="web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64.36"/>
    <n v="0.37"/>
    <x v="2"/>
    <s v="US"/>
    <s v="USD"/>
    <n v="1413735972"/>
    <d v="2014-10-19T16:26:12"/>
    <n v="1411143972"/>
    <x v="554"/>
    <b v="0"/>
    <n v="22"/>
    <b v="0"/>
    <x v="2"/>
    <s v="web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n v="0"/>
    <x v="2"/>
    <s v="GB"/>
    <s v="GBP"/>
    <n v="1465720143"/>
    <d v="2016-06-12T08:29:03"/>
    <n v="1463128143"/>
    <x v="555"/>
    <b v="0"/>
    <n v="0"/>
    <b v="0"/>
    <x v="2"/>
    <s v="web"/>
    <x v="0"/>
  </r>
  <r>
    <n v="556"/>
    <s v="Braille Academy"/>
    <s v="An educational platform for learning Unified English Braille Code"/>
    <n v="8000"/>
    <n v="200"/>
    <n v="200"/>
    <n v="0.03"/>
    <x v="2"/>
    <s v="US"/>
    <s v="USD"/>
    <n v="1452112717"/>
    <d v="2016-01-06T20:38:37"/>
    <n v="1449520717"/>
    <x v="556"/>
    <b v="0"/>
    <n v="1"/>
    <b v="0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68.3"/>
    <n v="0.01"/>
    <x v="2"/>
    <s v="DE"/>
    <s v="EUR"/>
    <n v="1480721803"/>
    <d v="2016-12-02T23:36:43"/>
    <n v="1478126203"/>
    <x v="557"/>
    <b v="0"/>
    <n v="20"/>
    <b v="0"/>
    <x v="2"/>
    <s v="web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n v="0"/>
    <x v="2"/>
    <s v="US"/>
    <s v="USD"/>
    <n v="1427227905"/>
    <d v="2015-03-24T20:11:45"/>
    <n v="1424639505"/>
    <x v="558"/>
    <b v="0"/>
    <n v="0"/>
    <b v="0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50"/>
    <n v="0"/>
    <x v="2"/>
    <s v="US"/>
    <s v="USD"/>
    <n v="1449989260"/>
    <d v="2015-12-13T06:47:40"/>
    <n v="1447397260"/>
    <x v="559"/>
    <b v="0"/>
    <n v="1"/>
    <b v="0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n v="4"/>
    <n v="0"/>
    <x v="2"/>
    <s v="CA"/>
    <s v="CAD"/>
    <n v="1418841045"/>
    <d v="2014-12-17T18:30:45"/>
    <n v="1416249045"/>
    <x v="560"/>
    <b v="0"/>
    <n v="3"/>
    <b v="0"/>
    <x v="2"/>
    <s v="web"/>
    <x v="0"/>
  </r>
  <r>
    <n v="561"/>
    <s v="CheckMate Careers"/>
    <s v="A marketplace for talent and employers to match. Using intuitive technology we match &amp; place talent with the best career position."/>
    <n v="15000"/>
    <n v="55"/>
    <n v="27.5"/>
    <n v="0"/>
    <x v="2"/>
    <s v="US"/>
    <s v="USD"/>
    <n v="1445874513"/>
    <d v="2015-10-26T15:48:33"/>
    <n v="1442850513"/>
    <x v="561"/>
    <b v="0"/>
    <n v="2"/>
    <b v="0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n v="0"/>
    <x v="2"/>
    <s v="NL"/>
    <s v="EUR"/>
    <n v="1482052815"/>
    <d v="2016-12-18T09:20:15"/>
    <n v="1479460815"/>
    <x v="562"/>
    <b v="0"/>
    <n v="0"/>
    <b v="0"/>
    <x v="2"/>
    <s v="web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34"/>
    <n v="0"/>
    <x v="2"/>
    <s v="AU"/>
    <s v="AUD"/>
    <n v="1424137247"/>
    <d v="2015-02-17T01:40:47"/>
    <n v="1421545247"/>
    <x v="563"/>
    <b v="0"/>
    <n v="2"/>
    <b v="0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n v="1"/>
    <n v="0"/>
    <x v="2"/>
    <s v="FR"/>
    <s v="EUR"/>
    <n v="1457822275"/>
    <d v="2016-03-12T22:37:55"/>
    <n v="1455230275"/>
    <x v="564"/>
    <b v="0"/>
    <n v="1"/>
    <b v="0"/>
    <x v="2"/>
    <s v="web"/>
    <x v="0"/>
  </r>
  <r>
    <n v="565"/>
    <s v="EasyLearnings"/>
    <s v="Our objective is to provide a platform which helps teachers to provide courses to leaners in wide range of locations including Africa."/>
    <n v="25000"/>
    <n v="0"/>
    <n v="0"/>
    <n v="0"/>
    <x v="2"/>
    <s v="GB"/>
    <s v="GBP"/>
    <n v="1436554249"/>
    <d v="2015-07-10T18:50:49"/>
    <n v="1433962249"/>
    <x v="565"/>
    <b v="0"/>
    <n v="0"/>
    <b v="0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n v="1"/>
    <n v="0"/>
    <x v="2"/>
    <s v="US"/>
    <s v="USD"/>
    <n v="1468513533"/>
    <d v="2016-07-14T16:25:33"/>
    <n v="1465921533"/>
    <x v="566"/>
    <b v="0"/>
    <n v="1"/>
    <b v="0"/>
    <x v="2"/>
    <s v="web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n v="0"/>
    <x v="2"/>
    <s v="US"/>
    <s v="USD"/>
    <n v="1420143194"/>
    <d v="2015-01-01T20:13:14"/>
    <n v="1417551194"/>
    <x v="567"/>
    <b v="0"/>
    <n v="0"/>
    <b v="0"/>
    <x v="2"/>
    <s v="web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49"/>
    <n v="0.01"/>
    <x v="2"/>
    <s v="NZ"/>
    <s v="NZD"/>
    <n v="1452942000"/>
    <d v="2016-01-16T11:00:00"/>
    <n v="1449785223"/>
    <x v="568"/>
    <b v="0"/>
    <n v="5"/>
    <b v="0"/>
    <x v="2"/>
    <s v="web"/>
    <x v="0"/>
  </r>
  <r>
    <n v="569"/>
    <s v="Mioti"/>
    <s v="Mioti is an indie game marketplace that doubles as a community for developers to join networks and discuss projects."/>
    <n v="2500"/>
    <n v="20"/>
    <n v="20"/>
    <n v="0.01"/>
    <x v="2"/>
    <s v="CA"/>
    <s v="CAD"/>
    <n v="1451679612"/>
    <d v="2016-01-01T20:20:12"/>
    <n v="1449087612"/>
    <x v="569"/>
    <b v="0"/>
    <n v="1"/>
    <b v="0"/>
    <x v="2"/>
    <s v="web"/>
    <x v="0"/>
  </r>
  <r>
    <n v="570"/>
    <s v="Relaunching in May"/>
    <s v="Humans have AM/FM/Satellite radio, kids have radio Disney, pets have DogCatRadio."/>
    <n v="85000"/>
    <n v="142"/>
    <n v="142"/>
    <n v="0"/>
    <x v="2"/>
    <s v="US"/>
    <s v="USD"/>
    <n v="1455822569"/>
    <d v="2016-02-18T19:09:29"/>
    <n v="1453230569"/>
    <x v="570"/>
    <b v="0"/>
    <n v="1"/>
    <b v="0"/>
    <x v="2"/>
    <s v="web"/>
    <x v="0"/>
  </r>
  <r>
    <n v="571"/>
    <s v="Snag-A-Slip"/>
    <s v="Snag-A-Slip is an online platform that connects boaters with awesome marinas and available boat slips so that they can book with ease."/>
    <n v="25000"/>
    <n v="106"/>
    <n v="53"/>
    <n v="0"/>
    <x v="2"/>
    <s v="US"/>
    <s v="USD"/>
    <n v="1437969540"/>
    <d v="2015-07-27T03:59:00"/>
    <n v="1436297723"/>
    <x v="571"/>
    <b v="0"/>
    <n v="2"/>
    <b v="0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n v="0"/>
    <x v="2"/>
    <s v="US"/>
    <s v="USD"/>
    <n v="1446660688"/>
    <d v="2015-11-04T18:11:28"/>
    <n v="1444065088"/>
    <x v="572"/>
    <b v="0"/>
    <n v="0"/>
    <b v="0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38.44"/>
    <n v="0"/>
    <x v="2"/>
    <s v="US"/>
    <s v="USD"/>
    <n v="1421543520"/>
    <d v="2015-01-18T01:12:00"/>
    <n v="1416445931"/>
    <x v="573"/>
    <b v="0"/>
    <n v="9"/>
    <b v="0"/>
    <x v="2"/>
    <s v="web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n v="20"/>
    <n v="0.01"/>
    <x v="2"/>
    <s v="GB"/>
    <s v="GBP"/>
    <n v="1476873507"/>
    <d v="2016-10-19T10:38:27"/>
    <n v="1474281507"/>
    <x v="574"/>
    <b v="0"/>
    <n v="4"/>
    <b v="0"/>
    <x v="2"/>
    <s v="web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64.75"/>
    <n v="0"/>
    <x v="2"/>
    <s v="DE"/>
    <s v="EUR"/>
    <n v="1434213443"/>
    <d v="2015-06-13T16:37:23"/>
    <n v="1431621443"/>
    <x v="575"/>
    <b v="0"/>
    <n v="4"/>
    <b v="0"/>
    <x v="2"/>
    <s v="web"/>
    <x v="0"/>
  </r>
  <r>
    <n v="576"/>
    <s v="Uthtopia"/>
    <s v="UthTopia Is a social media organization that believes in positive online usage, youth mentorship, and youth empowerment."/>
    <n v="80000"/>
    <n v="1"/>
    <n v="1"/>
    <n v="0"/>
    <x v="2"/>
    <s v="US"/>
    <s v="USD"/>
    <n v="1427537952"/>
    <d v="2015-03-28T10:19:12"/>
    <n v="1422357552"/>
    <x v="576"/>
    <b v="0"/>
    <n v="1"/>
    <b v="0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n v="10"/>
    <n v="0"/>
    <x v="2"/>
    <s v="US"/>
    <s v="USD"/>
    <n v="1463753302"/>
    <d v="2016-05-20T14:08:22"/>
    <n v="1458569302"/>
    <x v="577"/>
    <b v="0"/>
    <n v="1"/>
    <b v="0"/>
    <x v="2"/>
    <s v="web"/>
    <x v="0"/>
  </r>
  <r>
    <n v="578"/>
    <s v="weBuy Crowdsourced Shopping"/>
    <s v="weBuy trade built on technology and Crowd Sourced Power"/>
    <n v="125000"/>
    <n v="14"/>
    <n v="2"/>
    <n v="0"/>
    <x v="2"/>
    <s v="GB"/>
    <s v="GBP"/>
    <n v="1441633993"/>
    <d v="2015-09-07T13:53:13"/>
    <n v="1439560393"/>
    <x v="578"/>
    <b v="0"/>
    <n v="7"/>
    <b v="0"/>
    <x v="2"/>
    <s v="web"/>
    <x v="0"/>
  </r>
  <r>
    <n v="579"/>
    <s v="Course: Learn Cryptography"/>
    <s v="Learn classic and public key cryptography with a full proof-of-concept system in JavaScript."/>
    <n v="12000"/>
    <n v="175"/>
    <n v="35"/>
    <n v="0.01"/>
    <x v="2"/>
    <s v="US"/>
    <s v="USD"/>
    <n v="1419539223"/>
    <d v="2014-12-25T20:27:03"/>
    <n v="1416947223"/>
    <x v="579"/>
    <b v="0"/>
    <n v="5"/>
    <b v="0"/>
    <x v="2"/>
    <s v="web"/>
    <x v="0"/>
  </r>
  <r>
    <n v="580"/>
    <s v="Talented Minds â­ï¸"/>
    <s v="I Want To Create A Website That Helps Young Inventors Of Today Broadcast Their Talents &amp; Help Get The Reconigition They Deserve"/>
    <n v="3000"/>
    <n v="1"/>
    <n v="1"/>
    <n v="0"/>
    <x v="2"/>
    <s v="US"/>
    <s v="USD"/>
    <n v="1474580867"/>
    <d v="2016-09-22T21:47:47"/>
    <n v="1471988867"/>
    <x v="580"/>
    <b v="0"/>
    <n v="1"/>
    <b v="0"/>
    <x v="2"/>
    <s v="web"/>
    <x v="0"/>
  </r>
  <r>
    <n v="581"/>
    <s v="A Poets Domain"/>
    <s v="Help me raise funds so that I can be able to give passionate young poets a chance to earn money weekly for their writing &amp; spoken word."/>
    <n v="400"/>
    <n v="0"/>
    <n v="0"/>
    <n v="0"/>
    <x v="2"/>
    <s v="US"/>
    <s v="USD"/>
    <n v="1438474704"/>
    <d v="2015-08-02T00:18:24"/>
    <n v="1435882704"/>
    <x v="581"/>
    <b v="0"/>
    <n v="0"/>
    <b v="0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n v="0"/>
    <n v="0"/>
    <x v="2"/>
    <s v="US"/>
    <s v="USD"/>
    <n v="1426442400"/>
    <d v="2015-03-15T18:00:00"/>
    <n v="1424454319"/>
    <x v="582"/>
    <b v="0"/>
    <n v="0"/>
    <b v="0"/>
    <x v="2"/>
    <s v="web"/>
    <x v="0"/>
  </r>
  <r>
    <n v="583"/>
    <s v="HackersArchive.com"/>
    <s v="HackersArchive.com will help rid the web of viruses and scams found everywhere else you look!"/>
    <n v="9000"/>
    <n v="1"/>
    <n v="1"/>
    <n v="0"/>
    <x v="2"/>
    <s v="US"/>
    <s v="USD"/>
    <n v="1426800687"/>
    <d v="2015-03-19T21:31:27"/>
    <n v="1424212287"/>
    <x v="583"/>
    <b v="0"/>
    <n v="1"/>
    <b v="0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n v="5"/>
    <n v="0.01"/>
    <x v="2"/>
    <s v="US"/>
    <s v="USD"/>
    <n v="1426522316"/>
    <d v="2015-03-16T16:11:56"/>
    <n v="1423933916"/>
    <x v="584"/>
    <b v="0"/>
    <n v="2"/>
    <b v="0"/>
    <x v="2"/>
    <s v="web"/>
    <x v="0"/>
  </r>
  <r>
    <n v="585"/>
    <s v="Link Card"/>
    <s v="SAVE UP TO 40% WHEN YOU SPEND!_x000a__x000a_PRE-ORDER YOUR LINK CARD TODAY"/>
    <n v="9000"/>
    <n v="0"/>
    <n v="0"/>
    <n v="0"/>
    <x v="2"/>
    <s v="GB"/>
    <s v="GBP"/>
    <n v="1448928000"/>
    <d v="2015-12-01T00:00:00"/>
    <n v="1444123377"/>
    <x v="585"/>
    <b v="0"/>
    <n v="0"/>
    <b v="0"/>
    <x v="2"/>
    <s v="web"/>
    <x v="0"/>
  </r>
  <r>
    <n v="586"/>
    <s v="Employ College 2K"/>
    <s v="Employ College is a movement for companies to hire college graduates from their respected institutions."/>
    <n v="10000"/>
    <n v="56"/>
    <n v="14"/>
    <n v="0.01"/>
    <x v="2"/>
    <s v="US"/>
    <s v="USD"/>
    <n v="1424032207"/>
    <d v="2015-02-15T20:30:07"/>
    <n v="1421440207"/>
    <x v="586"/>
    <b v="0"/>
    <n v="4"/>
    <b v="0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n v="389.29"/>
    <n v="0.09"/>
    <x v="2"/>
    <s v="CA"/>
    <s v="CAD"/>
    <n v="1429207833"/>
    <d v="2015-04-16T18:10:33"/>
    <n v="1426615833"/>
    <x v="587"/>
    <b v="0"/>
    <n v="7"/>
    <b v="0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n v="150.5"/>
    <n v="0.03"/>
    <x v="2"/>
    <s v="IT"/>
    <s v="EUR"/>
    <n v="1479410886"/>
    <d v="2016-11-17T19:28:06"/>
    <n v="1474223286"/>
    <x v="588"/>
    <b v="0"/>
    <n v="2"/>
    <b v="0"/>
    <x v="2"/>
    <s v="web"/>
    <x v="0"/>
  </r>
  <r>
    <n v="589"/>
    <s v="Get Neighborly"/>
    <s v="Services closer than you think..."/>
    <n v="7500"/>
    <n v="1"/>
    <n v="1"/>
    <n v="0"/>
    <x v="2"/>
    <s v="US"/>
    <s v="USD"/>
    <n v="1436366699"/>
    <d v="2015-07-08T14:44:59"/>
    <n v="1435070699"/>
    <x v="589"/>
    <b v="0"/>
    <n v="1"/>
    <b v="0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24.78"/>
    <n v="0.04"/>
    <x v="2"/>
    <s v="GB"/>
    <s v="GBP"/>
    <n v="1454936460"/>
    <d v="2016-02-08T13:01:00"/>
    <n v="1452259131"/>
    <x v="590"/>
    <b v="0"/>
    <n v="9"/>
    <b v="0"/>
    <x v="2"/>
    <s v="web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30.5"/>
    <n v="0"/>
    <x v="2"/>
    <s v="US"/>
    <s v="USD"/>
    <n v="1437570130"/>
    <d v="2015-07-22T13:02:10"/>
    <n v="1434978130"/>
    <x v="591"/>
    <b v="0"/>
    <n v="2"/>
    <b v="0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n v="250"/>
    <n v="0.03"/>
    <x v="2"/>
    <s v="US"/>
    <s v="USD"/>
    <n v="1417584860"/>
    <d v="2014-12-03T05:34:20"/>
    <n v="1414992860"/>
    <x v="592"/>
    <b v="0"/>
    <n v="1"/>
    <b v="0"/>
    <x v="2"/>
    <s v="web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16.43"/>
    <n v="0.23"/>
    <x v="2"/>
    <s v="GB"/>
    <s v="GBP"/>
    <n v="1428333345"/>
    <d v="2015-04-06T15:15:45"/>
    <n v="1425744945"/>
    <x v="593"/>
    <b v="0"/>
    <n v="7"/>
    <b v="0"/>
    <x v="2"/>
    <s v="web"/>
    <x v="0"/>
  </r>
  <r>
    <n v="594"/>
    <s v="Unleashed Fitness"/>
    <s v="Creating a fitness site that will change the fitness game forever!"/>
    <n v="25000"/>
    <n v="26"/>
    <n v="13"/>
    <n v="0"/>
    <x v="2"/>
    <s v="US"/>
    <s v="USD"/>
    <n v="1460832206"/>
    <d v="2016-04-16T18:43:26"/>
    <n v="1458240206"/>
    <x v="594"/>
    <b v="0"/>
    <n v="2"/>
    <b v="0"/>
    <x v="2"/>
    <s v="web"/>
    <x v="0"/>
  </r>
  <r>
    <n v="595"/>
    <s v="MyBestInterest.org"/>
    <s v="MyBestInterest.org elminates election research by quickly identifying the candidates that will best represent your interests."/>
    <n v="100000"/>
    <n v="426"/>
    <n v="53.25"/>
    <n v="0"/>
    <x v="2"/>
    <s v="US"/>
    <s v="USD"/>
    <n v="1430703638"/>
    <d v="2015-05-04T01:40:38"/>
    <n v="1426815638"/>
    <x v="595"/>
    <b v="0"/>
    <n v="8"/>
    <b v="0"/>
    <x v="2"/>
    <s v="web"/>
    <x v="0"/>
  </r>
  <r>
    <n v="596"/>
    <s v="DigitaliBook free library"/>
    <s v="We present digitaibook,com site which can become a free electronic library with your help,"/>
    <n v="20000"/>
    <n v="6"/>
    <n v="3"/>
    <n v="0"/>
    <x v="2"/>
    <s v="US"/>
    <s v="USD"/>
    <n v="1478122292"/>
    <d v="2016-11-02T21:31:32"/>
    <n v="1475530292"/>
    <x v="596"/>
    <b v="0"/>
    <n v="2"/>
    <b v="0"/>
    <x v="2"/>
    <s v="web"/>
    <x v="0"/>
  </r>
  <r>
    <n v="597"/>
    <s v="Rolodex: One Contact List to Rule Them All"/>
    <s v="Rolodex is a web application that strives to nurture business to business relationships by connecting users via email."/>
    <n v="7500"/>
    <n v="20"/>
    <n v="10"/>
    <n v="0"/>
    <x v="2"/>
    <s v="US"/>
    <s v="USD"/>
    <n v="1469980800"/>
    <d v="2016-07-31T16:00:00"/>
    <n v="1466787335"/>
    <x v="597"/>
    <b v="0"/>
    <n v="2"/>
    <b v="0"/>
    <x v="2"/>
    <s v="web"/>
    <x v="0"/>
  </r>
  <r>
    <n v="598"/>
    <s v="Goals not creeds"/>
    <s v="This is a project to create a crowd-funding site for Urantia Book readers worldwide."/>
    <n v="2500"/>
    <n v="850"/>
    <n v="121.43"/>
    <n v="0.34"/>
    <x v="2"/>
    <s v="US"/>
    <s v="USD"/>
    <n v="1417737781"/>
    <d v="2014-12-05T00:03:01"/>
    <n v="1415145781"/>
    <x v="598"/>
    <b v="0"/>
    <n v="7"/>
    <b v="0"/>
    <x v="2"/>
    <s v="web"/>
    <x v="0"/>
  </r>
  <r>
    <n v="599"/>
    <s v="Mail 4 Jail"/>
    <s v="We send care packages to incarcerated individuals throughout the country that include specific items hand picked by the sender."/>
    <n v="50000"/>
    <n v="31"/>
    <n v="15.5"/>
    <n v="0"/>
    <x v="2"/>
    <s v="US"/>
    <s v="USD"/>
    <n v="1425827760"/>
    <d v="2015-03-08T15:16:00"/>
    <n v="1423769402"/>
    <x v="599"/>
    <b v="0"/>
    <n v="2"/>
    <b v="0"/>
    <x v="2"/>
    <s v="web"/>
    <x v="0"/>
  </r>
  <r>
    <n v="600"/>
    <s v="Anaheim California here we come but we need your help."/>
    <s v="Science Technology Engineering and Math + youth = a brighter tomorrow."/>
    <n v="5000"/>
    <n v="100"/>
    <n v="100"/>
    <n v="0.02"/>
    <x v="1"/>
    <s v="US"/>
    <s v="USD"/>
    <n v="1431198562"/>
    <d v="2015-05-09T19:09:22"/>
    <n v="1426014562"/>
    <x v="600"/>
    <b v="0"/>
    <n v="1"/>
    <b v="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23.33"/>
    <n v="0.01"/>
    <x v="1"/>
    <s v="CA"/>
    <s v="CAD"/>
    <n v="1419626139"/>
    <d v="2014-12-26T20:35:39"/>
    <n v="1417034139"/>
    <x v="601"/>
    <b v="0"/>
    <n v="6"/>
    <b v="0"/>
    <x v="2"/>
    <s v="web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n v="0"/>
    <x v="1"/>
    <s v="US"/>
    <s v="USD"/>
    <n v="1434654215"/>
    <d v="2015-06-18T19:03:35"/>
    <n v="1432062215"/>
    <x v="602"/>
    <b v="0"/>
    <n v="0"/>
    <b v="0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5.39"/>
    <n v="0.04"/>
    <x v="1"/>
    <s v="US"/>
    <s v="USD"/>
    <n v="1408029623"/>
    <d v="2014-08-14T15:20:23"/>
    <n v="1405437623"/>
    <x v="603"/>
    <b v="0"/>
    <n v="13"/>
    <b v="0"/>
    <x v="2"/>
    <s v="web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n v="0"/>
    <x v="1"/>
    <s v="US"/>
    <s v="USD"/>
    <n v="1409187056"/>
    <d v="2014-08-28T00:50:56"/>
    <n v="1406595056"/>
    <x v="604"/>
    <b v="0"/>
    <n v="0"/>
    <b v="0"/>
    <x v="2"/>
    <s v="web"/>
    <x v="0"/>
  </r>
  <r>
    <n v="605"/>
    <s v="Teach Your Parents iPad (Canceled)"/>
    <s v="An iPad support care package for your parents / seniors."/>
    <n v="5000"/>
    <n v="131"/>
    <n v="16.38"/>
    <n v="0.03"/>
    <x v="1"/>
    <s v="US"/>
    <s v="USD"/>
    <n v="1440318908"/>
    <d v="2015-08-23T08:35:08"/>
    <n v="1436430908"/>
    <x v="605"/>
    <b v="0"/>
    <n v="8"/>
    <b v="0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10"/>
    <n v="0"/>
    <x v="1"/>
    <s v="NL"/>
    <s v="EUR"/>
    <n v="1432479600"/>
    <d v="2015-05-24T15:00:00"/>
    <n v="1428507409"/>
    <x v="606"/>
    <b v="0"/>
    <n v="1"/>
    <b v="0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n v="0"/>
    <n v="0"/>
    <x v="1"/>
    <s v="US"/>
    <s v="USD"/>
    <n v="1448225336"/>
    <d v="2015-11-22T20:48:56"/>
    <n v="1445629736"/>
    <x v="607"/>
    <b v="0"/>
    <n v="0"/>
    <b v="0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292.2"/>
    <n v="0.01"/>
    <x v="1"/>
    <s v="US"/>
    <s v="USD"/>
    <n v="1434405980"/>
    <d v="2015-06-15T22:06:20"/>
    <n v="1431813980"/>
    <x v="608"/>
    <b v="0"/>
    <n v="5"/>
    <b v="0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n v="5"/>
    <n v="0.01"/>
    <x v="1"/>
    <s v="GB"/>
    <s v="GBP"/>
    <n v="1448761744"/>
    <d v="2015-11-29T01:49:04"/>
    <n v="1446166144"/>
    <x v="609"/>
    <b v="0"/>
    <n v="1"/>
    <b v="0"/>
    <x v="2"/>
    <s v="web"/>
    <x v="0"/>
  </r>
  <r>
    <n v="610"/>
    <s v="UniteChrist (Canceled)"/>
    <s v="We are creating a Christian social network to empower, educate, and connect Christians all over the world."/>
    <n v="13803"/>
    <n v="0"/>
    <n v="0"/>
    <n v="0"/>
    <x v="1"/>
    <s v="US"/>
    <s v="USD"/>
    <n v="1429732586"/>
    <d v="2015-04-22T19:56:26"/>
    <n v="1427140586"/>
    <x v="610"/>
    <b v="0"/>
    <n v="0"/>
    <b v="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n v="0"/>
    <x v="1"/>
    <s v="FR"/>
    <s v="EUR"/>
    <n v="1453210037"/>
    <d v="2016-01-19T13:27:17"/>
    <n v="1448026037"/>
    <x v="611"/>
    <b v="0"/>
    <n v="0"/>
    <b v="0"/>
    <x v="2"/>
    <s v="web"/>
    <x v="0"/>
  </r>
  <r>
    <n v="612"/>
    <s v="Web Streaming 2.0 (Canceled)"/>
    <s v="A Fast and Reliable new Web platform to stream videos from Internet"/>
    <n v="10000"/>
    <n v="0"/>
    <n v="0"/>
    <n v="0"/>
    <x v="1"/>
    <s v="IT"/>
    <s v="EUR"/>
    <n v="1472777146"/>
    <d v="2016-09-02T00:45:46"/>
    <n v="1470185146"/>
    <x v="612"/>
    <b v="0"/>
    <n v="0"/>
    <b v="0"/>
    <x v="2"/>
    <s v="web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105.93"/>
    <n v="0.21"/>
    <x v="1"/>
    <s v="US"/>
    <s v="USD"/>
    <n v="1443675540"/>
    <d v="2015-10-01T04:59:00"/>
    <n v="1441022120"/>
    <x v="613"/>
    <b v="0"/>
    <n v="121"/>
    <b v="0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n v="0"/>
    <x v="1"/>
    <s v="US"/>
    <s v="USD"/>
    <n v="1466731740"/>
    <d v="2016-06-24T01:29:00"/>
    <n v="1464139740"/>
    <x v="614"/>
    <b v="0"/>
    <n v="0"/>
    <b v="0"/>
    <x v="2"/>
    <s v="web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n v="0"/>
    <x v="1"/>
    <s v="NZ"/>
    <s v="NZD"/>
    <n v="1443149759"/>
    <d v="2015-09-25T02:55:59"/>
    <n v="1440557759"/>
    <x v="615"/>
    <b v="0"/>
    <n v="0"/>
    <b v="0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n v="0"/>
    <x v="1"/>
    <s v="FR"/>
    <s v="EUR"/>
    <n v="1488013307"/>
    <d v="2017-02-25T09:01:47"/>
    <n v="1485421307"/>
    <x v="616"/>
    <b v="0"/>
    <n v="0"/>
    <b v="0"/>
    <x v="2"/>
    <s v="web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20"/>
    <n v="0.03"/>
    <x v="1"/>
    <s v="GB"/>
    <s v="GBP"/>
    <n v="1431072843"/>
    <d v="2015-05-08T08:14:03"/>
    <n v="1427184843"/>
    <x v="617"/>
    <b v="0"/>
    <n v="3"/>
    <b v="0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n v="0"/>
    <n v="0"/>
    <x v="1"/>
    <s v="US"/>
    <s v="USD"/>
    <n v="1449689203"/>
    <d v="2015-12-09T19:26:43"/>
    <n v="1447097203"/>
    <x v="618"/>
    <b v="0"/>
    <n v="0"/>
    <b v="0"/>
    <x v="2"/>
    <s v="web"/>
    <x v="0"/>
  </r>
  <r>
    <n v="619"/>
    <s v="Big Data (Canceled)"/>
    <s v="Big Data Sets for researchers interested in improving the quality of life."/>
    <n v="2500000"/>
    <n v="1"/>
    <n v="1"/>
    <n v="0"/>
    <x v="1"/>
    <s v="US"/>
    <s v="USD"/>
    <n v="1416933390"/>
    <d v="2014-11-25T16:36:30"/>
    <n v="1411745790"/>
    <x v="619"/>
    <b v="0"/>
    <n v="1"/>
    <b v="0"/>
    <x v="2"/>
    <s v="web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n v="300"/>
    <n v="0.01"/>
    <x v="1"/>
    <s v="CA"/>
    <s v="CAD"/>
    <n v="1408986738"/>
    <d v="2014-08-25T17:12:18"/>
    <n v="1405098738"/>
    <x v="620"/>
    <b v="0"/>
    <n v="1"/>
    <b v="0"/>
    <x v="2"/>
    <s v="web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87"/>
    <n v="0.01"/>
    <x v="1"/>
    <s v="US"/>
    <s v="USD"/>
    <n v="1467934937"/>
    <d v="2016-07-07T23:42:17"/>
    <n v="1465342937"/>
    <x v="621"/>
    <b v="0"/>
    <n v="3"/>
    <b v="0"/>
    <x v="2"/>
    <s v="web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37.89"/>
    <n v="0.06"/>
    <x v="1"/>
    <s v="US"/>
    <s v="USD"/>
    <n v="1467398138"/>
    <d v="2016-07-01T18:35:38"/>
    <n v="1465670138"/>
    <x v="622"/>
    <b v="0"/>
    <n v="9"/>
    <b v="0"/>
    <x v="2"/>
    <s v="web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n v="0"/>
    <x v="1"/>
    <s v="AU"/>
    <s v="AUD"/>
    <n v="1432771997"/>
    <d v="2015-05-28T00:13:17"/>
    <n v="1430179997"/>
    <x v="623"/>
    <b v="0"/>
    <n v="0"/>
    <b v="0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n v="0"/>
    <n v="0"/>
    <x v="1"/>
    <s v="US"/>
    <s v="USD"/>
    <n v="1431647041"/>
    <d v="2015-05-14T23:44:01"/>
    <n v="1429055041"/>
    <x v="624"/>
    <b v="0"/>
    <n v="0"/>
    <b v="0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n v="0"/>
    <x v="1"/>
    <s v="CA"/>
    <s v="CAD"/>
    <n v="1490560177"/>
    <d v="2017-03-26T20:29:37"/>
    <n v="1487971777"/>
    <x v="625"/>
    <b v="0"/>
    <n v="0"/>
    <b v="0"/>
    <x v="2"/>
    <s v="web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11.41"/>
    <n v="0.17"/>
    <x v="1"/>
    <s v="US"/>
    <s v="USD"/>
    <n v="1439644920"/>
    <d v="2015-08-15T13:22:00"/>
    <n v="1436793939"/>
    <x v="626"/>
    <b v="0"/>
    <n v="39"/>
    <b v="0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90"/>
    <n v="0"/>
    <x v="1"/>
    <s v="SE"/>
    <s v="SEK"/>
    <n v="1457996400"/>
    <d v="2016-03-14T23:00:00"/>
    <n v="1452842511"/>
    <x v="627"/>
    <b v="0"/>
    <n v="1"/>
    <b v="0"/>
    <x v="2"/>
    <s v="web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n v="0"/>
    <x v="1"/>
    <s v="US"/>
    <s v="USD"/>
    <n v="1405269457"/>
    <d v="2014-07-13T16:37:37"/>
    <n v="1402677457"/>
    <x v="628"/>
    <b v="0"/>
    <n v="0"/>
    <b v="0"/>
    <x v="2"/>
    <s v="web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116.67"/>
    <n v="0"/>
    <x v="1"/>
    <s v="AU"/>
    <s v="AUD"/>
    <n v="1463239108"/>
    <d v="2016-05-14T15:18:28"/>
    <n v="1460647108"/>
    <x v="629"/>
    <b v="0"/>
    <n v="3"/>
    <b v="0"/>
    <x v="2"/>
    <s v="web"/>
    <x v="0"/>
  </r>
  <r>
    <n v="630"/>
    <s v="Ecosteader (Canceled)"/>
    <s v="Land development network for an eco-conscious collective. Community portal features ideas on lean design, green building, urban ecology"/>
    <n v="11999"/>
    <n v="10"/>
    <n v="10"/>
    <n v="0"/>
    <x v="1"/>
    <s v="US"/>
    <s v="USD"/>
    <n v="1441516200"/>
    <d v="2015-09-06T05:10:00"/>
    <n v="1438959121"/>
    <x v="630"/>
    <b v="0"/>
    <n v="1"/>
    <b v="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n v="76.67"/>
    <n v="0.01"/>
    <x v="1"/>
    <s v="CA"/>
    <s v="CAD"/>
    <n v="1464460329"/>
    <d v="2016-05-28T18:32:09"/>
    <n v="1461954729"/>
    <x v="631"/>
    <b v="0"/>
    <n v="9"/>
    <b v="0"/>
    <x v="2"/>
    <s v="web"/>
    <x v="0"/>
  </r>
  <r>
    <n v="632"/>
    <s v="UniWherse.com - Bring students future (Canceled)"/>
    <s v="Our goal is to create a system, students can find universities that best match their interests."/>
    <n v="20000"/>
    <n v="0"/>
    <n v="0"/>
    <n v="0"/>
    <x v="1"/>
    <s v="NL"/>
    <s v="EUR"/>
    <n v="1448470165"/>
    <d v="2015-11-25T16:49:25"/>
    <n v="1445874565"/>
    <x v="632"/>
    <b v="0"/>
    <n v="0"/>
    <b v="0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49.8"/>
    <n v="0.12"/>
    <x v="1"/>
    <s v="US"/>
    <s v="USD"/>
    <n v="1466204400"/>
    <d v="2016-06-17T23:00:00"/>
    <n v="1463469062"/>
    <x v="633"/>
    <b v="0"/>
    <n v="25"/>
    <b v="0"/>
    <x v="2"/>
    <s v="web"/>
    <x v="0"/>
  </r>
  <r>
    <n v="634"/>
    <s v="pitchtograndma (Canceled)"/>
    <s v="We help companies to explain what they do in simple, grandma-would-understand terms."/>
    <n v="5000"/>
    <n v="1"/>
    <n v="1"/>
    <n v="0"/>
    <x v="1"/>
    <s v="US"/>
    <s v="USD"/>
    <n v="1424989029"/>
    <d v="2015-02-26T22:17:09"/>
    <n v="1422397029"/>
    <x v="634"/>
    <b v="0"/>
    <n v="1"/>
    <b v="0"/>
    <x v="2"/>
    <s v="web"/>
    <x v="0"/>
  </r>
  <r>
    <n v="635"/>
    <s v="Pleero, A Technology Team Building Website (Canceled)"/>
    <s v="Network used for building technology development teams."/>
    <n v="25000"/>
    <n v="2"/>
    <n v="2"/>
    <n v="0"/>
    <x v="1"/>
    <s v="US"/>
    <s v="USD"/>
    <n v="1428804762"/>
    <d v="2015-04-12T02:12:42"/>
    <n v="1426212762"/>
    <x v="635"/>
    <b v="0"/>
    <n v="1"/>
    <b v="0"/>
    <x v="2"/>
    <s v="web"/>
    <x v="0"/>
  </r>
  <r>
    <n v="636"/>
    <s v="Keto Advice (Canceled)"/>
    <s v="With no central location for keto knowledge, keto advice will be a community run knowledge base."/>
    <n v="2000"/>
    <n v="4"/>
    <n v="4"/>
    <n v="0"/>
    <x v="1"/>
    <s v="GB"/>
    <s v="GBP"/>
    <n v="1433587620"/>
    <d v="2015-06-06T10:47:00"/>
    <n v="1430996150"/>
    <x v="636"/>
    <b v="0"/>
    <n v="1"/>
    <b v="0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n v="0"/>
    <x v="1"/>
    <s v="GB"/>
    <s v="GBP"/>
    <n v="1488063840"/>
    <d v="2017-02-25T23:04:00"/>
    <n v="1485558318"/>
    <x v="637"/>
    <b v="0"/>
    <n v="0"/>
    <b v="0"/>
    <x v="2"/>
    <s v="web"/>
    <x v="0"/>
  </r>
  <r>
    <n v="638"/>
    <s v="W (Canceled)"/>
    <s v="O0"/>
    <n v="200000"/>
    <n v="18"/>
    <n v="3"/>
    <n v="0"/>
    <x v="1"/>
    <s v="DE"/>
    <s v="EUR"/>
    <n v="1490447662"/>
    <d v="2017-03-25T13:14:22"/>
    <n v="1485267262"/>
    <x v="638"/>
    <b v="0"/>
    <n v="6"/>
    <b v="0"/>
    <x v="2"/>
    <s v="web"/>
    <x v="0"/>
  </r>
  <r>
    <n v="639"/>
    <s v="Kids Educational Social Media Site (Canceled)"/>
    <s v="Development of a Safe and Educational Social Media site for kids."/>
    <n v="1000000"/>
    <n v="1"/>
    <n v="1"/>
    <n v="0"/>
    <x v="1"/>
    <s v="US"/>
    <s v="USD"/>
    <n v="1413208795"/>
    <d v="2014-10-13T13:59:55"/>
    <n v="1408024795"/>
    <x v="639"/>
    <b v="0"/>
    <n v="1"/>
    <b v="0"/>
    <x v="2"/>
    <s v="web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50.5"/>
    <n v="1.44"/>
    <x v="0"/>
    <s v="FR"/>
    <s v="EUR"/>
    <n v="1480028400"/>
    <d v="2016-11-24T23:00:00"/>
    <n v="1478685915"/>
    <x v="640"/>
    <b v="0"/>
    <n v="2"/>
    <b v="1"/>
    <x v="2"/>
    <s v="wearables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51.32"/>
    <n v="1.19"/>
    <x v="0"/>
    <s v="US"/>
    <s v="USD"/>
    <n v="1439473248"/>
    <d v="2015-08-13T13:40:48"/>
    <n v="1436881248"/>
    <x v="641"/>
    <b v="0"/>
    <n v="315"/>
    <b v="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34.36000000000001"/>
    <n v="14.6"/>
    <x v="0"/>
    <s v="DE"/>
    <s v="EUR"/>
    <n v="1439998674"/>
    <d v="2015-08-19T15:37:54"/>
    <n v="1436888274"/>
    <x v="642"/>
    <b v="0"/>
    <n v="2174"/>
    <b v="1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n v="174.03"/>
    <n v="1.06"/>
    <x v="0"/>
    <s v="US"/>
    <s v="USD"/>
    <n v="1433085875"/>
    <d v="2015-05-31T15:24:35"/>
    <n v="1428333875"/>
    <x v="643"/>
    <b v="0"/>
    <n v="152"/>
    <b v="1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73.489999999999995"/>
    <n v="3"/>
    <x v="0"/>
    <s v="US"/>
    <s v="USD"/>
    <n v="1414544400"/>
    <d v="2014-10-29T01:00:00"/>
    <n v="1410883139"/>
    <x v="644"/>
    <b v="0"/>
    <n v="1021"/>
    <b v="1"/>
    <x v="2"/>
    <s v="wearables"/>
    <x v="0"/>
  </r>
  <r>
    <n v="645"/>
    <s v="Carbon Fiber Collar Stays"/>
    <s v="Ever wanted to own something made out of carbon fiber? Now you can!"/>
    <n v="2000"/>
    <n v="5574"/>
    <n v="23.52"/>
    <n v="2.79"/>
    <x v="0"/>
    <s v="US"/>
    <s v="USD"/>
    <n v="1470962274"/>
    <d v="2016-08-12T00:37:54"/>
    <n v="1468370274"/>
    <x v="645"/>
    <b v="0"/>
    <n v="237"/>
    <b v="1"/>
    <x v="2"/>
    <s v="wearables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39.07"/>
    <n v="1.32"/>
    <x v="0"/>
    <s v="US"/>
    <s v="USD"/>
    <n v="1407788867"/>
    <d v="2014-08-11T20:27:47"/>
    <n v="1405196867"/>
    <x v="646"/>
    <b v="0"/>
    <n v="27"/>
    <b v="1"/>
    <x v="2"/>
    <s v="wearables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25.94"/>
    <n v="1.07"/>
    <x v="0"/>
    <s v="CA"/>
    <s v="CAD"/>
    <n v="1458235549"/>
    <d v="2016-03-17T17:25:49"/>
    <n v="1455647149"/>
    <x v="647"/>
    <b v="0"/>
    <n v="17"/>
    <b v="1"/>
    <x v="2"/>
    <s v="wearables"/>
    <x v="0"/>
  </r>
  <r>
    <n v="648"/>
    <s v="Audio Jacket"/>
    <s v="Get ready for the next product that you canâ€™t live without"/>
    <n v="35000"/>
    <n v="44388"/>
    <n v="1644"/>
    <n v="1.27"/>
    <x v="0"/>
    <s v="US"/>
    <s v="USD"/>
    <n v="1413304708"/>
    <d v="2014-10-14T16:38:28"/>
    <n v="1410280708"/>
    <x v="648"/>
    <b v="0"/>
    <n v="27"/>
    <b v="1"/>
    <x v="2"/>
    <s v="wearables"/>
    <x v="0"/>
  </r>
  <r>
    <n v="649"/>
    <s v="VIVO Solar Bag"/>
    <s v="A backpack with a built in solar panel to charge any USB device. Includes removable battery pack, USB cable, and 7 different adapters!"/>
    <n v="2500"/>
    <n v="3499"/>
    <n v="42.67"/>
    <n v="1.4"/>
    <x v="0"/>
    <s v="US"/>
    <s v="USD"/>
    <n v="1410904413"/>
    <d v="2014-09-16T21:53:33"/>
    <n v="1409090013"/>
    <x v="649"/>
    <b v="0"/>
    <n v="82"/>
    <b v="1"/>
    <x v="2"/>
    <s v="wearables"/>
    <x v="0"/>
  </r>
  <r>
    <n v="650"/>
    <s v="Jake Lazarow's Eagle Project"/>
    <s v="This project is designed to obtain flash drive bracelets with a child's information on it for parents to wear in case of emergencies"/>
    <n v="1500"/>
    <n v="1686"/>
    <n v="35.130000000000003"/>
    <n v="1.1200000000000001"/>
    <x v="0"/>
    <s v="US"/>
    <s v="USD"/>
    <n v="1418953984"/>
    <d v="2014-12-19T01:53:04"/>
    <n v="1413766384"/>
    <x v="650"/>
    <b v="0"/>
    <n v="48"/>
    <b v="1"/>
    <x v="2"/>
    <s v="wearables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239.35"/>
    <n v="1.01"/>
    <x v="0"/>
    <s v="US"/>
    <s v="USD"/>
    <n v="1418430311"/>
    <d v="2014-12-13T00:25:11"/>
    <n v="1415838311"/>
    <x v="651"/>
    <b v="0"/>
    <n v="105"/>
    <b v="1"/>
    <x v="2"/>
    <s v="wearables"/>
    <x v="0"/>
  </r>
  <r>
    <n v="652"/>
    <s v="The Zossom Phone Case"/>
    <s v="Zossom is a smart phone case with a strap. Forget the days of shattered screens and scratches. The Zossom case keeps your phone safe."/>
    <n v="3000"/>
    <n v="3014"/>
    <n v="107.64"/>
    <n v="1"/>
    <x v="0"/>
    <s v="US"/>
    <s v="USD"/>
    <n v="1480613650"/>
    <d v="2016-12-01T17:34:10"/>
    <n v="1478018050"/>
    <x v="652"/>
    <b v="0"/>
    <n v="28"/>
    <b v="1"/>
    <x v="2"/>
    <s v="wearables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95.83"/>
    <n v="1.41"/>
    <x v="0"/>
    <s v="US"/>
    <s v="USD"/>
    <n v="1440082240"/>
    <d v="2015-08-20T14:50:40"/>
    <n v="1436885440"/>
    <x v="653"/>
    <b v="0"/>
    <n v="1107"/>
    <b v="1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31.66"/>
    <n v="2.67"/>
    <x v="0"/>
    <s v="US"/>
    <s v="USD"/>
    <n v="1436396313"/>
    <d v="2015-07-08T22:58:33"/>
    <n v="1433804313"/>
    <x v="654"/>
    <b v="0"/>
    <n v="1013"/>
    <b v="1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n v="42.89"/>
    <n v="1.47"/>
    <x v="0"/>
    <s v="US"/>
    <s v="USD"/>
    <n v="1426197512"/>
    <d v="2015-03-12T21:58:32"/>
    <n v="1423609112"/>
    <x v="655"/>
    <b v="0"/>
    <n v="274"/>
    <b v="1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122.74"/>
    <n v="2.14"/>
    <x v="0"/>
    <s v="US"/>
    <s v="USD"/>
    <n v="1460917119"/>
    <d v="2016-04-17T18:18:39"/>
    <n v="1455736719"/>
    <x v="656"/>
    <b v="0"/>
    <n v="87"/>
    <b v="1"/>
    <x v="2"/>
    <s v="wearables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90.45"/>
    <n v="1.26"/>
    <x v="0"/>
    <s v="US"/>
    <s v="USD"/>
    <n v="1450901872"/>
    <d v="2015-12-23T20:17:52"/>
    <n v="1448309872"/>
    <x v="657"/>
    <b v="0"/>
    <n v="99"/>
    <b v="1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9.34"/>
    <n v="1.04"/>
    <x v="0"/>
    <s v="US"/>
    <s v="USD"/>
    <n v="1437933600"/>
    <d v="2015-07-26T18:00:00"/>
    <n v="1435117889"/>
    <x v="658"/>
    <b v="0"/>
    <n v="276"/>
    <b v="1"/>
    <x v="2"/>
    <s v="wearables"/>
    <x v="0"/>
  </r>
  <r>
    <n v="659"/>
    <s v="Lulu Watch Designs - Apple Watch"/>
    <s v="Sync up your lifestyle"/>
    <n v="3000"/>
    <n v="3017"/>
    <n v="143.66999999999999"/>
    <n v="1.01"/>
    <x v="0"/>
    <s v="US"/>
    <s v="USD"/>
    <n v="1440339295"/>
    <d v="2015-08-23T14:14:55"/>
    <n v="1437747295"/>
    <x v="659"/>
    <b v="0"/>
    <n v="21"/>
    <b v="1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84.94"/>
    <n v="0.03"/>
    <x v="2"/>
    <s v="US"/>
    <s v="USD"/>
    <n v="1415558879"/>
    <d v="2014-11-09T18:47:59"/>
    <n v="1412963279"/>
    <x v="660"/>
    <b v="0"/>
    <n v="18"/>
    <b v="0"/>
    <x v="2"/>
    <s v="wearables"/>
    <x v="0"/>
  </r>
  <r>
    <n v="661"/>
    <s v="AirString"/>
    <s v="AirString keeps your AirPods from getting lost by keeping the pair together with a  durable and premium quality string."/>
    <n v="10000"/>
    <n v="95"/>
    <n v="10.56"/>
    <n v="0.01"/>
    <x v="2"/>
    <s v="US"/>
    <s v="USD"/>
    <n v="1477236559"/>
    <d v="2016-10-23T15:29:19"/>
    <n v="1474644559"/>
    <x v="661"/>
    <b v="0"/>
    <n v="9"/>
    <b v="0"/>
    <x v="2"/>
    <s v="wearables"/>
    <x v="0"/>
  </r>
  <r>
    <n v="662"/>
    <s v="LW - the cool luminescent band with a watch"/>
    <s v="A stylish, durable safety light band on your wrist or ankle holds a watch or another modular accessory."/>
    <n v="39000"/>
    <n v="156"/>
    <n v="39"/>
    <n v="0"/>
    <x v="2"/>
    <s v="US"/>
    <s v="USD"/>
    <n v="1421404247"/>
    <d v="2015-01-16T10:30:47"/>
    <n v="1418812247"/>
    <x v="662"/>
    <b v="0"/>
    <n v="4"/>
    <b v="0"/>
    <x v="2"/>
    <s v="wearables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n v="100"/>
    <n v="0"/>
    <x v="2"/>
    <s v="DK"/>
    <s v="DKK"/>
    <n v="1437250456"/>
    <d v="2015-07-18T20:14:16"/>
    <n v="1434658456"/>
    <x v="663"/>
    <b v="0"/>
    <n v="7"/>
    <b v="0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n v="31.17"/>
    <n v="0.08"/>
    <x v="2"/>
    <s v="US"/>
    <s v="USD"/>
    <n v="1428940775"/>
    <d v="2015-04-13T15:59:35"/>
    <n v="1426348775"/>
    <x v="664"/>
    <b v="0"/>
    <n v="29"/>
    <b v="0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55.33000000000001"/>
    <n v="0.19"/>
    <x v="2"/>
    <s v="US"/>
    <s v="USD"/>
    <n v="1484327061"/>
    <d v="2017-01-13T17:04:21"/>
    <n v="1479143061"/>
    <x v="665"/>
    <b v="0"/>
    <n v="12"/>
    <b v="0"/>
    <x v="2"/>
    <s v="wearables"/>
    <x v="0"/>
  </r>
  <r>
    <n v="666"/>
    <s v="Ducky Diapers"/>
    <s v="Have you ever dreamed of having a pet duckling, but concerned about all the pooping, here is a a solution to help solve that issue."/>
    <n v="200000"/>
    <n v="8"/>
    <n v="2"/>
    <n v="0"/>
    <x v="2"/>
    <s v="US"/>
    <s v="USD"/>
    <n v="1408305498"/>
    <d v="2014-08-17T19:58:18"/>
    <n v="1405713498"/>
    <x v="666"/>
    <b v="0"/>
    <n v="4"/>
    <b v="0"/>
    <x v="2"/>
    <s v="wearables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n v="178.93"/>
    <n v="0.1"/>
    <x v="2"/>
    <s v="IT"/>
    <s v="EUR"/>
    <n v="1477731463"/>
    <d v="2016-10-29T08:57:43"/>
    <n v="1474275463"/>
    <x v="667"/>
    <b v="0"/>
    <n v="28"/>
    <b v="0"/>
    <x v="2"/>
    <s v="wearables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27.36"/>
    <n v="0.05"/>
    <x v="2"/>
    <s v="US"/>
    <s v="USD"/>
    <n v="1431374222"/>
    <d v="2015-05-11T19:57:02"/>
    <n v="1427486222"/>
    <x v="668"/>
    <b v="0"/>
    <n v="25"/>
    <b v="0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n v="1536.25"/>
    <n v="0.22"/>
    <x v="2"/>
    <s v="SE"/>
    <s v="SEK"/>
    <n v="1467817258"/>
    <d v="2016-07-06T15:00:58"/>
    <n v="1465225258"/>
    <x v="669"/>
    <b v="0"/>
    <n v="28"/>
    <b v="0"/>
    <x v="2"/>
    <s v="wearables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85"/>
    <n v="0.28999999999999998"/>
    <x v="2"/>
    <s v="IT"/>
    <s v="EUR"/>
    <n v="1466323800"/>
    <d v="2016-06-19T08:10:00"/>
    <n v="1463418120"/>
    <x v="670"/>
    <b v="0"/>
    <n v="310"/>
    <b v="0"/>
    <x v="2"/>
    <s v="wearables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788.53"/>
    <n v="0.39"/>
    <x v="2"/>
    <s v="US"/>
    <s v="USD"/>
    <n v="1421208000"/>
    <d v="2015-01-14T04:00:00"/>
    <n v="1418315852"/>
    <x v="671"/>
    <b v="0"/>
    <n v="15"/>
    <b v="0"/>
    <x v="2"/>
    <s v="wearables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50.3"/>
    <n v="0.22"/>
    <x v="2"/>
    <s v="US"/>
    <s v="USD"/>
    <n v="1420088340"/>
    <d v="2015-01-01T04:59:00"/>
    <n v="1417410964"/>
    <x v="672"/>
    <b v="0"/>
    <n v="215"/>
    <b v="0"/>
    <x v="2"/>
    <s v="wearables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n v="68.33"/>
    <n v="0"/>
    <x v="2"/>
    <s v="US"/>
    <s v="USD"/>
    <n v="1409602217"/>
    <d v="2014-09-01T20:10:17"/>
    <n v="1405714217"/>
    <x v="673"/>
    <b v="0"/>
    <n v="3"/>
    <b v="0"/>
    <x v="2"/>
    <s v="wearables"/>
    <x v="0"/>
  </r>
  <r>
    <n v="674"/>
    <s v="Something To Wear For Hearing Sounds By Feeling Vibrations"/>
    <s v="Listen to sounds by feeling an array of vibrational patterns against your body."/>
    <n v="50000"/>
    <n v="15"/>
    <n v="7.5"/>
    <n v="0"/>
    <x v="2"/>
    <s v="US"/>
    <s v="USD"/>
    <n v="1407811627"/>
    <d v="2014-08-12T02:47:07"/>
    <n v="1402627627"/>
    <x v="674"/>
    <b v="0"/>
    <n v="2"/>
    <b v="0"/>
    <x v="2"/>
    <s v="wearables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34.270000000000003"/>
    <n v="0.15"/>
    <x v="2"/>
    <s v="US"/>
    <s v="USD"/>
    <n v="1420095540"/>
    <d v="2015-01-01T06:59:00"/>
    <n v="1417558804"/>
    <x v="675"/>
    <b v="0"/>
    <n v="26"/>
    <b v="0"/>
    <x v="2"/>
    <s v="wearables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61.29"/>
    <n v="0.01"/>
    <x v="2"/>
    <s v="CA"/>
    <s v="CAD"/>
    <n v="1423333581"/>
    <d v="2015-02-07T18:26:21"/>
    <n v="1420741581"/>
    <x v="676"/>
    <b v="0"/>
    <n v="24"/>
    <b v="0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133.25"/>
    <n v="0.26"/>
    <x v="2"/>
    <s v="IT"/>
    <s v="EUR"/>
    <n v="1467106895"/>
    <d v="2016-06-28T09:41:35"/>
    <n v="1463218895"/>
    <x v="677"/>
    <b v="0"/>
    <n v="96"/>
    <b v="0"/>
    <x v="2"/>
    <s v="wearables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65.180000000000007"/>
    <n v="0.04"/>
    <x v="2"/>
    <s v="US"/>
    <s v="USD"/>
    <n v="1463821338"/>
    <d v="2016-05-21T09:02:18"/>
    <n v="1461229338"/>
    <x v="678"/>
    <b v="0"/>
    <n v="17"/>
    <b v="0"/>
    <x v="2"/>
    <s v="wearables"/>
    <x v="0"/>
  </r>
  <r>
    <n v="679"/>
    <s v="Monolith Posture Coach"/>
    <s v="World's first bio-feedback posture device for your entire back. Trains back, neck, thoracic &amp; ab segments by using only 30 min/day."/>
    <n v="57000"/>
    <n v="8827"/>
    <n v="93.9"/>
    <n v="0.15"/>
    <x v="2"/>
    <s v="US"/>
    <s v="USD"/>
    <n v="1472920909"/>
    <d v="2016-09-03T16:41:49"/>
    <n v="1467736909"/>
    <x v="679"/>
    <b v="0"/>
    <n v="94"/>
    <b v="0"/>
    <x v="2"/>
    <s v="wearables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150.65"/>
    <n v="0.26"/>
    <x v="2"/>
    <s v="US"/>
    <s v="USD"/>
    <n v="1410955331"/>
    <d v="2014-09-17T12:02:11"/>
    <n v="1407931331"/>
    <x v="680"/>
    <b v="0"/>
    <n v="129"/>
    <b v="0"/>
    <x v="2"/>
    <s v="wearables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1"/>
    <n v="0"/>
    <x v="2"/>
    <s v="US"/>
    <s v="USD"/>
    <n v="1477509604"/>
    <d v="2016-10-26T19:20:04"/>
    <n v="1474917604"/>
    <x v="681"/>
    <b v="0"/>
    <n v="1"/>
    <b v="0"/>
    <x v="2"/>
    <s v="wearables"/>
    <x v="0"/>
  </r>
  <r>
    <n v="682"/>
    <s v="Deception Belt"/>
    <s v="The Deception Belt is an innovative belt with app capability, designed to assist any user gain control over their appetite."/>
    <n v="50000"/>
    <n v="53"/>
    <n v="13.25"/>
    <n v="0"/>
    <x v="2"/>
    <s v="US"/>
    <s v="USD"/>
    <n v="1489512122"/>
    <d v="2017-03-14T17:22:02"/>
    <n v="1486923722"/>
    <x v="682"/>
    <b v="0"/>
    <n v="4"/>
    <b v="0"/>
    <x v="2"/>
    <s v="wearables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n v="99.33"/>
    <n v="0.01"/>
    <x v="2"/>
    <s v="US"/>
    <s v="USD"/>
    <n v="1477949764"/>
    <d v="2016-10-31T21:36:04"/>
    <n v="1474493764"/>
    <x v="683"/>
    <b v="0"/>
    <n v="3"/>
    <b v="0"/>
    <x v="2"/>
    <s v="wearables"/>
    <x v="0"/>
  </r>
  <r>
    <n v="684"/>
    <s v="Arcus Motion Analyzer | The Versatile Smart Ring"/>
    <s v="Arcus gives your fingers super powers."/>
    <n v="320000"/>
    <n v="23948"/>
    <n v="177.39"/>
    <n v="7.0000000000000007E-2"/>
    <x v="2"/>
    <s v="US"/>
    <s v="USD"/>
    <n v="1406257200"/>
    <d v="2014-07-25T03:00:00"/>
    <n v="1403176891"/>
    <x v="684"/>
    <b v="0"/>
    <n v="135"/>
    <b v="0"/>
    <x v="2"/>
    <s v="wearables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55.3"/>
    <n v="0.28000000000000003"/>
    <x v="2"/>
    <s v="US"/>
    <s v="USD"/>
    <n v="1421095672"/>
    <d v="2015-01-12T20:47:52"/>
    <n v="1417207672"/>
    <x v="685"/>
    <b v="0"/>
    <n v="10"/>
    <b v="0"/>
    <x v="2"/>
    <s v="wearables"/>
    <x v="0"/>
  </r>
  <r>
    <n v="686"/>
    <s v="Vivi di Cuore - Heart Rate Watch"/>
    <s v="La tua giornata sportiva monitorata nel tuo polso??!!!_x000a_Rendiamolo possibile... VIVI DI CUORE --- All MADE in ITALY"/>
    <n v="500000"/>
    <n v="0"/>
    <n v="0"/>
    <n v="0"/>
    <x v="2"/>
    <s v="IT"/>
    <s v="EUR"/>
    <n v="1438618170"/>
    <d v="2015-08-03T16:09:30"/>
    <n v="1436026170"/>
    <x v="686"/>
    <b v="0"/>
    <n v="0"/>
    <b v="0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591.66999999999996"/>
    <n v="0.04"/>
    <x v="2"/>
    <s v="MX"/>
    <s v="MXN"/>
    <n v="1486317653"/>
    <d v="2017-02-05T18:00:53"/>
    <n v="1481133653"/>
    <x v="687"/>
    <b v="0"/>
    <n v="6"/>
    <b v="0"/>
    <x v="2"/>
    <s v="wearables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405.5"/>
    <n v="0.73"/>
    <x v="2"/>
    <s v="US"/>
    <s v="USD"/>
    <n v="1444876253"/>
    <d v="2015-10-15T02:30:53"/>
    <n v="1442284253"/>
    <x v="688"/>
    <b v="0"/>
    <n v="36"/>
    <b v="0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343.15"/>
    <n v="0.57999999999999996"/>
    <x v="2"/>
    <s v="US"/>
    <s v="USD"/>
    <n v="1481173140"/>
    <d v="2016-12-08T04:59:00"/>
    <n v="1478016097"/>
    <x v="689"/>
    <b v="0"/>
    <n v="336"/>
    <b v="0"/>
    <x v="2"/>
    <s v="wearables"/>
    <x v="0"/>
  </r>
  <r>
    <n v="690"/>
    <s v="BLOXSHIELD"/>
    <s v="A radiation shield for your fitness tracker, smartwatch or other wearable smart device"/>
    <n v="20000"/>
    <n v="2468"/>
    <n v="72.59"/>
    <n v="0.12"/>
    <x v="2"/>
    <s v="US"/>
    <s v="USD"/>
    <n v="1473400800"/>
    <d v="2016-09-09T06:00:00"/>
    <n v="1469718841"/>
    <x v="690"/>
    <b v="0"/>
    <n v="34"/>
    <b v="0"/>
    <x v="2"/>
    <s v="wearables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n v="26"/>
    <n v="0.01"/>
    <x v="2"/>
    <s v="US"/>
    <s v="USD"/>
    <n v="1435711246"/>
    <d v="2015-07-01T00:40:46"/>
    <n v="1433292046"/>
    <x v="691"/>
    <b v="0"/>
    <n v="10"/>
    <b v="0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6.5"/>
    <n v="7.0000000000000007E-2"/>
    <x v="2"/>
    <s v="GB"/>
    <s v="GBP"/>
    <n v="1482397263"/>
    <d v="2016-12-22T09:01:03"/>
    <n v="1479805263"/>
    <x v="692"/>
    <b v="0"/>
    <n v="201"/>
    <b v="0"/>
    <x v="2"/>
    <s v="wearables"/>
    <x v="0"/>
  </r>
  <r>
    <n v="693"/>
    <s v="Prana: Wearable for Breathing and Posture"/>
    <s v="Prana is the first wearable combining breath and posture tracking to make your sitting time count."/>
    <n v="100000"/>
    <n v="35338"/>
    <n v="119.39"/>
    <n v="0.35"/>
    <x v="2"/>
    <s v="US"/>
    <s v="USD"/>
    <n v="1430421827"/>
    <d v="2015-04-30T19:23:47"/>
    <n v="1427829827"/>
    <x v="693"/>
    <b v="0"/>
    <n v="296"/>
    <b v="0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n v="84.29"/>
    <n v="0"/>
    <x v="2"/>
    <s v="US"/>
    <s v="USD"/>
    <n v="1485964559"/>
    <d v="2017-02-01T15:55:59"/>
    <n v="1483372559"/>
    <x v="694"/>
    <b v="0"/>
    <n v="7"/>
    <b v="0"/>
    <x v="2"/>
    <s v="wearables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n v="90.86"/>
    <n v="0.01"/>
    <x v="2"/>
    <s v="US"/>
    <s v="USD"/>
    <n v="1414758620"/>
    <d v="2014-10-31T12:30:20"/>
    <n v="1412166620"/>
    <x v="695"/>
    <b v="0"/>
    <n v="7"/>
    <b v="0"/>
    <x v="2"/>
    <s v="wearables"/>
    <x v="0"/>
  </r>
  <r>
    <n v="696"/>
    <s v="trustee"/>
    <s v="Show your fidelity by wearing the Trustee rings! Show where you are (at)!"/>
    <n v="175000"/>
    <n v="1"/>
    <n v="1"/>
    <n v="0"/>
    <x v="2"/>
    <s v="NL"/>
    <s v="EUR"/>
    <n v="1406326502"/>
    <d v="2014-07-25T22:15:02"/>
    <n v="1403734502"/>
    <x v="696"/>
    <b v="0"/>
    <n v="1"/>
    <b v="0"/>
    <x v="2"/>
    <s v="wearables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20.34"/>
    <n v="0.46"/>
    <x v="2"/>
    <s v="DE"/>
    <s v="EUR"/>
    <n v="1454502789"/>
    <d v="2016-02-03T12:33:09"/>
    <n v="1453206789"/>
    <x v="697"/>
    <b v="0"/>
    <n v="114"/>
    <b v="0"/>
    <x v="2"/>
    <s v="wearables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530.69000000000005"/>
    <n v="0.15"/>
    <x v="2"/>
    <s v="US"/>
    <s v="USD"/>
    <n v="1411005600"/>
    <d v="2014-09-18T02:00:00"/>
    <n v="1408141245"/>
    <x v="698"/>
    <b v="0"/>
    <n v="29"/>
    <b v="0"/>
    <x v="2"/>
    <s v="wearables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120.39"/>
    <n v="0.82"/>
    <x v="2"/>
    <s v="US"/>
    <s v="USD"/>
    <n v="1385136000"/>
    <d v="2013-11-22T16:00:00"/>
    <n v="1381923548"/>
    <x v="699"/>
    <b v="0"/>
    <n v="890"/>
    <b v="0"/>
    <x v="2"/>
    <s v="wearables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13"/>
    <n v="0.03"/>
    <x v="2"/>
    <s v="ES"/>
    <s v="EUR"/>
    <n v="1484065881"/>
    <d v="2017-01-10T16:31:21"/>
    <n v="1481473881"/>
    <x v="700"/>
    <b v="0"/>
    <n v="31"/>
    <b v="0"/>
    <x v="2"/>
    <s v="wearables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91.33"/>
    <n v="0.27"/>
    <x v="2"/>
    <s v="GB"/>
    <s v="GBP"/>
    <n v="1406130880"/>
    <d v="2014-07-23T15:54:40"/>
    <n v="1403538880"/>
    <x v="701"/>
    <b v="0"/>
    <n v="21"/>
    <b v="0"/>
    <x v="2"/>
    <s v="wearables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124.92"/>
    <n v="0.31"/>
    <x v="2"/>
    <s v="US"/>
    <s v="USD"/>
    <n v="1480011987"/>
    <d v="2016-11-24T18:26:27"/>
    <n v="1477416387"/>
    <x v="702"/>
    <b v="0"/>
    <n v="37"/>
    <b v="0"/>
    <x v="2"/>
    <s v="wearables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119.57"/>
    <n v="0.06"/>
    <x v="2"/>
    <s v="US"/>
    <s v="USD"/>
    <n v="1485905520"/>
    <d v="2017-01-31T23:32:00"/>
    <n v="1481150949"/>
    <x v="703"/>
    <b v="0"/>
    <n v="7"/>
    <b v="0"/>
    <x v="2"/>
    <s v="wearables"/>
    <x v="0"/>
  </r>
  <r>
    <n v="704"/>
    <s v="ZNITCH- The Evolution in Helmet Safety"/>
    <s v="Turn you helmet into the safest helmet and don't worry about a thing,you will always have the right fit!!"/>
    <n v="55000"/>
    <n v="481"/>
    <n v="120.25"/>
    <n v="0.01"/>
    <x v="2"/>
    <s v="CA"/>
    <s v="CAD"/>
    <n v="1487565468"/>
    <d v="2017-02-20T04:37:48"/>
    <n v="1482381468"/>
    <x v="704"/>
    <b v="0"/>
    <n v="4"/>
    <b v="0"/>
    <x v="2"/>
    <s v="wearables"/>
    <x v="0"/>
  </r>
  <r>
    <n v="705"/>
    <s v="SomnoScope"/>
    <s v="The closest thing ever to the Holy Grail of wearables technology"/>
    <n v="100000"/>
    <n v="977"/>
    <n v="195.4"/>
    <n v="0.01"/>
    <x v="2"/>
    <s v="NL"/>
    <s v="EUR"/>
    <n v="1484999278"/>
    <d v="2017-01-21T11:47:58"/>
    <n v="1482407278"/>
    <x v="705"/>
    <b v="0"/>
    <n v="5"/>
    <b v="0"/>
    <x v="2"/>
    <s v="wearables"/>
    <x v="0"/>
  </r>
  <r>
    <n v="706"/>
    <s v="Driver Alert System"/>
    <s v="Driver Alert System es un sistema de seguridad para el conductor, que le avisa en caso de perder la posicion vertical mientras conduce."/>
    <n v="100000"/>
    <n v="0"/>
    <n v="0"/>
    <n v="0"/>
    <x v="2"/>
    <s v="ES"/>
    <s v="EUR"/>
    <n v="1481740740"/>
    <d v="2016-12-14T18:39:00"/>
    <n v="1478130783"/>
    <x v="706"/>
    <b v="0"/>
    <n v="0"/>
    <b v="0"/>
    <x v="2"/>
    <s v="wearables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117.7"/>
    <n v="0.79"/>
    <x v="2"/>
    <s v="GB"/>
    <s v="GBP"/>
    <n v="1483286127"/>
    <d v="2017-01-01T15:55:27"/>
    <n v="1479830127"/>
    <x v="707"/>
    <b v="0"/>
    <n v="456"/>
    <b v="0"/>
    <x v="2"/>
    <s v="wearables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3.95"/>
    <n v="0.22"/>
    <x v="2"/>
    <s v="GB"/>
    <s v="GBP"/>
    <n v="1410616600"/>
    <d v="2014-09-13T13:56:40"/>
    <n v="1405432600"/>
    <x v="708"/>
    <b v="0"/>
    <n v="369"/>
    <b v="0"/>
    <x v="2"/>
    <s v="wearables"/>
    <x v="0"/>
  </r>
  <r>
    <n v="709"/>
    <s v="lumiglove"/>
    <s v="A &quot;handheld&quot; light, which eases the way you illuminate objects and/or paths."/>
    <n v="15000"/>
    <n v="61"/>
    <n v="30.5"/>
    <n v="0"/>
    <x v="2"/>
    <s v="US"/>
    <s v="USD"/>
    <n v="1417741159"/>
    <d v="2014-12-05T00:59:19"/>
    <n v="1415149159"/>
    <x v="709"/>
    <b v="0"/>
    <n v="2"/>
    <b v="0"/>
    <x v="2"/>
    <s v="wearables"/>
    <x v="0"/>
  </r>
  <r>
    <n v="710"/>
    <s v="Hate York Shirt 2.0"/>
    <s v="Shirts, so technologically advanced, they connect mentally to their audience upon sight."/>
    <n v="1200"/>
    <n v="0"/>
    <n v="0"/>
    <n v="0"/>
    <x v="2"/>
    <s v="CA"/>
    <s v="CAD"/>
    <n v="1408495440"/>
    <d v="2014-08-20T00:44:00"/>
    <n v="1405640302"/>
    <x v="710"/>
    <b v="0"/>
    <n v="0"/>
    <b v="0"/>
    <x v="2"/>
    <s v="wearables"/>
    <x v="0"/>
  </r>
  <r>
    <n v="711"/>
    <s v="Anti Snore Wearable"/>
    <s v="Our wearable and app automates the poke you normally get from your bedpartner to make you stop snoring and making you turn to the side."/>
    <n v="100000"/>
    <n v="33791"/>
    <n v="99.97"/>
    <n v="0.34"/>
    <x v="2"/>
    <s v="NL"/>
    <s v="EUR"/>
    <n v="1481716868"/>
    <d v="2016-12-14T12:01:08"/>
    <n v="1478257268"/>
    <x v="711"/>
    <b v="0"/>
    <n v="338"/>
    <b v="0"/>
    <x v="2"/>
    <s v="wearables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26.25"/>
    <n v="0"/>
    <x v="2"/>
    <s v="US"/>
    <s v="USD"/>
    <n v="1455466832"/>
    <d v="2016-02-14T16:20:32"/>
    <n v="1452874832"/>
    <x v="712"/>
    <b v="0"/>
    <n v="4"/>
    <b v="0"/>
    <x v="2"/>
    <s v="wearables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99"/>
    <n v="0.01"/>
    <x v="2"/>
    <s v="IT"/>
    <s v="EUR"/>
    <n v="1465130532"/>
    <d v="2016-06-05T12:42:12"/>
    <n v="1462538532"/>
    <x v="713"/>
    <b v="0"/>
    <n v="1"/>
    <b v="0"/>
    <x v="2"/>
    <s v="wearables"/>
    <x v="0"/>
  </r>
  <r>
    <n v="714"/>
    <s v="Prep Packs Survival Belt"/>
    <s v="The Prep Packs Survival Belt allows you to carry all of the essentials for outdoor survival inside your belt buckle"/>
    <n v="15000"/>
    <n v="2249"/>
    <n v="80.319999999999993"/>
    <n v="0.15"/>
    <x v="2"/>
    <s v="US"/>
    <s v="USD"/>
    <n v="1488308082"/>
    <d v="2017-02-28T18:54:42"/>
    <n v="1483124082"/>
    <x v="714"/>
    <b v="0"/>
    <n v="28"/>
    <b v="0"/>
    <x v="2"/>
    <s v="wearables"/>
    <x v="0"/>
  </r>
  <r>
    <n v="715"/>
    <s v="Mouse^3"/>
    <s v="Mouse^3 is the next generation of input devices. With cursor control and customized gesture recognition, its applications are endless!"/>
    <n v="27500"/>
    <n v="1389"/>
    <n v="115.75"/>
    <n v="0.05"/>
    <x v="2"/>
    <s v="US"/>
    <s v="USD"/>
    <n v="1446693040"/>
    <d v="2015-11-05T03:10:40"/>
    <n v="1443233440"/>
    <x v="715"/>
    <b v="0"/>
    <n v="12"/>
    <b v="0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n v="44.69"/>
    <n v="0.1"/>
    <x v="2"/>
    <s v="US"/>
    <s v="USD"/>
    <n v="1417392000"/>
    <d v="2014-12-01T00:00:00"/>
    <n v="1414511307"/>
    <x v="716"/>
    <b v="0"/>
    <n v="16"/>
    <b v="0"/>
    <x v="2"/>
    <s v="wearables"/>
    <x v="0"/>
  </r>
  <r>
    <n v="717"/>
    <s v="cool air belt"/>
    <s v="Cool air flowing under clothing keeps you cool."/>
    <n v="100000"/>
    <n v="305"/>
    <n v="76.25"/>
    <n v="0"/>
    <x v="2"/>
    <s v="US"/>
    <s v="USD"/>
    <n v="1409949002"/>
    <d v="2014-09-05T20:30:02"/>
    <n v="1407357002"/>
    <x v="717"/>
    <b v="0"/>
    <n v="4"/>
    <b v="0"/>
    <x v="2"/>
    <s v="wearables"/>
    <x v="0"/>
  </r>
  <r>
    <n v="718"/>
    <s v="BioToo - Emergency Temporary Tattoos"/>
    <s v="When every second matters, BioToo temporary tattoos get critical information to emergency personnel to help them help you."/>
    <n v="12000"/>
    <n v="90"/>
    <n v="22.5"/>
    <n v="0.01"/>
    <x v="2"/>
    <s v="US"/>
    <s v="USD"/>
    <n v="1487397540"/>
    <d v="2017-02-18T05:59:00"/>
    <n v="1484684247"/>
    <x v="718"/>
    <b v="0"/>
    <n v="4"/>
    <b v="0"/>
    <x v="2"/>
    <s v="wearables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9.399999999999999"/>
    <n v="0.01"/>
    <x v="2"/>
    <s v="US"/>
    <s v="USD"/>
    <n v="1456189076"/>
    <d v="2016-02-23T00:57:56"/>
    <n v="1454979476"/>
    <x v="719"/>
    <b v="0"/>
    <n v="10"/>
    <b v="0"/>
    <x v="2"/>
    <s v="wearables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n v="66.709999999999994"/>
    <n v="1.44"/>
    <x v="0"/>
    <s v="US"/>
    <s v="USD"/>
    <n v="1327851291"/>
    <d v="2012-01-29T15:34:51"/>
    <n v="1325432091"/>
    <x v="720"/>
    <b v="0"/>
    <n v="41"/>
    <b v="1"/>
    <x v="3"/>
    <s v="nonfiction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84.14"/>
    <n v="1.22"/>
    <x v="0"/>
    <s v="US"/>
    <s v="USD"/>
    <n v="1406900607"/>
    <d v="2014-08-01T13:43:27"/>
    <n v="1403012607"/>
    <x v="721"/>
    <b v="0"/>
    <n v="119"/>
    <b v="1"/>
    <x v="3"/>
    <s v="nonfiction"/>
    <x v="0"/>
  </r>
  <r>
    <n v="722"/>
    <s v="The BANGGAI Rescue Project"/>
    <s v="BANGGAI RESCUE is a beautiful, must-read book and a project setting out to answer some critical questions about the species' future."/>
    <n v="25000"/>
    <n v="33006"/>
    <n v="215.73"/>
    <n v="1.32"/>
    <x v="0"/>
    <s v="US"/>
    <s v="USD"/>
    <n v="1333909178"/>
    <d v="2012-04-08T18:19:38"/>
    <n v="1331320778"/>
    <x v="722"/>
    <b v="0"/>
    <n v="153"/>
    <b v="1"/>
    <x v="3"/>
    <s v="nonfiction"/>
    <x v="0"/>
  </r>
  <r>
    <n v="723"/>
    <s v="The 2015 Pro Football Beast Book"/>
    <s v="The Definitive (and Slightly Ridiculous) Guide to Enjoying the 2015 Pro Football Season"/>
    <n v="5000"/>
    <n v="5469"/>
    <n v="54.69"/>
    <n v="1.0900000000000001"/>
    <x v="0"/>
    <s v="US"/>
    <s v="USD"/>
    <n v="1438228740"/>
    <d v="2015-07-30T03:59:00"/>
    <n v="1435606549"/>
    <x v="723"/>
    <b v="0"/>
    <n v="100"/>
    <b v="1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51.63"/>
    <n v="1.05"/>
    <x v="0"/>
    <s v="US"/>
    <s v="USD"/>
    <n v="1309447163"/>
    <d v="2011-06-30T15:19:23"/>
    <n v="1306855163"/>
    <x v="724"/>
    <b v="0"/>
    <n v="143"/>
    <b v="1"/>
    <x v="3"/>
    <s v="nonfiction"/>
    <x v="0"/>
  </r>
  <r>
    <n v="725"/>
    <s v="The Year It All Made Sense"/>
    <s v="A true story about inspiration and survival - David Alfred George turns his powerful experience into a compelling vBook."/>
    <n v="20000"/>
    <n v="20070"/>
    <n v="143.36000000000001"/>
    <n v="1"/>
    <x v="0"/>
    <s v="US"/>
    <s v="USD"/>
    <n v="1450018912"/>
    <d v="2015-12-13T15:01:52"/>
    <n v="1447426912"/>
    <x v="725"/>
    <b v="0"/>
    <n v="140"/>
    <b v="1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n v="72.430000000000007"/>
    <n v="1.01"/>
    <x v="0"/>
    <s v="US"/>
    <s v="USD"/>
    <n v="1365728487"/>
    <d v="2013-04-12T01:01:27"/>
    <n v="1363136487"/>
    <x v="726"/>
    <b v="0"/>
    <n v="35"/>
    <b v="1"/>
    <x v="3"/>
    <s v="nonfiction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36.53"/>
    <n v="1.56"/>
    <x v="0"/>
    <s v="US"/>
    <s v="USD"/>
    <n v="1358198400"/>
    <d v="2013-01-14T21:20:00"/>
    <n v="1354580949"/>
    <x v="727"/>
    <b v="0"/>
    <n v="149"/>
    <b v="1"/>
    <x v="3"/>
    <s v="nonfiction"/>
    <x v="0"/>
  </r>
  <r>
    <n v="728"/>
    <s v="The Age of the Platform: My Fourth Book"/>
    <s v="A big idea non-fiction book by an impatient three-time author and insomniac willing to bet on himself."/>
    <n v="7500"/>
    <n v="7917.45"/>
    <n v="60.9"/>
    <n v="1.06"/>
    <x v="0"/>
    <s v="US"/>
    <s v="USD"/>
    <n v="1313957157"/>
    <d v="2011-08-21T20:05:57"/>
    <n v="1310069157"/>
    <x v="728"/>
    <b v="0"/>
    <n v="130"/>
    <b v="1"/>
    <x v="3"/>
    <s v="nonfiction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n v="43.55"/>
    <n v="1.31"/>
    <x v="0"/>
    <s v="US"/>
    <s v="USD"/>
    <n v="1348028861"/>
    <d v="2012-09-19T04:27:41"/>
    <n v="1342844861"/>
    <x v="729"/>
    <b v="0"/>
    <n v="120"/>
    <b v="1"/>
    <x v="3"/>
    <s v="nonfiction"/>
    <x v="0"/>
  </r>
  <r>
    <n v="730"/>
    <s v="Encyclopedia of Surfing"/>
    <s v="A Massive but Cheerful Online Digital Archive of Surfing"/>
    <n v="20000"/>
    <n v="26438"/>
    <n v="99.77"/>
    <n v="1.32"/>
    <x v="0"/>
    <s v="US"/>
    <s v="USD"/>
    <n v="1323280391"/>
    <d v="2011-12-07T17:53:11"/>
    <n v="1320688391"/>
    <x v="730"/>
    <b v="0"/>
    <n v="265"/>
    <b v="1"/>
    <x v="3"/>
    <s v="nonfiction"/>
    <x v="0"/>
  </r>
  <r>
    <n v="731"/>
    <s v="Portland Boat Tours:  From Dream to Business"/>
    <s v="Be part of the excitement by supporting our first season offering unique perspectives of Portland from the water."/>
    <n v="5000"/>
    <n v="6300"/>
    <n v="88.73"/>
    <n v="1.26"/>
    <x v="0"/>
    <s v="US"/>
    <s v="USD"/>
    <n v="1327212000"/>
    <d v="2012-01-22T06:00:00"/>
    <n v="1322852747"/>
    <x v="731"/>
    <b v="0"/>
    <n v="71"/>
    <b v="1"/>
    <x v="3"/>
    <s v="nonfiction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4.92"/>
    <n v="1.6"/>
    <x v="0"/>
    <s v="GB"/>
    <s v="GBP"/>
    <n v="1380449461"/>
    <d v="2013-09-29T10:11:01"/>
    <n v="1375265461"/>
    <x v="732"/>
    <b v="0"/>
    <n v="13"/>
    <b v="1"/>
    <x v="3"/>
    <s v="nonfiction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7.82"/>
    <n v="1.2"/>
    <x v="0"/>
    <s v="GB"/>
    <s v="GBP"/>
    <n v="1387533892"/>
    <d v="2013-12-20T10:04:52"/>
    <n v="1384941892"/>
    <x v="733"/>
    <b v="0"/>
    <n v="169"/>
    <b v="1"/>
    <x v="3"/>
    <s v="nonfiction"/>
    <x v="0"/>
  </r>
  <r>
    <n v="734"/>
    <s v="Sideswiped"/>
    <s v="Sideswiped is my story of growing in and trusting God through the mess and mysteries of life."/>
    <n v="8500"/>
    <n v="10670"/>
    <n v="187.19"/>
    <n v="1.26"/>
    <x v="0"/>
    <s v="CA"/>
    <s v="CAD"/>
    <n v="1431147600"/>
    <d v="2015-05-09T05:00:00"/>
    <n v="1428465420"/>
    <x v="734"/>
    <b v="0"/>
    <n v="57"/>
    <b v="1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n v="234.81"/>
    <n v="1.1399999999999999"/>
    <x v="0"/>
    <s v="US"/>
    <s v="USD"/>
    <n v="1417653540"/>
    <d v="2014-12-04T00:39:00"/>
    <n v="1414975346"/>
    <x v="735"/>
    <b v="0"/>
    <n v="229"/>
    <b v="1"/>
    <x v="3"/>
    <s v="nonfiction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n v="105.05"/>
    <n v="3.15"/>
    <x v="0"/>
    <s v="US"/>
    <s v="USD"/>
    <n v="1385009940"/>
    <d v="2013-11-21T04:59:00"/>
    <n v="1383327440"/>
    <x v="736"/>
    <b v="0"/>
    <n v="108"/>
    <b v="1"/>
    <x v="3"/>
    <s v="nonfiction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n v="56.67"/>
    <n v="1.22"/>
    <x v="0"/>
    <s v="US"/>
    <s v="USD"/>
    <n v="1392408000"/>
    <d v="2014-02-14T20:00:00"/>
    <n v="1390890987"/>
    <x v="737"/>
    <b v="0"/>
    <n v="108"/>
    <b v="1"/>
    <x v="3"/>
    <s v="nonfiction"/>
    <x v="0"/>
  </r>
  <r>
    <n v="738"/>
    <s v="Under the Sour Sun: Hunger through the Eyes of a Child"/>
    <s v="The true story of a child's struggle with hunger, poverty, and war in El Salvador."/>
    <n v="1500"/>
    <n v="1601"/>
    <n v="39.049999999999997"/>
    <n v="1.07"/>
    <x v="0"/>
    <s v="US"/>
    <s v="USD"/>
    <n v="1417409940"/>
    <d v="2014-12-01T04:59:00"/>
    <n v="1414765794"/>
    <x v="738"/>
    <b v="0"/>
    <n v="41"/>
    <b v="1"/>
    <x v="3"/>
    <s v="nonfiction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68.349999999999994"/>
    <n v="1.58"/>
    <x v="0"/>
    <s v="US"/>
    <s v="USD"/>
    <n v="1407758629"/>
    <d v="2014-08-11T12:03:49"/>
    <n v="1404907429"/>
    <x v="739"/>
    <b v="0"/>
    <n v="139"/>
    <b v="1"/>
    <x v="3"/>
    <s v="nonfiction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69.58"/>
    <n v="1.07"/>
    <x v="0"/>
    <s v="US"/>
    <s v="USD"/>
    <n v="1434857482"/>
    <d v="2015-06-21T03:31:22"/>
    <n v="1433647882"/>
    <x v="740"/>
    <b v="0"/>
    <n v="19"/>
    <b v="1"/>
    <x v="3"/>
    <s v="nonfiction"/>
    <x v="0"/>
  </r>
  <r>
    <n v="741"/>
    <s v="reVILNA: the vilna ghetto project"/>
    <s v="A revolutionary digital mapping project of the Vilna Ghetto"/>
    <n v="13000"/>
    <n v="13293.8"/>
    <n v="141.41999999999999"/>
    <n v="1.02"/>
    <x v="0"/>
    <s v="US"/>
    <s v="USD"/>
    <n v="1370964806"/>
    <d v="2013-06-11T15:33:26"/>
    <n v="1367940806"/>
    <x v="741"/>
    <b v="0"/>
    <n v="94"/>
    <b v="1"/>
    <x v="3"/>
    <s v="nonfiction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67.39"/>
    <n v="1.1100000000000001"/>
    <x v="0"/>
    <s v="US"/>
    <s v="USD"/>
    <n v="1395435712"/>
    <d v="2014-03-21T21:01:52"/>
    <n v="1392847312"/>
    <x v="742"/>
    <b v="0"/>
    <n v="23"/>
    <b v="1"/>
    <x v="3"/>
    <s v="nonfiction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54.27"/>
    <n v="1.48"/>
    <x v="0"/>
    <s v="US"/>
    <s v="USD"/>
    <n v="1334610000"/>
    <d v="2012-04-16T21:00:00"/>
    <n v="1332435685"/>
    <x v="743"/>
    <b v="0"/>
    <n v="15"/>
    <b v="1"/>
    <x v="3"/>
    <s v="nonfiction"/>
    <x v="0"/>
  </r>
  <r>
    <n v="744"/>
    <s v="A Revolutionary Leadership Resource Book"/>
    <s v="Join others to help create a world that is possible -- in your workplace, community and society!"/>
    <n v="5000"/>
    <n v="5116"/>
    <n v="82.52"/>
    <n v="1.02"/>
    <x v="0"/>
    <s v="US"/>
    <s v="USD"/>
    <n v="1355439503"/>
    <d v="2012-12-13T22:58:23"/>
    <n v="1352847503"/>
    <x v="744"/>
    <b v="0"/>
    <n v="62"/>
    <b v="1"/>
    <x v="3"/>
    <s v="nonfiction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53.73"/>
    <n v="1.79"/>
    <x v="0"/>
    <s v="US"/>
    <s v="USD"/>
    <n v="1367588645"/>
    <d v="2013-05-03T13:44:05"/>
    <n v="1364996645"/>
    <x v="745"/>
    <b v="0"/>
    <n v="74"/>
    <b v="1"/>
    <x v="3"/>
    <s v="nonfiction"/>
    <x v="0"/>
  </r>
  <r>
    <n v="746"/>
    <s v="Attention: People With Body Parts"/>
    <s v="This is a book of letters. Letters to our body parts."/>
    <n v="2987"/>
    <n v="3318"/>
    <n v="34.21"/>
    <n v="1.1100000000000001"/>
    <x v="0"/>
    <s v="US"/>
    <s v="USD"/>
    <n v="1348372740"/>
    <d v="2012-09-23T03:59:00"/>
    <n v="1346806909"/>
    <x v="746"/>
    <b v="0"/>
    <n v="97"/>
    <b v="1"/>
    <x v="3"/>
    <s v="nonfiction"/>
    <x v="0"/>
  </r>
  <r>
    <n v="747"/>
    <s v="Trash is Treasure"/>
    <s v="My creations are born in different cultural environment around the globe with Â« what is already there Â» and act as a social impulse"/>
    <n v="7000"/>
    <n v="7003"/>
    <n v="127.33"/>
    <n v="1"/>
    <x v="0"/>
    <s v="NL"/>
    <s v="EUR"/>
    <n v="1421319240"/>
    <d v="2015-01-15T10:54:00"/>
    <n v="1418649019"/>
    <x v="747"/>
    <b v="0"/>
    <n v="55"/>
    <b v="1"/>
    <x v="3"/>
    <s v="nonfiction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n v="45.57"/>
    <n v="1"/>
    <x v="0"/>
    <s v="US"/>
    <s v="USD"/>
    <n v="1407701966"/>
    <d v="2014-08-10T20:19:26"/>
    <n v="1405109966"/>
    <x v="748"/>
    <b v="0"/>
    <n v="44"/>
    <b v="1"/>
    <x v="3"/>
    <s v="nonfiction"/>
    <x v="0"/>
  </r>
  <r>
    <n v="749"/>
    <s v="chartwellwest.com"/>
    <s v="A place for rational, fact and data based non-partisan political and societal commentary on things that matter to Americans."/>
    <n v="10000"/>
    <n v="10556"/>
    <n v="95.96"/>
    <n v="1.06"/>
    <x v="0"/>
    <s v="US"/>
    <s v="USD"/>
    <n v="1485642930"/>
    <d v="2017-01-28T22:35:30"/>
    <n v="1483050930"/>
    <x v="749"/>
    <b v="0"/>
    <n v="110"/>
    <b v="1"/>
    <x v="3"/>
    <s v="nonfiction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77.27"/>
    <n v="1.03"/>
    <x v="0"/>
    <s v="US"/>
    <s v="USD"/>
    <n v="1361739872"/>
    <d v="2013-02-24T21:04:32"/>
    <n v="1359147872"/>
    <x v="750"/>
    <b v="0"/>
    <n v="59"/>
    <b v="1"/>
    <x v="3"/>
    <s v="nonfiction"/>
    <x v="0"/>
  </r>
  <r>
    <n v="751"/>
    <s v="Surviving the Journey: Letters from the Railroad"/>
    <s v="A young cancer survivor embarks on a cross country railroad adventure while writing her memoir through letters."/>
    <n v="3000"/>
    <n v="3555"/>
    <n v="57.34"/>
    <n v="1.19"/>
    <x v="0"/>
    <s v="US"/>
    <s v="USD"/>
    <n v="1312470475"/>
    <d v="2011-08-04T15:07:55"/>
    <n v="1308496075"/>
    <x v="751"/>
    <b v="0"/>
    <n v="62"/>
    <b v="1"/>
    <x v="3"/>
    <s v="nonfiction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53.19"/>
    <n v="1.1200000000000001"/>
    <x v="0"/>
    <s v="AU"/>
    <s v="AUD"/>
    <n v="1476615600"/>
    <d v="2016-10-16T11:00:00"/>
    <n v="1474884417"/>
    <x v="752"/>
    <b v="0"/>
    <n v="105"/>
    <b v="1"/>
    <x v="3"/>
    <s v="nonfiction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492.31"/>
    <n v="1.28"/>
    <x v="0"/>
    <s v="US"/>
    <s v="USD"/>
    <n v="1423922991"/>
    <d v="2015-02-14T14:09:51"/>
    <n v="1421330991"/>
    <x v="753"/>
    <b v="0"/>
    <n v="26"/>
    <b v="1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42.35"/>
    <n v="1.04"/>
    <x v="0"/>
    <s v="US"/>
    <s v="USD"/>
    <n v="1357408721"/>
    <d v="2013-01-05T17:58:41"/>
    <n v="1354816721"/>
    <x v="754"/>
    <b v="0"/>
    <n v="49"/>
    <b v="1"/>
    <x v="3"/>
    <s v="nonfiction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37.47"/>
    <n v="1.02"/>
    <x v="0"/>
    <s v="US"/>
    <s v="USD"/>
    <n v="1369010460"/>
    <d v="2013-05-20T00:41:00"/>
    <n v="1366381877"/>
    <x v="755"/>
    <b v="0"/>
    <n v="68"/>
    <b v="1"/>
    <x v="3"/>
    <s v="nonfiction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37.450000000000003"/>
    <n v="1.18"/>
    <x v="0"/>
    <s v="US"/>
    <s v="USD"/>
    <n v="1303147459"/>
    <d v="2011-04-18T17:24:19"/>
    <n v="1297880659"/>
    <x v="756"/>
    <b v="0"/>
    <n v="22"/>
    <b v="1"/>
    <x v="3"/>
    <s v="nonfiction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33.06"/>
    <n v="2.38"/>
    <x v="0"/>
    <s v="US"/>
    <s v="USD"/>
    <n v="1354756714"/>
    <d v="2012-12-06T01:18:34"/>
    <n v="1353547114"/>
    <x v="757"/>
    <b v="0"/>
    <n v="18"/>
    <b v="1"/>
    <x v="3"/>
    <s v="nonfiction"/>
    <x v="0"/>
  </r>
  <r>
    <n v="758"/>
    <s v="Publish Waiting On Humanity"/>
    <s v="I am publishing my book, Waiting on Humanity and need some finishing funds to do so."/>
    <n v="2500"/>
    <n v="2550"/>
    <n v="134.21"/>
    <n v="1.02"/>
    <x v="0"/>
    <s v="US"/>
    <s v="USD"/>
    <n v="1286568268"/>
    <d v="2010-10-08T20:04:28"/>
    <n v="1283976268"/>
    <x v="758"/>
    <b v="0"/>
    <n v="19"/>
    <b v="1"/>
    <x v="3"/>
    <s v="nonfiction"/>
    <x v="0"/>
  </r>
  <r>
    <n v="759"/>
    <s v="Wild Ruins"/>
    <s v="Help me search for the lost ruins of the UK. A unique guide to  lesser known and somewhat known ruins of Britain."/>
    <n v="5000"/>
    <n v="5096"/>
    <n v="51.47"/>
    <n v="1.02"/>
    <x v="0"/>
    <s v="GB"/>
    <s v="GBP"/>
    <n v="1404892539"/>
    <d v="2014-07-09T07:55:39"/>
    <n v="1401436539"/>
    <x v="759"/>
    <b v="0"/>
    <n v="99"/>
    <b v="1"/>
    <x v="3"/>
    <s v="nonfiction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n v="0"/>
    <x v="2"/>
    <s v="US"/>
    <s v="USD"/>
    <n v="1480188013"/>
    <d v="2016-11-26T19:20:13"/>
    <n v="1477592413"/>
    <x v="760"/>
    <b v="0"/>
    <n v="0"/>
    <b v="0"/>
    <x v="3"/>
    <s v="fiction"/>
    <x v="0"/>
  </r>
  <r>
    <n v="761"/>
    <s v="DONE WITH DEATH"/>
    <s v="The day Chuck died was the day everything changed. Now he has to save the afterlife from extinction or die again trying."/>
    <n v="5000"/>
    <n v="235"/>
    <n v="39.17"/>
    <n v="0.05"/>
    <x v="2"/>
    <s v="US"/>
    <s v="USD"/>
    <n v="1391364126"/>
    <d v="2014-02-02T18:02:06"/>
    <n v="1388772126"/>
    <x v="761"/>
    <b v="0"/>
    <n v="6"/>
    <b v="0"/>
    <x v="3"/>
    <s v="fiction"/>
    <x v="0"/>
  </r>
  <r>
    <n v="762"/>
    <s v="Where we used to live - eBook (PROJECT 80%)"/>
    <s v="An original-well-done eBook. Mainly about fiction, action, adventure, and mystery. A story that you've never read!"/>
    <n v="3500"/>
    <n v="0"/>
    <n v="0"/>
    <n v="0"/>
    <x v="2"/>
    <s v="MX"/>
    <s v="MXN"/>
    <n v="1480831200"/>
    <d v="2016-12-04T06:00:00"/>
    <n v="1479328570"/>
    <x v="762"/>
    <b v="0"/>
    <n v="0"/>
    <b v="0"/>
    <x v="3"/>
    <s v="fiction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n v="5"/>
    <n v="0"/>
    <x v="2"/>
    <s v="GB"/>
    <s v="GBP"/>
    <n v="1376563408"/>
    <d v="2013-08-15T10:43:28"/>
    <n v="1373971408"/>
    <x v="763"/>
    <b v="0"/>
    <n v="1"/>
    <b v="0"/>
    <x v="3"/>
    <s v="fiction"/>
    <x v="0"/>
  </r>
  <r>
    <n v="764"/>
    <s v="[JOE]KES"/>
    <s v="[JOE]KES is a book full of over 200 original, sometimes funny, pun-ish Joekes. If you hate the book, use it as a coster!"/>
    <n v="5000"/>
    <n v="0"/>
    <n v="0"/>
    <n v="0"/>
    <x v="2"/>
    <s v="US"/>
    <s v="USD"/>
    <n v="1441858161"/>
    <d v="2015-09-10T04:09:21"/>
    <n v="1439266161"/>
    <x v="764"/>
    <b v="0"/>
    <n v="0"/>
    <b v="0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n v="57.3"/>
    <n v="0.36"/>
    <x v="2"/>
    <s v="US"/>
    <s v="USD"/>
    <n v="1413723684"/>
    <d v="2014-10-19T13:01:24"/>
    <n v="1411131684"/>
    <x v="765"/>
    <b v="0"/>
    <n v="44"/>
    <b v="0"/>
    <x v="3"/>
    <s v="fiction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n v="0"/>
    <x v="2"/>
    <s v="CA"/>
    <s v="CAD"/>
    <n v="1424112483"/>
    <d v="2015-02-16T18:48:03"/>
    <n v="1421520483"/>
    <x v="766"/>
    <b v="0"/>
    <n v="0"/>
    <b v="0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59"/>
    <n v="0.04"/>
    <x v="2"/>
    <s v="US"/>
    <s v="USD"/>
    <n v="1432178810"/>
    <d v="2015-05-21T03:26:50"/>
    <n v="1429586810"/>
    <x v="767"/>
    <b v="0"/>
    <n v="3"/>
    <b v="0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n v="0"/>
    <x v="2"/>
    <s v="US"/>
    <s v="USD"/>
    <n v="1387169890"/>
    <d v="2013-12-16T04:58:10"/>
    <n v="1384577890"/>
    <x v="768"/>
    <b v="0"/>
    <n v="0"/>
    <b v="0"/>
    <x v="3"/>
    <s v="fiction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n v="31.85"/>
    <n v="0.41"/>
    <x v="2"/>
    <s v="US"/>
    <s v="USD"/>
    <n v="1388102094"/>
    <d v="2013-12-26T23:54:54"/>
    <n v="1385510094"/>
    <x v="769"/>
    <b v="0"/>
    <n v="52"/>
    <b v="0"/>
    <x v="3"/>
    <s v="fiction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n v="0"/>
    <x v="2"/>
    <s v="US"/>
    <s v="USD"/>
    <n v="1361750369"/>
    <d v="2013-02-24T23:59:29"/>
    <n v="1358294369"/>
    <x v="770"/>
    <b v="0"/>
    <n v="0"/>
    <b v="0"/>
    <x v="3"/>
    <s v="fiction"/>
    <x v="0"/>
  </r>
  <r>
    <n v="771"/>
    <s v="Donald Trump Presidential Stress Cube"/>
    <s v="A satire gift, the stress cube has original artwork, comes on a custom mahogany stand and has a funny exercise booklet."/>
    <n v="38000"/>
    <n v="10"/>
    <n v="10"/>
    <n v="0"/>
    <x v="2"/>
    <s v="US"/>
    <s v="USD"/>
    <n v="1454183202"/>
    <d v="2016-01-30T19:46:42"/>
    <n v="1449863202"/>
    <x v="771"/>
    <b v="0"/>
    <n v="1"/>
    <b v="0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50"/>
    <n v="0.03"/>
    <x v="2"/>
    <s v="US"/>
    <s v="USD"/>
    <n v="1257047940"/>
    <d v="2009-11-01T03:59:00"/>
    <n v="1252718519"/>
    <x v="772"/>
    <b v="0"/>
    <n v="1"/>
    <b v="0"/>
    <x v="3"/>
    <s v="fiction"/>
    <x v="0"/>
  </r>
  <r>
    <n v="773"/>
    <s v="Expansion of The Mortis Chronicles"/>
    <s v="The Mortis Chronicles is a hard hitting, thought provoking and action packed indie published series. You know you want to read!"/>
    <n v="3759"/>
    <n v="32"/>
    <n v="16"/>
    <n v="0.01"/>
    <x v="2"/>
    <s v="GB"/>
    <s v="GBP"/>
    <n v="1431298860"/>
    <d v="2015-05-10T23:01:00"/>
    <n v="1428341985"/>
    <x v="773"/>
    <b v="0"/>
    <n v="2"/>
    <b v="0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39"/>
    <n v="0.7"/>
    <x v="2"/>
    <s v="US"/>
    <s v="USD"/>
    <n v="1393181018"/>
    <d v="2014-02-23T18:43:38"/>
    <n v="1390589018"/>
    <x v="774"/>
    <b v="0"/>
    <n v="9"/>
    <b v="0"/>
    <x v="3"/>
    <s v="fiction"/>
    <x v="0"/>
  </r>
  <r>
    <n v="775"/>
    <s v="Scorned: A LeKrista Scott, Vampire Hunted Novel"/>
    <s v="Scorned is the first in a series that I have been working on for two years and it's time to get it published."/>
    <n v="10000"/>
    <n v="170"/>
    <n v="34"/>
    <n v="0.02"/>
    <x v="2"/>
    <s v="US"/>
    <s v="USD"/>
    <n v="1323998795"/>
    <d v="2011-12-16T01:26:35"/>
    <n v="1321406795"/>
    <x v="775"/>
    <b v="0"/>
    <n v="5"/>
    <b v="0"/>
    <x v="3"/>
    <s v="fiction"/>
    <x v="0"/>
  </r>
  <r>
    <n v="776"/>
    <s v="Run Ragged"/>
    <s v="Would anything change if women were in charge? Book Clubs, readers, and critics herald the latest by award-winning author, Aguila."/>
    <n v="7000"/>
    <n v="3598"/>
    <n v="63.12"/>
    <n v="0.51"/>
    <x v="2"/>
    <s v="US"/>
    <s v="USD"/>
    <n v="1444539600"/>
    <d v="2015-10-11T05:00:00"/>
    <n v="1441297645"/>
    <x v="776"/>
    <b v="0"/>
    <n v="57"/>
    <b v="0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7"/>
    <n v="0.01"/>
    <x v="2"/>
    <s v="US"/>
    <s v="USD"/>
    <n v="1375313577"/>
    <d v="2013-07-31T23:32:57"/>
    <n v="1372721577"/>
    <x v="777"/>
    <b v="0"/>
    <n v="3"/>
    <b v="0"/>
    <x v="3"/>
    <s v="fiction"/>
    <x v="0"/>
  </r>
  <r>
    <n v="778"/>
    <s v="Summers' Love, A Cute and Funny Cinderella Love Story"/>
    <s v="Laughter, tears and good times in the warm glow of Summer s Love. The perfect recipe for the winter blahs."/>
    <n v="500"/>
    <n v="2"/>
    <n v="2"/>
    <n v="0"/>
    <x v="2"/>
    <s v="US"/>
    <s v="USD"/>
    <n v="1398876680"/>
    <d v="2014-04-30T16:51:20"/>
    <n v="1396284680"/>
    <x v="778"/>
    <b v="0"/>
    <n v="1"/>
    <b v="0"/>
    <x v="3"/>
    <s v="fiction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n v="66.67"/>
    <n v="0.03"/>
    <x v="2"/>
    <s v="US"/>
    <s v="USD"/>
    <n v="1287115200"/>
    <d v="2010-10-15T04:00:00"/>
    <n v="1284567905"/>
    <x v="779"/>
    <b v="0"/>
    <n v="6"/>
    <b v="0"/>
    <x v="3"/>
    <s v="fiction"/>
    <x v="0"/>
  </r>
  <r>
    <n v="780"/>
    <s v="Wess Meets West - Press Our New Album on CD!"/>
    <s v="We are finishing up recording our new record and we would like help with its physical CD release."/>
    <n v="1000"/>
    <n v="1040"/>
    <n v="38.520000000000003"/>
    <n v="1.04"/>
    <x v="0"/>
    <s v="US"/>
    <s v="USD"/>
    <n v="1304439025"/>
    <d v="2011-05-03T16:10:25"/>
    <n v="1301847025"/>
    <x v="780"/>
    <b v="0"/>
    <n v="27"/>
    <b v="1"/>
    <x v="4"/>
    <s v="rock"/>
    <x v="0"/>
  </r>
  <r>
    <n v="781"/>
    <s v="Touring the United States This July"/>
    <s v="&quot;WE ARE ON A MISSION TO TOUR THE UNITED STATES NON-STOP. TO DO SO WE NEED TO PURCHASE A NEW VAN.&quot;"/>
    <n v="800"/>
    <n v="1065.23"/>
    <n v="42.61"/>
    <n v="1.33"/>
    <x v="0"/>
    <s v="US"/>
    <s v="USD"/>
    <n v="1370649674"/>
    <d v="2013-06-08T00:01:14"/>
    <n v="1368057674"/>
    <x v="781"/>
    <b v="0"/>
    <n v="25"/>
    <b v="1"/>
    <x v="4"/>
    <s v="rock"/>
    <x v="0"/>
  </r>
  <r>
    <n v="782"/>
    <s v="Richie Ray finally records a new record!"/>
    <s v="After almost three years of being out of music, I've decided to finally make the solo record I've wanted to do for years."/>
    <n v="700"/>
    <n v="700"/>
    <n v="50"/>
    <n v="1"/>
    <x v="0"/>
    <s v="US"/>
    <s v="USD"/>
    <n v="1345918302"/>
    <d v="2012-08-25T18:11:42"/>
    <n v="1343326302"/>
    <x v="782"/>
    <b v="0"/>
    <n v="14"/>
    <b v="1"/>
    <x v="4"/>
    <s v="rock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63.49"/>
    <n v="1.48"/>
    <x v="0"/>
    <s v="US"/>
    <s v="USD"/>
    <n v="1335564000"/>
    <d v="2012-04-27T22:00:00"/>
    <n v="1332182049"/>
    <x v="783"/>
    <b v="0"/>
    <n v="35"/>
    <b v="1"/>
    <x v="4"/>
    <s v="rock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2.5"/>
    <n v="1.03"/>
    <x v="0"/>
    <s v="US"/>
    <s v="USD"/>
    <n v="1395023719"/>
    <d v="2014-03-17T02:35:19"/>
    <n v="1391571319"/>
    <x v="784"/>
    <b v="0"/>
    <n v="10"/>
    <b v="1"/>
    <x v="4"/>
    <s v="rock"/>
    <x v="0"/>
  </r>
  <r>
    <n v="785"/>
    <s v="Treedom's NEW album fund!"/>
    <s v="Treedom wants to record a second album! We have a lot of new material, and we wanted to capture our new sound in a record for our fans."/>
    <n v="500"/>
    <n v="903.14"/>
    <n v="31.14"/>
    <n v="1.81"/>
    <x v="0"/>
    <s v="US"/>
    <s v="USD"/>
    <n v="1362060915"/>
    <d v="2013-02-28T14:15:15"/>
    <n v="1359468915"/>
    <x v="785"/>
    <b v="0"/>
    <n v="29"/>
    <b v="1"/>
    <x v="4"/>
    <s v="rock"/>
    <x v="0"/>
  </r>
  <r>
    <n v="786"/>
    <s v="New Album: BRICK AND MORTAR. New Book: HITLESS WONDER."/>
    <s v="In June, Columbus rock veterans, Watershed, will release and tour behind a new album, BRICK AND MORTAR."/>
    <n v="5000"/>
    <n v="7140"/>
    <n v="162.27000000000001"/>
    <n v="1.43"/>
    <x v="0"/>
    <s v="US"/>
    <s v="USD"/>
    <n v="1336751220"/>
    <d v="2012-05-11T15:47:00"/>
    <n v="1331774434"/>
    <x v="786"/>
    <b v="0"/>
    <n v="44"/>
    <b v="1"/>
    <x v="4"/>
    <s v="rock"/>
    <x v="0"/>
  </r>
  <r>
    <n v="787"/>
    <s v="Mahayla CD Pressing"/>
    <s v="We've made our goal with your help. Thanks so much! This is a great time to pre-purchase the album and get some extra perks."/>
    <n v="1200"/>
    <n v="1370"/>
    <n v="80.59"/>
    <n v="1.1399999999999999"/>
    <x v="0"/>
    <s v="US"/>
    <s v="USD"/>
    <n v="1383318226"/>
    <d v="2013-11-01T15:03:46"/>
    <n v="1380726226"/>
    <x v="787"/>
    <b v="0"/>
    <n v="17"/>
    <b v="1"/>
    <x v="4"/>
    <s v="rock"/>
    <x v="0"/>
  </r>
  <r>
    <n v="788"/>
    <s v="HELP UNRB GO ON TOUR!"/>
    <s v="With all of our money going towards our new full-length album and merch, we need your help so we don't end up stranded on tour."/>
    <n v="1000"/>
    <n v="2035.05"/>
    <n v="59.85"/>
    <n v="2.04"/>
    <x v="0"/>
    <s v="US"/>
    <s v="USD"/>
    <n v="1341633540"/>
    <d v="2012-07-07T03:59:00"/>
    <n v="1338336588"/>
    <x v="788"/>
    <b v="0"/>
    <n v="34"/>
    <b v="1"/>
    <x v="4"/>
    <s v="rock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32.86000000000001"/>
    <n v="1.0900000000000001"/>
    <x v="0"/>
    <s v="US"/>
    <s v="USD"/>
    <n v="1358755140"/>
    <d v="2013-01-21T07:59:00"/>
    <n v="1357187280"/>
    <x v="789"/>
    <b v="0"/>
    <n v="14"/>
    <b v="1"/>
    <x v="4"/>
    <s v="rock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92.55"/>
    <n v="1.44"/>
    <x v="0"/>
    <s v="US"/>
    <s v="USD"/>
    <n v="1359680939"/>
    <d v="2013-02-01T01:08:59"/>
    <n v="1357088939"/>
    <x v="790"/>
    <b v="0"/>
    <n v="156"/>
    <b v="1"/>
    <x v="4"/>
    <s v="rock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60.86"/>
    <n v="1.04"/>
    <x v="0"/>
    <s v="US"/>
    <s v="USD"/>
    <n v="1384322340"/>
    <d v="2013-11-13T05:59:00"/>
    <n v="1381430646"/>
    <x v="791"/>
    <b v="0"/>
    <n v="128"/>
    <b v="1"/>
    <x v="4"/>
    <s v="rock"/>
    <x v="0"/>
  </r>
  <r>
    <n v="792"/>
    <s v="&quot;Believable Lies&quot; - The Album"/>
    <s v="Rock n' Roll about the intersection of lies and belief: the Believable Lie."/>
    <n v="2500"/>
    <n v="2511.11"/>
    <n v="41.85"/>
    <n v="1"/>
    <x v="0"/>
    <s v="US"/>
    <s v="USD"/>
    <n v="1383861483"/>
    <d v="2013-11-07T21:58:03"/>
    <n v="1381265883"/>
    <x v="792"/>
    <b v="0"/>
    <n v="60"/>
    <b v="1"/>
    <x v="4"/>
    <s v="rock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88.33"/>
    <n v="1.03"/>
    <x v="0"/>
    <s v="US"/>
    <s v="USD"/>
    <n v="1372827540"/>
    <d v="2013-07-03T04:59:00"/>
    <n v="1371491244"/>
    <x v="793"/>
    <b v="0"/>
    <n v="32"/>
    <b v="1"/>
    <x v="4"/>
    <s v="rock"/>
    <x v="0"/>
  </r>
  <r>
    <n v="794"/>
    <s v="Begins Again"/>
    <s v="The Brian Davis Band is a group of friends that want to share their lives and experiences through music that connects with people."/>
    <n v="8000"/>
    <n v="8425"/>
    <n v="158.96"/>
    <n v="1.05"/>
    <x v="0"/>
    <s v="US"/>
    <s v="USD"/>
    <n v="1315242360"/>
    <d v="2011-09-05T17:06:00"/>
    <n v="1310438737"/>
    <x v="794"/>
    <b v="0"/>
    <n v="53"/>
    <b v="1"/>
    <x v="4"/>
    <s v="rock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85.05"/>
    <n v="1.1200000000000001"/>
    <x v="0"/>
    <s v="US"/>
    <s v="USD"/>
    <n v="1333774740"/>
    <d v="2012-04-07T04:59:00"/>
    <n v="1330094566"/>
    <x v="795"/>
    <b v="0"/>
    <n v="184"/>
    <b v="1"/>
    <x v="4"/>
    <s v="rock"/>
    <x v="0"/>
  </r>
  <r>
    <n v="796"/>
    <s v="Madrone: New Album for 2013"/>
    <s v="Madrone is an independent band creating melodic, emotional, _x000a_alternative-rock needing your help to finish their new album."/>
    <n v="10000"/>
    <n v="10135"/>
    <n v="112.61"/>
    <n v="1.01"/>
    <x v="0"/>
    <s v="US"/>
    <s v="USD"/>
    <n v="1379279400"/>
    <d v="2013-09-15T21:10:00"/>
    <n v="1376687485"/>
    <x v="796"/>
    <b v="0"/>
    <n v="90"/>
    <b v="1"/>
    <x v="4"/>
    <s v="rock"/>
    <x v="0"/>
  </r>
  <r>
    <n v="797"/>
    <s v="Lust Control NEW CD!!!"/>
    <s v="Help Lust Control Kickstart their first cd in 20 years!!  To be mixed by Rocky Gray (Living Sacrifice, Soul Embraced, Evanescence)!!"/>
    <n v="3000"/>
    <n v="3226"/>
    <n v="45.44"/>
    <n v="1.08"/>
    <x v="0"/>
    <s v="US"/>
    <s v="USD"/>
    <n v="1335672000"/>
    <d v="2012-04-29T04:00:00"/>
    <n v="1332978688"/>
    <x v="797"/>
    <b v="0"/>
    <n v="71"/>
    <b v="1"/>
    <x v="4"/>
    <s v="rock"/>
    <x v="0"/>
  </r>
  <r>
    <n v="798"/>
    <s v="Eric Stuart Band 4 Song EP &quot;Character&quot;"/>
    <s v="We have some great new songs and want to record a special edition 4 song EP as our next Eric Stuart Band release"/>
    <n v="3500"/>
    <n v="4021"/>
    <n v="46.22"/>
    <n v="1.1499999999999999"/>
    <x v="0"/>
    <s v="US"/>
    <s v="USD"/>
    <n v="1412086187"/>
    <d v="2014-09-30T14:09:47"/>
    <n v="1409494187"/>
    <x v="798"/>
    <b v="0"/>
    <n v="87"/>
    <b v="1"/>
    <x v="4"/>
    <s v="rock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78.61"/>
    <n v="1"/>
    <x v="0"/>
    <s v="US"/>
    <s v="USD"/>
    <n v="1335542446"/>
    <d v="2012-04-27T16:00:46"/>
    <n v="1332950446"/>
    <x v="799"/>
    <b v="0"/>
    <n v="28"/>
    <b v="1"/>
    <x v="4"/>
    <s v="rock"/>
    <x v="0"/>
  </r>
  <r>
    <n v="800"/>
    <s v="LF4 WildFire"/>
    <s v="Scotland's premier classic rock and metal festival, 3 days, 3-4 stages, family friendly,  for people of all ages"/>
    <n v="1500"/>
    <n v="2282"/>
    <n v="40.75"/>
    <n v="1.52"/>
    <x v="0"/>
    <s v="GB"/>
    <s v="GBP"/>
    <n v="1410431054"/>
    <d v="2014-09-11T10:24:14"/>
    <n v="1407839054"/>
    <x v="800"/>
    <b v="0"/>
    <n v="56"/>
    <b v="1"/>
    <x v="4"/>
    <s v="rock"/>
    <x v="0"/>
  </r>
  <r>
    <n v="801"/>
    <s v="SLUTEVER DO AMERICA TOUR"/>
    <s v="ALL WE WANT TO DO IS DRIVE AROUND AMERICA AND PLAY A BUNCH OF SHOWS, BUT WE DON'T HAVE ANY MONEY..."/>
    <n v="2000"/>
    <n v="2230.4299999999998"/>
    <n v="43.73"/>
    <n v="1.1200000000000001"/>
    <x v="0"/>
    <s v="US"/>
    <s v="USD"/>
    <n v="1309547120"/>
    <d v="2011-07-01T19:05:20"/>
    <n v="1306955120"/>
    <x v="801"/>
    <b v="0"/>
    <n v="51"/>
    <b v="1"/>
    <x v="4"/>
    <s v="rock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81.069999999999993"/>
    <n v="1.01"/>
    <x v="0"/>
    <s v="US"/>
    <s v="USD"/>
    <n v="1347854700"/>
    <d v="2012-09-17T04:05:00"/>
    <n v="1343867524"/>
    <x v="802"/>
    <b v="0"/>
    <n v="75"/>
    <b v="1"/>
    <x v="4"/>
    <s v="rock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74.61"/>
    <n v="1.23"/>
    <x v="0"/>
    <s v="US"/>
    <s v="USD"/>
    <n v="1306630800"/>
    <d v="2011-05-29T01:00:00"/>
    <n v="1304376478"/>
    <x v="803"/>
    <b v="0"/>
    <n v="38"/>
    <b v="1"/>
    <x v="4"/>
    <s v="rock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305.56"/>
    <n v="1"/>
    <x v="0"/>
    <s v="US"/>
    <s v="USD"/>
    <n v="1311393540"/>
    <d v="2011-07-23T03:59:00"/>
    <n v="1309919526"/>
    <x v="804"/>
    <b v="0"/>
    <n v="18"/>
    <b v="1"/>
    <x v="4"/>
    <s v="rock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58.33"/>
    <n v="1.05"/>
    <x v="0"/>
    <s v="US"/>
    <s v="USD"/>
    <n v="1310857200"/>
    <d v="2011-07-16T23:00:00"/>
    <n v="1306525512"/>
    <x v="805"/>
    <b v="0"/>
    <n v="54"/>
    <b v="1"/>
    <x v="4"/>
    <s v="rock"/>
    <x v="0"/>
  </r>
  <r>
    <n v="806"/>
    <s v="Golden Animals NEW Album!"/>
    <s v="Help Golden Animals finish their NEW Album!"/>
    <n v="8000"/>
    <n v="8355"/>
    <n v="117.68"/>
    <n v="1.04"/>
    <x v="0"/>
    <s v="US"/>
    <s v="USD"/>
    <n v="1315413339"/>
    <d v="2011-09-07T16:35:39"/>
    <n v="1312821339"/>
    <x v="806"/>
    <b v="0"/>
    <n v="71"/>
    <b v="1"/>
    <x v="4"/>
    <s v="rock"/>
    <x v="0"/>
  </r>
  <r>
    <n v="807"/>
    <s v="Sic Vita - New EP Release - 2017"/>
    <s v="Join the Sic Vita family and lend a hand as we create a new album!"/>
    <n v="4000"/>
    <n v="4205"/>
    <n v="73.77"/>
    <n v="1.05"/>
    <x v="0"/>
    <s v="US"/>
    <s v="USD"/>
    <n v="1488333600"/>
    <d v="2017-03-01T02:00:00"/>
    <n v="1485270311"/>
    <x v="807"/>
    <b v="0"/>
    <n v="57"/>
    <b v="1"/>
    <x v="4"/>
    <s v="rock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4.65"/>
    <n v="1"/>
    <x v="0"/>
    <s v="CA"/>
    <s v="CAD"/>
    <n v="1419224340"/>
    <d v="2014-12-22T04:59:00"/>
    <n v="1416363886"/>
    <x v="808"/>
    <b v="0"/>
    <n v="43"/>
    <b v="1"/>
    <x v="4"/>
    <s v="rock"/>
    <x v="0"/>
  </r>
  <r>
    <n v="809"/>
    <s v="Peter's New Album!!"/>
    <s v="Acknowledged songwriter looking to record album of new songs to secure a Publishing Contract"/>
    <n v="4000"/>
    <n v="4151"/>
    <n v="79.83"/>
    <n v="1.04"/>
    <x v="0"/>
    <s v="US"/>
    <s v="USD"/>
    <n v="1390161630"/>
    <d v="2014-01-19T20:00:30"/>
    <n v="1387569630"/>
    <x v="809"/>
    <b v="0"/>
    <n v="52"/>
    <b v="1"/>
    <x v="4"/>
    <s v="rock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58.33"/>
    <n v="1.05"/>
    <x v="0"/>
    <s v="US"/>
    <s v="USD"/>
    <n v="1346462462"/>
    <d v="2012-09-01T01:21:02"/>
    <n v="1343870462"/>
    <x v="810"/>
    <b v="0"/>
    <n v="27"/>
    <b v="1"/>
    <x v="4"/>
    <s v="rock"/>
    <x v="0"/>
  </r>
  <r>
    <n v="811"/>
    <s v="Love Water Tour"/>
    <s v="We need your financial support to cover the tour costs!  (Sound, lights, travel, stage design)"/>
    <n v="1000"/>
    <n v="1040"/>
    <n v="86.67"/>
    <n v="1.04"/>
    <x v="0"/>
    <s v="US"/>
    <s v="USD"/>
    <n v="1373475120"/>
    <d v="2013-07-10T16:52:00"/>
    <n v="1371569202"/>
    <x v="811"/>
    <b v="0"/>
    <n v="12"/>
    <b v="1"/>
    <x v="4"/>
    <s v="rock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n v="27.61"/>
    <n v="1.52"/>
    <x v="0"/>
    <s v="US"/>
    <s v="USD"/>
    <n v="1362146280"/>
    <d v="2013-03-01T13:58:00"/>
    <n v="1357604752"/>
    <x v="812"/>
    <b v="0"/>
    <n v="33"/>
    <b v="1"/>
    <x v="4"/>
    <s v="rock"/>
    <x v="0"/>
  </r>
  <r>
    <n v="813"/>
    <s v="Rules of Civility and Decent Behavior"/>
    <s v="A pre order campaign to fund the pressing of our second full length vinyl LP"/>
    <n v="1500"/>
    <n v="2399.94"/>
    <n v="25"/>
    <n v="1.6"/>
    <x v="0"/>
    <s v="US"/>
    <s v="USD"/>
    <n v="1342825365"/>
    <d v="2012-07-20T23:02:45"/>
    <n v="1340233365"/>
    <x v="813"/>
    <b v="0"/>
    <n v="96"/>
    <b v="1"/>
    <x v="4"/>
    <s v="rock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n v="45.46"/>
    <n v="1.27"/>
    <x v="0"/>
    <s v="US"/>
    <s v="USD"/>
    <n v="1306865040"/>
    <d v="2011-05-31T18:04:00"/>
    <n v="1305568201"/>
    <x v="814"/>
    <b v="0"/>
    <n v="28"/>
    <b v="1"/>
    <x v="4"/>
    <s v="rock"/>
    <x v="0"/>
  </r>
  <r>
    <n v="815"/>
    <s v="Some Late Help for The Early Reset"/>
    <s v="Be a part of helping The Early Reset finish their new 7 song EP."/>
    <n v="4000"/>
    <n v="4280"/>
    <n v="99.53"/>
    <n v="1.07"/>
    <x v="0"/>
    <s v="US"/>
    <s v="USD"/>
    <n v="1414879303"/>
    <d v="2014-11-01T22:01:43"/>
    <n v="1412287303"/>
    <x v="815"/>
    <b v="0"/>
    <n v="43"/>
    <b v="1"/>
    <x v="4"/>
    <s v="rock"/>
    <x v="0"/>
  </r>
  <r>
    <n v="816"/>
    <s v="Help Friends and Family Release Their Debut Album"/>
    <s v="Friends and Family have an album for you. They need your help to release it to the world."/>
    <n v="7000"/>
    <n v="8058.55"/>
    <n v="39.31"/>
    <n v="1.1499999999999999"/>
    <x v="0"/>
    <s v="US"/>
    <s v="USD"/>
    <n v="1365489000"/>
    <d v="2013-04-09T06:30:00"/>
    <n v="1362776043"/>
    <x v="816"/>
    <b v="0"/>
    <n v="205"/>
    <b v="1"/>
    <x v="4"/>
    <s v="rock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89.42"/>
    <n v="1.37"/>
    <x v="0"/>
    <s v="US"/>
    <s v="USD"/>
    <n v="1331441940"/>
    <d v="2012-03-11T04:59:00"/>
    <n v="1326810211"/>
    <x v="817"/>
    <b v="0"/>
    <n v="23"/>
    <b v="1"/>
    <x v="4"/>
    <s v="rock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28.68"/>
    <n v="1.56"/>
    <x v="0"/>
    <s v="US"/>
    <s v="USD"/>
    <n v="1344358860"/>
    <d v="2012-08-07T17:01:00"/>
    <n v="1343682681"/>
    <x v="818"/>
    <b v="0"/>
    <n v="19"/>
    <b v="1"/>
    <x v="4"/>
    <s v="rock"/>
    <x v="0"/>
  </r>
  <r>
    <n v="819"/>
    <s v="Winter Tour"/>
    <s v="We are touring the Southeast in support of our new EP"/>
    <n v="400"/>
    <n v="435"/>
    <n v="31.07"/>
    <n v="1.0900000000000001"/>
    <x v="0"/>
    <s v="US"/>
    <s v="USD"/>
    <n v="1387601040"/>
    <d v="2013-12-21T04:44:00"/>
    <n v="1386806254"/>
    <x v="819"/>
    <b v="0"/>
    <n v="14"/>
    <b v="1"/>
    <x v="4"/>
    <s v="rock"/>
    <x v="0"/>
  </r>
  <r>
    <n v="820"/>
    <s v="Wyatt Lowe &amp; the Ottomatics Summer 2014 Tour!"/>
    <s v="Wyatt Lowe &amp; the Ottomatics will be hitting the road this June on a North and Southwest Summer 2014 tour!"/>
    <n v="2000"/>
    <n v="2681"/>
    <n v="70.55"/>
    <n v="1.34"/>
    <x v="0"/>
    <s v="US"/>
    <s v="USD"/>
    <n v="1402290000"/>
    <d v="2014-06-09T05:00:00"/>
    <n v="1399666342"/>
    <x v="820"/>
    <b v="0"/>
    <n v="38"/>
    <b v="1"/>
    <x v="4"/>
    <s v="rock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224.13"/>
    <n v="1"/>
    <x v="0"/>
    <s v="US"/>
    <s v="USD"/>
    <n v="1430712060"/>
    <d v="2015-05-04T04:01:00"/>
    <n v="1427753265"/>
    <x v="821"/>
    <b v="0"/>
    <n v="78"/>
    <b v="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n v="51.81"/>
    <n v="1.19"/>
    <x v="0"/>
    <s v="US"/>
    <s v="USD"/>
    <n v="1349477050"/>
    <d v="2012-10-05T22:44:10"/>
    <n v="1346885050"/>
    <x v="822"/>
    <b v="0"/>
    <n v="69"/>
    <b v="1"/>
    <x v="4"/>
    <s v="rock"/>
    <x v="0"/>
  </r>
  <r>
    <n v="823"/>
    <s v="Debut Album"/>
    <s v="Eyes For Fire is finally ready to release their Debut Album but we need YOU to help us put the final touches on it."/>
    <n v="800"/>
    <n v="1436"/>
    <n v="43.52"/>
    <n v="1.8"/>
    <x v="0"/>
    <s v="US"/>
    <s v="USD"/>
    <n v="1427062852"/>
    <d v="2015-03-22T22:20:52"/>
    <n v="1424474452"/>
    <x v="823"/>
    <b v="0"/>
    <n v="33"/>
    <b v="1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39.82"/>
    <n v="1.34"/>
    <x v="0"/>
    <s v="US"/>
    <s v="USD"/>
    <n v="1271573940"/>
    <d v="2010-04-18T06:59:00"/>
    <n v="1268459318"/>
    <x v="824"/>
    <b v="0"/>
    <n v="54"/>
    <b v="1"/>
    <x v="4"/>
    <s v="rock"/>
    <x v="0"/>
  </r>
  <r>
    <n v="825"/>
    <s v="KILL FREEMAN"/>
    <s v="Kickstarting Kill Freeman independently. Help fund the New Record, Video and Live Shows."/>
    <n v="12500"/>
    <n v="12554"/>
    <n v="126.81"/>
    <n v="1"/>
    <x v="0"/>
    <s v="US"/>
    <s v="USD"/>
    <n v="1351495284"/>
    <d v="2012-10-29T07:21:24"/>
    <n v="1349335284"/>
    <x v="825"/>
    <b v="0"/>
    <n v="99"/>
    <b v="1"/>
    <x v="4"/>
    <s v="rock"/>
    <x v="0"/>
  </r>
  <r>
    <n v="826"/>
    <s v="Protect The Dream Debut Album"/>
    <s v="Protect The Dream is preparing to record their debut album 8 years in the making. Lets make it happen Kickstarter!"/>
    <n v="5500"/>
    <n v="5580"/>
    <n v="113.88"/>
    <n v="1.01"/>
    <x v="0"/>
    <s v="US"/>
    <s v="USD"/>
    <n v="1332719730"/>
    <d v="2012-03-25T23:55:30"/>
    <n v="1330908930"/>
    <x v="826"/>
    <b v="0"/>
    <n v="49"/>
    <b v="1"/>
    <x v="4"/>
    <s v="rock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28.18"/>
    <n v="1.03"/>
    <x v="0"/>
    <s v="US"/>
    <s v="USD"/>
    <n v="1329248940"/>
    <d v="2012-02-14T19:49:00"/>
    <n v="1326972107"/>
    <x v="827"/>
    <b v="0"/>
    <n v="11"/>
    <b v="1"/>
    <x v="4"/>
    <s v="rock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36.61"/>
    <n v="1.07"/>
    <x v="0"/>
    <s v="US"/>
    <s v="USD"/>
    <n v="1340641440"/>
    <d v="2012-06-25T16:24:00"/>
    <n v="1339549982"/>
    <x v="828"/>
    <b v="0"/>
    <n v="38"/>
    <b v="1"/>
    <x v="4"/>
    <s v="rock"/>
    <x v="0"/>
  </r>
  <r>
    <n v="829"/>
    <s v="Monk"/>
    <s v="We are a band from South East London- each member is19 years OA. We have been together for two years. Taking pride in making good music"/>
    <n v="500"/>
    <n v="520"/>
    <n v="32.5"/>
    <n v="1.04"/>
    <x v="0"/>
    <s v="GB"/>
    <s v="GBP"/>
    <n v="1468437240"/>
    <d v="2016-07-13T19:14:00"/>
    <n v="1463253240"/>
    <x v="829"/>
    <b v="0"/>
    <n v="16"/>
    <b v="1"/>
    <x v="4"/>
    <s v="rock"/>
    <x v="0"/>
  </r>
  <r>
    <n v="830"/>
    <s v="Dark Disco Club's new album"/>
    <s v="We're making a high energy, fist pumpin', pelvis-thrusting new Rock n Roll album and we'd love for you to be a part of it."/>
    <n v="1800"/>
    <n v="1941"/>
    <n v="60.66"/>
    <n v="1.08"/>
    <x v="0"/>
    <s v="US"/>
    <s v="USD"/>
    <n v="1363952225"/>
    <d v="2013-03-22T11:37:05"/>
    <n v="1361363825"/>
    <x v="830"/>
    <b v="0"/>
    <n v="32"/>
    <b v="1"/>
    <x v="4"/>
    <s v="rock"/>
    <x v="0"/>
  </r>
  <r>
    <n v="831"/>
    <s v="Let The 7Horse Run!"/>
    <s v="7Horse is a new band with a self-funded album and a show they want to rock in your town!"/>
    <n v="1500"/>
    <n v="3500"/>
    <n v="175"/>
    <n v="2.33"/>
    <x v="0"/>
    <s v="US"/>
    <s v="USD"/>
    <n v="1335540694"/>
    <d v="2012-04-27T15:31:34"/>
    <n v="1332948694"/>
    <x v="831"/>
    <b v="0"/>
    <n v="20"/>
    <b v="1"/>
    <x v="4"/>
    <s v="rock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97.99"/>
    <n v="1.01"/>
    <x v="0"/>
    <s v="US"/>
    <s v="USD"/>
    <n v="1327133580"/>
    <d v="2012-01-21T08:13:00"/>
    <n v="1321978335"/>
    <x v="832"/>
    <b v="0"/>
    <n v="154"/>
    <b v="1"/>
    <x v="4"/>
    <s v="rock"/>
    <x v="0"/>
  </r>
  <r>
    <n v="833"/>
    <s v="Ragman Rolls"/>
    <s v="This is an American rock album."/>
    <n v="6000"/>
    <n v="6100"/>
    <n v="148.78"/>
    <n v="1.02"/>
    <x v="0"/>
    <s v="US"/>
    <s v="USD"/>
    <n v="1397941475"/>
    <d v="2014-04-19T21:04:35"/>
    <n v="1395349475"/>
    <x v="833"/>
    <b v="0"/>
    <n v="41"/>
    <b v="1"/>
    <x v="4"/>
    <s v="rock"/>
    <x v="0"/>
  </r>
  <r>
    <n v="834"/>
    <s v="VANS Warped Tour or BUST!"/>
    <s v="We were selected out of 4,000 bands to play on VANS Warped Tour! Amazing opportunity, but touring costs $$$!  We REALLY need your help!"/>
    <n v="5500"/>
    <n v="7206"/>
    <n v="96.08"/>
    <n v="1.31"/>
    <x v="0"/>
    <s v="US"/>
    <s v="USD"/>
    <n v="1372651140"/>
    <d v="2013-07-01T03:59:00"/>
    <n v="1369770292"/>
    <x v="834"/>
    <b v="0"/>
    <n v="75"/>
    <b v="1"/>
    <x v="4"/>
    <s v="rock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58.63"/>
    <n v="1.17"/>
    <x v="0"/>
    <s v="US"/>
    <s v="USD"/>
    <n v="1337396400"/>
    <d v="2012-05-19T03:00:00"/>
    <n v="1333709958"/>
    <x v="835"/>
    <b v="0"/>
    <n v="40"/>
    <b v="1"/>
    <x v="4"/>
    <s v="rock"/>
    <x v="0"/>
  </r>
  <r>
    <n v="836"/>
    <s v="DESMADRE Full Album + Press Kit"/>
    <s v="An album you can bring home to mom."/>
    <n v="5000"/>
    <n v="5046.5200000000004"/>
    <n v="109.71"/>
    <n v="1.01"/>
    <x v="0"/>
    <s v="US"/>
    <s v="USD"/>
    <n v="1381108918"/>
    <d v="2013-10-07T01:21:58"/>
    <n v="1378516918"/>
    <x v="836"/>
    <b v="0"/>
    <n v="46"/>
    <b v="1"/>
    <x v="4"/>
    <s v="rock"/>
    <x v="0"/>
  </r>
  <r>
    <n v="837"/>
    <s v="Take 147 - Nothin' to Lose CD Project"/>
    <s v="Take 147 is currently in the process of recording the debut album called, &quot;Nothin' to Lose&quot;."/>
    <n v="2500"/>
    <n v="3045"/>
    <n v="49.11"/>
    <n v="1.22"/>
    <x v="0"/>
    <s v="US"/>
    <s v="USD"/>
    <n v="1398988662"/>
    <d v="2014-05-01T23:57:42"/>
    <n v="1396396662"/>
    <x v="837"/>
    <b v="0"/>
    <n v="62"/>
    <b v="1"/>
    <x v="4"/>
    <s v="rock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47.67"/>
    <n v="1.45"/>
    <x v="0"/>
    <s v="US"/>
    <s v="USD"/>
    <n v="1326835985"/>
    <d v="2012-01-17T21:33:05"/>
    <n v="1324243985"/>
    <x v="838"/>
    <b v="0"/>
    <n v="61"/>
    <b v="1"/>
    <x v="4"/>
    <s v="rock"/>
    <x v="0"/>
  </r>
  <r>
    <n v="839"/>
    <s v="The Waffle Stompers - We'll Never Die"/>
    <s v="The Waffle Stompers need your support to keep doing what we love--go on tour, make music and music videos."/>
    <n v="5000"/>
    <n v="5830.83"/>
    <n v="60.74"/>
    <n v="1.17"/>
    <x v="0"/>
    <s v="US"/>
    <s v="USD"/>
    <n v="1348337956"/>
    <d v="2012-09-22T18:19:16"/>
    <n v="1345745956"/>
    <x v="839"/>
    <b v="0"/>
    <n v="96"/>
    <b v="1"/>
    <x v="4"/>
    <s v="rock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n v="63.38"/>
    <n v="1.2"/>
    <x v="0"/>
    <s v="US"/>
    <s v="USD"/>
    <n v="1474694787"/>
    <d v="2016-09-24T05:26:27"/>
    <n v="1472102787"/>
    <x v="840"/>
    <b v="0"/>
    <n v="190"/>
    <b v="1"/>
    <x v="4"/>
    <s v="metal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53.89"/>
    <n v="1.01"/>
    <x v="0"/>
    <s v="US"/>
    <s v="USD"/>
    <n v="1415653663"/>
    <d v="2014-11-10T21:07:43"/>
    <n v="1413058063"/>
    <x v="841"/>
    <b v="1"/>
    <n v="94"/>
    <b v="1"/>
    <x v="4"/>
    <s v="metal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66.87"/>
    <n v="1.04"/>
    <x v="0"/>
    <s v="CA"/>
    <s v="CAD"/>
    <n v="1381723140"/>
    <d v="2013-10-14T03:59:00"/>
    <n v="1378735983"/>
    <x v="842"/>
    <b v="1"/>
    <n v="39"/>
    <b v="1"/>
    <x v="4"/>
    <s v="metal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n v="63.1"/>
    <n v="2.67"/>
    <x v="0"/>
    <s v="US"/>
    <s v="USD"/>
    <n v="1481184000"/>
    <d v="2016-12-08T08:00:00"/>
    <n v="1479708680"/>
    <x v="843"/>
    <b v="0"/>
    <n v="127"/>
    <b v="1"/>
    <x v="4"/>
    <s v="metal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36.630000000000003"/>
    <n v="1.94"/>
    <x v="0"/>
    <s v="US"/>
    <s v="USD"/>
    <n v="1414817940"/>
    <d v="2014-11-01T04:59:00"/>
    <n v="1411489552"/>
    <x v="844"/>
    <b v="1"/>
    <n v="159"/>
    <b v="1"/>
    <x v="4"/>
    <s v="metal"/>
    <x v="0"/>
  </r>
  <r>
    <n v="845"/>
    <s v="Shadow and Steel: The new album from Master Sword"/>
    <s v="Help Legend of Zelda tribute band Master Sword complete their latest heavy metal album: Shadow and Steel!"/>
    <n v="5000"/>
    <n v="6019.01"/>
    <n v="34.01"/>
    <n v="1.2"/>
    <x v="0"/>
    <s v="US"/>
    <s v="USD"/>
    <n v="1473047940"/>
    <d v="2016-09-05T03:59:00"/>
    <n v="1469595396"/>
    <x v="845"/>
    <b v="0"/>
    <n v="177"/>
    <b v="1"/>
    <x v="4"/>
    <s v="metal"/>
    <x v="0"/>
  </r>
  <r>
    <n v="846"/>
    <s v="CURVE: The debut album from Miroist needs awesome merch"/>
    <s v="Pre-order and help me fund new merchandise so we can make the album release something amazing."/>
    <n v="1100"/>
    <n v="1342.01"/>
    <n v="28.55"/>
    <n v="1.22"/>
    <x v="0"/>
    <s v="GB"/>
    <s v="GBP"/>
    <n v="1394460000"/>
    <d v="2014-03-10T14:00:00"/>
    <n v="1393233855"/>
    <x v="846"/>
    <b v="0"/>
    <n v="47"/>
    <b v="1"/>
    <x v="4"/>
    <s v="metal"/>
    <x v="0"/>
  </r>
  <r>
    <n v="847"/>
    <s v="CENTROPYMUSIC"/>
    <s v="MUSIC WITH MEANING!  MUSIC THAT MATTERS!!!"/>
    <n v="10"/>
    <n v="10"/>
    <n v="10"/>
    <n v="1"/>
    <x v="0"/>
    <s v="US"/>
    <s v="USD"/>
    <n v="1436555376"/>
    <d v="2015-07-10T19:09:36"/>
    <n v="1433963376"/>
    <x v="847"/>
    <b v="0"/>
    <n v="1"/>
    <b v="1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n v="18.75"/>
    <n v="1"/>
    <x v="0"/>
    <s v="US"/>
    <s v="USD"/>
    <n v="1429038033"/>
    <d v="2015-04-14T19:00:33"/>
    <n v="1426446033"/>
    <x v="848"/>
    <b v="0"/>
    <n v="16"/>
    <b v="1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41.7"/>
    <n v="1.2"/>
    <x v="0"/>
    <s v="US"/>
    <s v="USD"/>
    <n v="1426473264"/>
    <d v="2015-03-16T02:34:24"/>
    <n v="1424057664"/>
    <x v="849"/>
    <b v="0"/>
    <n v="115"/>
    <b v="1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n v="46.67"/>
    <n v="1.55"/>
    <x v="0"/>
    <s v="US"/>
    <s v="USD"/>
    <n v="1461560340"/>
    <d v="2016-04-25T04:59:00"/>
    <n v="1458762717"/>
    <x v="850"/>
    <b v="0"/>
    <n v="133"/>
    <b v="1"/>
    <x v="4"/>
    <s v="metal"/>
    <x v="0"/>
  </r>
  <r>
    <n v="851"/>
    <s v="M.F.Crew, 1er Album &quot;First Ride&quot;"/>
    <s v="Salut, nous c'est M.F.Crew, on a besoin de vous pour produire notre premier album &quot;First Ride&quot; ! :)"/>
    <n v="2000"/>
    <n v="2609"/>
    <n v="37.270000000000003"/>
    <n v="1.3"/>
    <x v="0"/>
    <s v="FR"/>
    <s v="EUR"/>
    <n v="1469994300"/>
    <d v="2016-07-31T19:45:00"/>
    <n v="1464815253"/>
    <x v="851"/>
    <b v="0"/>
    <n v="70"/>
    <b v="1"/>
    <x v="4"/>
    <s v="metal"/>
    <x v="0"/>
  </r>
  <r>
    <n v="852"/>
    <s v="Covers Album - Limited Vinyl Pressing"/>
    <s v="Limited edition 2x12&quot; vinyl pressing of our latest album &quot;Who Do You Think We Are?&quot;"/>
    <n v="3500"/>
    <n v="3674"/>
    <n v="59.26"/>
    <n v="1.05"/>
    <x v="0"/>
    <s v="US"/>
    <s v="USD"/>
    <n v="1477342800"/>
    <d v="2016-10-24T21:00:00"/>
    <n v="1476386395"/>
    <x v="852"/>
    <b v="0"/>
    <n v="62"/>
    <b v="1"/>
    <x v="4"/>
    <s v="metal"/>
    <x v="0"/>
  </r>
  <r>
    <n v="853"/>
    <s v="sloggoth"/>
    <s v="Help release a CD of sloggoth's first album &quot;sloggoth&quot;.  All contributors of $5 or more get a CD when the goal is met!"/>
    <n v="300"/>
    <n v="300"/>
    <n v="30"/>
    <n v="1"/>
    <x v="0"/>
    <s v="US"/>
    <s v="USD"/>
    <n v="1424116709"/>
    <d v="2015-02-16T19:58:29"/>
    <n v="1421524709"/>
    <x v="853"/>
    <b v="0"/>
    <n v="10"/>
    <b v="1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n v="65.86"/>
    <n v="1.18"/>
    <x v="0"/>
    <s v="US"/>
    <s v="USD"/>
    <n v="1482901546"/>
    <d v="2016-12-28T05:05:46"/>
    <n v="1480309546"/>
    <x v="854"/>
    <b v="0"/>
    <n v="499"/>
    <b v="1"/>
    <x v="4"/>
    <s v="metal"/>
    <x v="0"/>
  </r>
  <r>
    <n v="855"/>
    <s v="AtteroTerra's Sophomore Album - Pray for Apocalypse"/>
    <s v="AtteroTerra's &quot;Pray for Apocalypse&quot; is fully completed, and only being held up by funding."/>
    <n v="1450"/>
    <n v="1500"/>
    <n v="31.91"/>
    <n v="1.03"/>
    <x v="0"/>
    <s v="US"/>
    <s v="USD"/>
    <n v="1469329217"/>
    <d v="2016-07-24T03:00:17"/>
    <n v="1466737217"/>
    <x v="855"/>
    <b v="0"/>
    <n v="47"/>
    <b v="1"/>
    <x v="4"/>
    <s v="metal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19.46"/>
    <n v="2.1800000000000002"/>
    <x v="0"/>
    <s v="DE"/>
    <s v="EUR"/>
    <n v="1477422000"/>
    <d v="2016-10-25T19:00:00"/>
    <n v="1472282956"/>
    <x v="856"/>
    <b v="0"/>
    <n v="28"/>
    <b v="1"/>
    <x v="4"/>
    <s v="metal"/>
    <x v="0"/>
  </r>
  <r>
    <n v="857"/>
    <s v="A Reason To Breathe - DEBUT ALBUM"/>
    <s v="Modern Post-Hardcore/Electro music (Hardstyle, EDM, Trap, Dubstep, Dembow, House)."/>
    <n v="1200"/>
    <n v="1200"/>
    <n v="50"/>
    <n v="1"/>
    <x v="0"/>
    <s v="ES"/>
    <s v="EUR"/>
    <n v="1448463431"/>
    <d v="2015-11-25T14:57:11"/>
    <n v="1444831031"/>
    <x v="857"/>
    <b v="0"/>
    <n v="24"/>
    <b v="1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22.74"/>
    <n v="1.44"/>
    <x v="0"/>
    <s v="GB"/>
    <s v="GBP"/>
    <n v="1429138740"/>
    <d v="2015-04-15T22:59:00"/>
    <n v="1426528418"/>
    <x v="858"/>
    <b v="0"/>
    <n v="76"/>
    <b v="1"/>
    <x v="4"/>
    <s v="metal"/>
    <x v="0"/>
  </r>
  <r>
    <n v="859"/>
    <s v="Rise With Us Campaign"/>
    <s v="We are heading to the studio to create our second album and we want you to be right there with us!"/>
    <n v="4000"/>
    <n v="4187"/>
    <n v="42.72"/>
    <n v="1.05"/>
    <x v="0"/>
    <s v="US"/>
    <s v="USD"/>
    <n v="1433376000"/>
    <d v="2015-06-04T00:00:00"/>
    <n v="1430768468"/>
    <x v="859"/>
    <b v="0"/>
    <n v="98"/>
    <b v="1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52.92"/>
    <n v="0.18"/>
    <x v="2"/>
    <s v="US"/>
    <s v="USD"/>
    <n v="1385123713"/>
    <d v="2013-11-22T12:35:13"/>
    <n v="1382528113"/>
    <x v="860"/>
    <b v="0"/>
    <n v="48"/>
    <b v="0"/>
    <x v="4"/>
    <s v="jazz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50.5"/>
    <n v="0.02"/>
    <x v="2"/>
    <s v="US"/>
    <s v="USD"/>
    <n v="1474067404"/>
    <d v="2016-09-16T23:10:04"/>
    <n v="1471475404"/>
    <x v="861"/>
    <b v="0"/>
    <n v="2"/>
    <b v="0"/>
    <x v="4"/>
    <s v="jazz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n v="42.5"/>
    <n v="0"/>
    <x v="2"/>
    <s v="GB"/>
    <s v="GBP"/>
    <n v="1384179548"/>
    <d v="2013-11-11T14:19:08"/>
    <n v="1381583948"/>
    <x v="862"/>
    <b v="0"/>
    <n v="4"/>
    <b v="0"/>
    <x v="4"/>
    <s v="jazz"/>
    <x v="0"/>
  </r>
  <r>
    <n v="863"/>
    <s v="Help Fund Jason's Debut Jazz CD &quot;Exodus&quot;"/>
    <s v="I'm making the move from a side man in local groups to the leader with this debut jazz CD project."/>
    <n v="2000"/>
    <n v="90"/>
    <n v="18"/>
    <n v="0.05"/>
    <x v="2"/>
    <s v="US"/>
    <s v="USD"/>
    <n v="1329014966"/>
    <d v="2012-02-12T02:49:26"/>
    <n v="1326422966"/>
    <x v="863"/>
    <b v="0"/>
    <n v="5"/>
    <b v="0"/>
    <x v="4"/>
    <s v="jazz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34.18"/>
    <n v="0.42"/>
    <x v="2"/>
    <s v="US"/>
    <s v="USD"/>
    <n v="1381917540"/>
    <d v="2013-10-16T09:59:00"/>
    <n v="1379990038"/>
    <x v="864"/>
    <b v="0"/>
    <n v="79"/>
    <b v="0"/>
    <x v="4"/>
    <s v="jazz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2.5"/>
    <n v="0.02"/>
    <x v="2"/>
    <s v="US"/>
    <s v="USD"/>
    <n v="1358361197"/>
    <d v="2013-01-16T18:33:17"/>
    <n v="1353177197"/>
    <x v="865"/>
    <b v="0"/>
    <n v="2"/>
    <b v="0"/>
    <x v="4"/>
    <s v="jazz"/>
    <x v="0"/>
  </r>
  <r>
    <n v="866"/>
    <s v="California Dreamin' Tour 2015"/>
    <s v="Drivetime heads to Cali for summer tour supported by @Smoothjazz.com &amp; @JJZPhilly  #Spaghettini #The Roxy"/>
    <n v="3500"/>
    <n v="640"/>
    <n v="58.18"/>
    <n v="0.18"/>
    <x v="2"/>
    <s v="US"/>
    <s v="USD"/>
    <n v="1425136200"/>
    <d v="2015-02-28T15:10:00"/>
    <n v="1421853518"/>
    <x v="866"/>
    <b v="0"/>
    <n v="11"/>
    <b v="0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109.18"/>
    <n v="0.24"/>
    <x v="2"/>
    <s v="US"/>
    <s v="USD"/>
    <n v="1259643540"/>
    <d v="2009-12-01T04:59:00"/>
    <n v="1254450706"/>
    <x v="867"/>
    <b v="0"/>
    <n v="11"/>
    <b v="0"/>
    <x v="4"/>
    <s v="jazz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50"/>
    <n v="0"/>
    <x v="2"/>
    <s v="US"/>
    <s v="USD"/>
    <n v="1389055198"/>
    <d v="2014-01-07T00:39:58"/>
    <n v="1386463198"/>
    <x v="868"/>
    <b v="0"/>
    <n v="1"/>
    <b v="0"/>
    <x v="4"/>
    <s v="jazz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n v="346.67"/>
    <n v="0.12"/>
    <x v="2"/>
    <s v="US"/>
    <s v="USD"/>
    <n v="1365448657"/>
    <d v="2013-04-08T19:17:37"/>
    <n v="1362860257"/>
    <x v="869"/>
    <b v="0"/>
    <n v="3"/>
    <b v="0"/>
    <x v="4"/>
    <s v="jazz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12.4"/>
    <n v="0"/>
    <x v="2"/>
    <s v="GB"/>
    <s v="GBP"/>
    <n v="1377995523"/>
    <d v="2013-09-01T00:32:03"/>
    <n v="1375403523"/>
    <x v="870"/>
    <b v="0"/>
    <n v="5"/>
    <b v="0"/>
    <x v="4"/>
    <s v="jazz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27.08"/>
    <n v="0.05"/>
    <x v="2"/>
    <s v="US"/>
    <s v="USD"/>
    <n v="1385735295"/>
    <d v="2013-11-29T14:28:15"/>
    <n v="1383139695"/>
    <x v="871"/>
    <b v="0"/>
    <n v="12"/>
    <b v="0"/>
    <x v="4"/>
    <s v="jazz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n v="32.5"/>
    <n v="0.01"/>
    <x v="2"/>
    <s v="US"/>
    <s v="USD"/>
    <n v="1299786527"/>
    <d v="2011-03-10T19:48:47"/>
    <n v="1295898527"/>
    <x v="872"/>
    <b v="0"/>
    <n v="2"/>
    <b v="0"/>
    <x v="4"/>
    <s v="jazz"/>
    <x v="0"/>
  </r>
  <r>
    <n v="873"/>
    <s v="The Dreamer-An Original Jazz CD"/>
    <s v="Fall in love with &quot;The Dreamer&quot;, new original music from trumpeter Freddie Dunn!"/>
    <n v="3500"/>
    <n v="45"/>
    <n v="9"/>
    <n v="0.01"/>
    <x v="2"/>
    <s v="US"/>
    <s v="USD"/>
    <n v="1352610040"/>
    <d v="2012-11-11T05:00:40"/>
    <n v="1349150440"/>
    <x v="873"/>
    <b v="0"/>
    <n v="5"/>
    <b v="0"/>
    <x v="4"/>
    <s v="jazz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n v="34.76"/>
    <n v="0.24"/>
    <x v="2"/>
    <s v="US"/>
    <s v="USD"/>
    <n v="1367676034"/>
    <d v="2013-05-04T14:00:34"/>
    <n v="1365084034"/>
    <x v="874"/>
    <b v="0"/>
    <n v="21"/>
    <b v="0"/>
    <x v="4"/>
    <s v="jazz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n v="0"/>
    <x v="2"/>
    <s v="US"/>
    <s v="USD"/>
    <n v="1442856131"/>
    <d v="2015-09-21T17:22:11"/>
    <n v="1441128131"/>
    <x v="875"/>
    <b v="0"/>
    <n v="0"/>
    <b v="0"/>
    <x v="4"/>
    <s v="jazz"/>
    <x v="0"/>
  </r>
  <r>
    <n v="876"/>
    <s v="Sound Of Dobells"/>
    <s v="What was the greatest record shop ever?  DOBELLS!"/>
    <n v="3152"/>
    <n v="1286"/>
    <n v="28.58"/>
    <n v="0.41"/>
    <x v="2"/>
    <s v="GB"/>
    <s v="GBP"/>
    <n v="1359978927"/>
    <d v="2013-02-04T11:55:27"/>
    <n v="1357127727"/>
    <x v="876"/>
    <b v="0"/>
    <n v="45"/>
    <b v="0"/>
    <x v="4"/>
    <s v="jazz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n v="46.59"/>
    <n v="0.68"/>
    <x v="2"/>
    <s v="US"/>
    <s v="USD"/>
    <n v="1387479360"/>
    <d v="2013-12-19T18:56:00"/>
    <n v="1384887360"/>
    <x v="877"/>
    <b v="0"/>
    <n v="29"/>
    <b v="0"/>
    <x v="4"/>
    <s v="jazz"/>
    <x v="0"/>
  </r>
  <r>
    <n v="878"/>
    <s v="Justin Cron's Sax Debut Album"/>
    <s v="Join in and help me make my first jazz album. I would really like to make a Christmas album and a smooth jazz CD. Want a FREE CD?"/>
    <n v="5000"/>
    <n v="65"/>
    <n v="32.5"/>
    <n v="0.01"/>
    <x v="2"/>
    <s v="US"/>
    <s v="USD"/>
    <n v="1293082524"/>
    <d v="2010-12-23T05:35:24"/>
    <n v="1290490524"/>
    <x v="878"/>
    <b v="0"/>
    <n v="2"/>
    <b v="0"/>
    <x v="4"/>
    <s v="jazz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21.47"/>
    <n v="0.31"/>
    <x v="2"/>
    <s v="US"/>
    <s v="USD"/>
    <n v="1338321305"/>
    <d v="2012-05-29T19:55:05"/>
    <n v="1336506905"/>
    <x v="879"/>
    <b v="0"/>
    <n v="30"/>
    <b v="0"/>
    <x v="4"/>
    <s v="jazz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n v="14.13"/>
    <n v="0.03"/>
    <x v="2"/>
    <s v="US"/>
    <s v="USD"/>
    <n v="1351582938"/>
    <d v="2012-10-30T07:42:18"/>
    <n v="1348731738"/>
    <x v="880"/>
    <b v="0"/>
    <n v="8"/>
    <b v="0"/>
    <x v="4"/>
    <s v="indie rock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n v="30"/>
    <n v="0.01"/>
    <x v="2"/>
    <s v="US"/>
    <s v="USD"/>
    <n v="1326520886"/>
    <d v="2012-01-14T06:01:26"/>
    <n v="1322632886"/>
    <x v="881"/>
    <b v="0"/>
    <n v="1"/>
    <b v="0"/>
    <x v="4"/>
    <s v="indie rock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1.57"/>
    <n v="0.2"/>
    <x v="2"/>
    <s v="US"/>
    <s v="USD"/>
    <n v="1315341550"/>
    <d v="2011-09-06T20:39:10"/>
    <n v="1312490350"/>
    <x v="882"/>
    <b v="0"/>
    <n v="14"/>
    <b v="0"/>
    <x v="4"/>
    <s v="indie rock"/>
    <x v="0"/>
  </r>
  <r>
    <n v="883"/>
    <s v="Dana Lawrence Music NEW EP"/>
    <s v="Seeking supporters to help me break the 15 year streak since my last record.  Dana Lawrence Music is ready to go back into the studio!"/>
    <n v="5000"/>
    <n v="2001"/>
    <n v="83.38"/>
    <n v="0.4"/>
    <x v="2"/>
    <s v="US"/>
    <s v="USD"/>
    <n v="1456957635"/>
    <d v="2016-03-02T22:27:15"/>
    <n v="1451773635"/>
    <x v="883"/>
    <b v="0"/>
    <n v="24"/>
    <b v="0"/>
    <x v="4"/>
    <s v="indie rock"/>
    <x v="0"/>
  </r>
  <r>
    <n v="884"/>
    <s v="Angwish &quot;I Wanna Be Your Monkey&quot; Music Video"/>
    <s v="We need to hire an animal trainer to have a chimpanzee actor perform in our music video with us!"/>
    <n v="2000"/>
    <n v="20"/>
    <n v="10"/>
    <n v="0.01"/>
    <x v="2"/>
    <s v="US"/>
    <s v="USD"/>
    <n v="1336789860"/>
    <d v="2012-05-12T02:31:00"/>
    <n v="1331666146"/>
    <x v="884"/>
    <b v="0"/>
    <n v="2"/>
    <b v="0"/>
    <x v="4"/>
    <s v="indie rock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n v="35.71"/>
    <n v="0.75"/>
    <x v="2"/>
    <s v="US"/>
    <s v="USD"/>
    <n v="1483137311"/>
    <d v="2016-12-30T22:35:11"/>
    <n v="1481322911"/>
    <x v="885"/>
    <b v="0"/>
    <n v="21"/>
    <b v="0"/>
    <x v="4"/>
    <s v="indie rock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n v="29.29"/>
    <n v="0.41"/>
    <x v="2"/>
    <s v="US"/>
    <s v="USD"/>
    <n v="1473972813"/>
    <d v="2016-09-15T20:53:33"/>
    <n v="1471812813"/>
    <x v="886"/>
    <b v="0"/>
    <n v="7"/>
    <b v="0"/>
    <x v="4"/>
    <s v="indie rock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n v="0"/>
    <x v="2"/>
    <s v="US"/>
    <s v="USD"/>
    <n v="1338159655"/>
    <d v="2012-05-27T23:00:55"/>
    <n v="1335567655"/>
    <x v="887"/>
    <b v="0"/>
    <n v="0"/>
    <b v="0"/>
    <x v="4"/>
    <s v="indie rock"/>
    <x v="0"/>
  </r>
  <r>
    <n v="888"/>
    <s v="Ginger Binge's first album"/>
    <s v="Support Ginger Binge sounds. We're an independent 'cosmic Americana' band. We love to play music for you. We are grateful for your help"/>
    <n v="1000"/>
    <n v="72"/>
    <n v="18"/>
    <n v="7.0000000000000007E-2"/>
    <x v="2"/>
    <s v="US"/>
    <s v="USD"/>
    <n v="1314856800"/>
    <d v="2011-09-01T06:00:00"/>
    <n v="1311789885"/>
    <x v="888"/>
    <b v="0"/>
    <n v="4"/>
    <b v="0"/>
    <x v="4"/>
    <s v="indie rock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73.760000000000005"/>
    <n v="0.09"/>
    <x v="2"/>
    <s v="US"/>
    <s v="USD"/>
    <n v="1412534943"/>
    <d v="2014-10-05T18:49:03"/>
    <n v="1409942943"/>
    <x v="889"/>
    <b v="0"/>
    <n v="32"/>
    <b v="0"/>
    <x v="4"/>
    <s v="indie rock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31.25"/>
    <n v="0.04"/>
    <x v="2"/>
    <s v="US"/>
    <s v="USD"/>
    <n v="1385055979"/>
    <d v="2013-11-21T17:46:19"/>
    <n v="1382460379"/>
    <x v="890"/>
    <b v="0"/>
    <n v="4"/>
    <b v="0"/>
    <x v="4"/>
    <s v="indie rock"/>
    <x v="0"/>
  </r>
  <r>
    <n v="891"/>
    <s v="Den-Mate: New EP and Tour"/>
    <s v="Along with a new EP production and release, it's time to bring Den-Mate, LIVE, to a location near you - East Coast and Beyond!"/>
    <n v="8000"/>
    <n v="260"/>
    <n v="28.89"/>
    <n v="0.03"/>
    <x v="2"/>
    <s v="US"/>
    <s v="USD"/>
    <n v="1408581930"/>
    <d v="2014-08-21T00:45:30"/>
    <n v="1405989930"/>
    <x v="891"/>
    <b v="0"/>
    <n v="9"/>
    <b v="0"/>
    <x v="4"/>
    <s v="indie rock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143.82"/>
    <n v="0.41"/>
    <x v="2"/>
    <s v="US"/>
    <s v="USD"/>
    <n v="1280635200"/>
    <d v="2010-08-01T04:00:00"/>
    <n v="1273121283"/>
    <x v="892"/>
    <b v="0"/>
    <n v="17"/>
    <b v="0"/>
    <x v="4"/>
    <s v="indie rock"/>
    <x v="0"/>
  </r>
  <r>
    <n v="893"/>
    <s v="The Big Band Theory Music Festival"/>
    <s v="The Philly music scene is full of amazing talent. This annual music festival is to celebrate those gems within that scene!"/>
    <n v="2000"/>
    <n v="200"/>
    <n v="40"/>
    <n v="0.1"/>
    <x v="2"/>
    <s v="US"/>
    <s v="USD"/>
    <n v="1427920363"/>
    <d v="2015-04-01T20:32:43"/>
    <n v="1425331963"/>
    <x v="893"/>
    <b v="0"/>
    <n v="5"/>
    <b v="0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147.81"/>
    <n v="0.39"/>
    <x v="2"/>
    <s v="US"/>
    <s v="USD"/>
    <n v="1465169610"/>
    <d v="2016-06-05T23:33:30"/>
    <n v="1462577610"/>
    <x v="894"/>
    <b v="0"/>
    <n v="53"/>
    <b v="0"/>
    <x v="4"/>
    <s v="indie rock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7.86"/>
    <n v="0.02"/>
    <x v="2"/>
    <s v="US"/>
    <s v="USD"/>
    <n v="1287975829"/>
    <d v="2010-10-25T03:03:49"/>
    <n v="1284087829"/>
    <x v="895"/>
    <b v="0"/>
    <n v="7"/>
    <b v="0"/>
    <x v="4"/>
    <s v="indie rock"/>
    <x v="0"/>
  </r>
  <r>
    <n v="896"/>
    <s v="Hardsoul Poets New Album!"/>
    <s v="The people have spoken...the stars have aligned...Hardsoul Poets are making a new record and we want our fans on the front lines."/>
    <n v="8000"/>
    <n v="3200"/>
    <n v="44.44"/>
    <n v="0.4"/>
    <x v="2"/>
    <s v="US"/>
    <s v="USD"/>
    <n v="1440734400"/>
    <d v="2015-08-28T04:00:00"/>
    <n v="1438549026"/>
    <x v="896"/>
    <b v="0"/>
    <n v="72"/>
    <b v="0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n v="0"/>
    <n v="0"/>
    <x v="2"/>
    <s v="US"/>
    <s v="USD"/>
    <n v="1354123908"/>
    <d v="2012-11-28T17:31:48"/>
    <n v="1351528308"/>
    <x v="897"/>
    <b v="0"/>
    <n v="0"/>
    <b v="0"/>
    <x v="4"/>
    <s v="indie rock"/>
    <x v="0"/>
  </r>
  <r>
    <n v="898"/>
    <s v="Foundations: 12 Songs in 2012"/>
    <s v="For each month in 2012, Sonnet will be releasing a Jesus-celebrating, grave-shattering, ear-tickling, mind-provoking song!"/>
    <n v="2500"/>
    <n v="70"/>
    <n v="35"/>
    <n v="0.03"/>
    <x v="2"/>
    <s v="US"/>
    <s v="USD"/>
    <n v="1326651110"/>
    <d v="2012-01-15T18:11:50"/>
    <n v="1322763110"/>
    <x v="898"/>
    <b v="0"/>
    <n v="2"/>
    <b v="0"/>
    <x v="4"/>
    <s v="indie rock"/>
    <x v="0"/>
  </r>
  <r>
    <n v="899"/>
    <s v="Lets get 48/14 pressed!!!"/>
    <s v="Lets get 48/14 pressed and in your cd players,ipods,blogs, and facebook status'. Lets get it everywhere!"/>
    <n v="750"/>
    <n v="280"/>
    <n v="35"/>
    <n v="0.37"/>
    <x v="2"/>
    <s v="US"/>
    <s v="USD"/>
    <n v="1306549362"/>
    <d v="2011-05-28T02:22:42"/>
    <n v="1302661362"/>
    <x v="899"/>
    <b v="0"/>
    <n v="8"/>
    <b v="0"/>
    <x v="4"/>
    <s v="indie rock"/>
    <x v="0"/>
  </r>
  <r>
    <n v="900"/>
    <s v="Project Revive: Protecting the Creative Impulse"/>
    <s v="With Project Revive, I aim to protect and nurture the creative impulse through music."/>
    <n v="5000"/>
    <n v="21"/>
    <n v="10.5"/>
    <n v="0"/>
    <x v="2"/>
    <s v="US"/>
    <s v="USD"/>
    <n v="1459365802"/>
    <d v="2016-03-30T19:23:22"/>
    <n v="1456777402"/>
    <x v="900"/>
    <b v="0"/>
    <n v="2"/>
    <b v="0"/>
    <x v="4"/>
    <s v="jazz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n v="0"/>
    <x v="2"/>
    <s v="US"/>
    <s v="USD"/>
    <n v="1276024260"/>
    <d v="2010-06-08T19:11:00"/>
    <n v="1272050914"/>
    <x v="901"/>
    <b v="0"/>
    <n v="0"/>
    <b v="0"/>
    <x v="4"/>
    <s v="jazz"/>
    <x v="0"/>
  </r>
  <r>
    <n v="902"/>
    <s v="MISTER BROWN"/>
    <s v="I'VE STARTED A BRAND NEW ALBUM THAT WILL FEATURE ACID JAZZ, FUNK, ROCK, AND DANCE WITH THE PROMISE OF TOURING NEXT YEAR IN THE USA"/>
    <n v="30000"/>
    <n v="90"/>
    <n v="30"/>
    <n v="0"/>
    <x v="2"/>
    <s v="US"/>
    <s v="USD"/>
    <n v="1409412600"/>
    <d v="2014-08-30T15:30:00"/>
    <n v="1404947422"/>
    <x v="902"/>
    <b v="0"/>
    <n v="3"/>
    <b v="0"/>
    <x v="4"/>
    <s v="jazz"/>
    <x v="0"/>
  </r>
  <r>
    <n v="903"/>
    <s v="U City Jazz Festival, St. Louis, MO"/>
    <s v="The U City Jazz Festival is offered for free to the community and features the best jazz talent from the midwest."/>
    <n v="5000"/>
    <n v="160"/>
    <n v="40"/>
    <n v="0.03"/>
    <x v="2"/>
    <s v="US"/>
    <s v="USD"/>
    <n v="1348367100"/>
    <d v="2012-09-23T02:25:00"/>
    <n v="1346180780"/>
    <x v="903"/>
    <b v="0"/>
    <n v="4"/>
    <b v="0"/>
    <x v="4"/>
    <s v="jazz"/>
    <x v="0"/>
  </r>
  <r>
    <n v="904"/>
    <s v="The Woodlands Jazz Fest"/>
    <s v="Support the preservation of Jazz and help us become a national Jazz Festival with the best music, food, and fun for all ages!"/>
    <n v="50000"/>
    <n v="151"/>
    <n v="50.33"/>
    <n v="0"/>
    <x v="2"/>
    <s v="US"/>
    <s v="USD"/>
    <n v="1451786137"/>
    <d v="2016-01-03T01:55:37"/>
    <n v="1449194137"/>
    <x v="904"/>
    <b v="0"/>
    <n v="3"/>
    <b v="0"/>
    <x v="4"/>
    <s v="jazz"/>
    <x v="0"/>
  </r>
  <r>
    <n v="905"/>
    <s v="Jazz For Everyone!"/>
    <s v="Working hard to get into the studio to record, produce, and edit my break out CD. I hope to realize my vision!"/>
    <n v="6500"/>
    <n v="196"/>
    <n v="32.67"/>
    <n v="0.03"/>
    <x v="2"/>
    <s v="US"/>
    <s v="USD"/>
    <n v="1295847926"/>
    <d v="2011-01-24T05:45:26"/>
    <n v="1290663926"/>
    <x v="905"/>
    <b v="0"/>
    <n v="6"/>
    <b v="0"/>
    <x v="4"/>
    <s v="jazz"/>
    <x v="0"/>
  </r>
  <r>
    <n v="906"/>
    <s v="24th Music Presents Channeling Motown (Live)"/>
    <s v="The DMV's most respected saxophonist pay tribute to Motown."/>
    <n v="15000"/>
    <n v="0"/>
    <n v="0"/>
    <n v="0"/>
    <x v="2"/>
    <s v="US"/>
    <s v="USD"/>
    <n v="1394681590"/>
    <d v="2014-03-13T03:33:10"/>
    <n v="1392093190"/>
    <x v="906"/>
    <b v="0"/>
    <n v="0"/>
    <b v="0"/>
    <x v="4"/>
    <s v="jazz"/>
    <x v="0"/>
  </r>
  <r>
    <n v="907"/>
    <s v="Greg Chambers Saxophone CD"/>
    <s v="Greg Chambers' self-titled CD needs support for post production, replication, and promotion."/>
    <n v="2900"/>
    <n v="0"/>
    <n v="0"/>
    <n v="0"/>
    <x v="2"/>
    <s v="US"/>
    <s v="USD"/>
    <n v="1315715823"/>
    <d v="2011-09-11T04:37:03"/>
    <n v="1313123823"/>
    <x v="907"/>
    <b v="0"/>
    <n v="0"/>
    <b v="0"/>
    <x v="4"/>
    <s v="jazz"/>
    <x v="0"/>
  </r>
  <r>
    <n v="908"/>
    <s v="Help Tony Copeland and get free cd's and mp3's"/>
    <s v="This project is designed to help protect the environment by using Eco-friendly product packaging."/>
    <n v="2500"/>
    <n v="0"/>
    <n v="0"/>
    <n v="0"/>
    <x v="2"/>
    <s v="US"/>
    <s v="USD"/>
    <n v="1280206740"/>
    <d v="2010-07-27T04:59:00"/>
    <n v="1276283655"/>
    <x v="908"/>
    <b v="0"/>
    <n v="0"/>
    <b v="0"/>
    <x v="4"/>
    <s v="jazz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65"/>
    <n v="0.03"/>
    <x v="2"/>
    <s v="US"/>
    <s v="USD"/>
    <n v="1343016000"/>
    <d v="2012-07-23T04:00:00"/>
    <n v="1340296440"/>
    <x v="909"/>
    <b v="0"/>
    <n v="8"/>
    <b v="0"/>
    <x v="4"/>
    <s v="jazz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n v="24.6"/>
    <n v="0.22"/>
    <x v="2"/>
    <s v="GB"/>
    <s v="GBP"/>
    <n v="1488546319"/>
    <d v="2017-03-03T13:05:19"/>
    <n v="1483362319"/>
    <x v="910"/>
    <b v="0"/>
    <n v="5"/>
    <b v="0"/>
    <x v="4"/>
    <s v="jazz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n v="0"/>
    <x v="2"/>
    <s v="US"/>
    <s v="USD"/>
    <n v="1390522045"/>
    <d v="2014-01-24T00:07:25"/>
    <n v="1388707645"/>
    <x v="911"/>
    <b v="0"/>
    <n v="0"/>
    <b v="0"/>
    <x v="4"/>
    <s v="jazz"/>
    <x v="0"/>
  </r>
  <r>
    <n v="912"/>
    <s v="Triad a new album by James Murrell"/>
    <s v="My new album will be called Triad, an album of original music performed by me &amp; guest musical artists."/>
    <n v="3500"/>
    <n v="30"/>
    <n v="15"/>
    <n v="0.01"/>
    <x v="2"/>
    <s v="US"/>
    <s v="USD"/>
    <n v="1355197047"/>
    <d v="2012-12-11T03:37:27"/>
    <n v="1350009447"/>
    <x v="912"/>
    <b v="0"/>
    <n v="2"/>
    <b v="0"/>
    <x v="4"/>
    <s v="jazz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82.58"/>
    <n v="7.0000000000000007E-2"/>
    <x v="2"/>
    <s v="US"/>
    <s v="USD"/>
    <n v="1336188019"/>
    <d v="2012-05-05T03:20:19"/>
    <n v="1333596019"/>
    <x v="913"/>
    <b v="0"/>
    <n v="24"/>
    <b v="0"/>
    <x v="4"/>
    <s v="jazz"/>
    <x v="0"/>
  </r>
  <r>
    <n v="914"/>
    <s v="Soul Of Man Video Project"/>
    <s v="This project is for the making of a music video. All funds will go towards production costs for this event only."/>
    <n v="1500"/>
    <n v="0"/>
    <n v="0"/>
    <n v="0"/>
    <x v="2"/>
    <s v="US"/>
    <s v="USD"/>
    <n v="1345918747"/>
    <d v="2012-08-25T18:19:07"/>
    <n v="1343326747"/>
    <x v="914"/>
    <b v="0"/>
    <n v="0"/>
    <b v="0"/>
    <x v="4"/>
    <s v="jazz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n v="41.67"/>
    <n v="0.06"/>
    <x v="2"/>
    <s v="US"/>
    <s v="USD"/>
    <n v="1330577940"/>
    <d v="2012-03-01T04:59:00"/>
    <n v="1327853914"/>
    <x v="915"/>
    <b v="0"/>
    <n v="9"/>
    <b v="0"/>
    <x v="4"/>
    <s v="jazz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n v="0"/>
    <x v="2"/>
    <s v="US"/>
    <s v="USD"/>
    <n v="1287723600"/>
    <d v="2010-10-22T05:00:00"/>
    <n v="1284409734"/>
    <x v="916"/>
    <b v="0"/>
    <n v="0"/>
    <b v="0"/>
    <x v="4"/>
    <s v="jazz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30"/>
    <n v="0.01"/>
    <x v="2"/>
    <s v="US"/>
    <s v="USD"/>
    <n v="1405305000"/>
    <d v="2014-07-14T02:30:00"/>
    <n v="1402612730"/>
    <x v="917"/>
    <b v="0"/>
    <n v="1"/>
    <b v="0"/>
    <x v="4"/>
    <s v="jazz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19.600000000000001"/>
    <n v="0.05"/>
    <x v="2"/>
    <s v="GB"/>
    <s v="GBP"/>
    <n v="1417474761"/>
    <d v="2014-12-01T22:59:21"/>
    <n v="1414879161"/>
    <x v="918"/>
    <b v="0"/>
    <n v="10"/>
    <b v="0"/>
    <x v="4"/>
    <s v="jazz"/>
    <x v="0"/>
  </r>
  <r>
    <n v="919"/>
    <s v="Jazz CD:  Out of The Blue"/>
    <s v="Cool jazz with a New Orleans flavor."/>
    <n v="20000"/>
    <n v="100"/>
    <n v="100"/>
    <n v="0.01"/>
    <x v="2"/>
    <s v="US"/>
    <s v="USD"/>
    <n v="1355930645"/>
    <d v="2012-12-19T15:24:05"/>
    <n v="1352906645"/>
    <x v="919"/>
    <b v="0"/>
    <n v="1"/>
    <b v="0"/>
    <x v="4"/>
    <s v="jazz"/>
    <x v="0"/>
  </r>
  <r>
    <n v="920"/>
    <s v="MIAMI JAZZ PROJECT: TEST OF TIME RECORDING"/>
    <s v="Miami club band records powerhouse fusion album. You don't have to be a musician to understand the sound of jazz."/>
    <n v="5500"/>
    <n v="0"/>
    <n v="0"/>
    <n v="0"/>
    <x v="2"/>
    <s v="US"/>
    <s v="USD"/>
    <n v="1384448822"/>
    <d v="2013-11-14T17:07:02"/>
    <n v="1381853222"/>
    <x v="920"/>
    <b v="0"/>
    <n v="0"/>
    <b v="0"/>
    <x v="4"/>
    <s v="jazz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231.75"/>
    <n v="0.31"/>
    <x v="2"/>
    <s v="US"/>
    <s v="USD"/>
    <n v="1323666376"/>
    <d v="2011-12-12T05:06:16"/>
    <n v="1320033976"/>
    <x v="921"/>
    <b v="0"/>
    <n v="20"/>
    <b v="0"/>
    <x v="4"/>
    <s v="jazz"/>
    <x v="0"/>
  </r>
  <r>
    <n v="922"/>
    <s v="THE JOEY MORANT PROJECT:   JAZZIFIED R'nB"/>
    <s v="Our goal is to help educate the world about jazz and its components; how it relates to love, romance, and success."/>
    <n v="27000"/>
    <n v="5680"/>
    <n v="189.33"/>
    <n v="0.21"/>
    <x v="2"/>
    <s v="US"/>
    <s v="USD"/>
    <n v="1412167393"/>
    <d v="2014-10-01T12:43:13"/>
    <n v="1409143393"/>
    <x v="922"/>
    <b v="0"/>
    <n v="30"/>
    <b v="0"/>
    <x v="4"/>
    <s v="jazz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55"/>
    <n v="0.02"/>
    <x v="2"/>
    <s v="US"/>
    <s v="USD"/>
    <n v="1416614523"/>
    <d v="2014-11-22T00:02:03"/>
    <n v="1414018923"/>
    <x v="923"/>
    <b v="0"/>
    <n v="6"/>
    <b v="0"/>
    <x v="4"/>
    <s v="jazz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n v="21.8"/>
    <n v="0.11"/>
    <x v="2"/>
    <s v="US"/>
    <s v="USD"/>
    <n v="1360795069"/>
    <d v="2013-02-13T22:37:49"/>
    <n v="1358203069"/>
    <x v="924"/>
    <b v="0"/>
    <n v="15"/>
    <b v="0"/>
    <x v="4"/>
    <s v="jazz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n v="32"/>
    <n v="0.03"/>
    <x v="2"/>
    <s v="US"/>
    <s v="USD"/>
    <n v="1385590111"/>
    <d v="2013-11-27T22:08:31"/>
    <n v="1382994511"/>
    <x v="925"/>
    <b v="0"/>
    <n v="5"/>
    <b v="0"/>
    <x v="4"/>
    <s v="jazz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n v="0"/>
    <x v="2"/>
    <s v="US"/>
    <s v="USD"/>
    <n v="1278628800"/>
    <d v="2010-07-08T22:40:00"/>
    <n v="1276043330"/>
    <x v="926"/>
    <b v="0"/>
    <n v="0"/>
    <b v="0"/>
    <x v="4"/>
    <s v="jazz"/>
    <x v="0"/>
  </r>
  <r>
    <n v="927"/>
    <s v="JETRO DA SILVA FUNK PROJECT"/>
    <s v="Studio CD/DVD Solo project of Pianist &amp; Keyboardist Jetro da Silva"/>
    <n v="20000"/>
    <n v="0"/>
    <n v="0"/>
    <n v="0"/>
    <x v="2"/>
    <s v="US"/>
    <s v="USD"/>
    <n v="1337024695"/>
    <d v="2012-05-14T19:44:55"/>
    <n v="1334432695"/>
    <x v="927"/>
    <b v="0"/>
    <n v="0"/>
    <b v="0"/>
    <x v="4"/>
    <s v="jazz"/>
    <x v="0"/>
  </r>
  <r>
    <n v="928"/>
    <s v="In a Jazzy Motown"/>
    <s v="A real Motown Backup singer on 22 gold and platinum albums headlines her own Jazz CD of Motown songs."/>
    <n v="14500"/>
    <n v="1575"/>
    <n v="56.25"/>
    <n v="0.11"/>
    <x v="2"/>
    <s v="US"/>
    <s v="USD"/>
    <n v="1353196800"/>
    <d v="2012-11-18T00:00:00"/>
    <n v="1348864913"/>
    <x v="928"/>
    <b v="0"/>
    <n v="28"/>
    <b v="0"/>
    <x v="4"/>
    <s v="jazz"/>
    <x v="0"/>
  </r>
  <r>
    <n v="929"/>
    <s v="EXPERIMENTAL JAZZ STUDIO RECORDING"/>
    <s v="I am searching for monetary funding to go into a good recording studio and record experimental intuitive improv jazz."/>
    <n v="500"/>
    <n v="0"/>
    <n v="0"/>
    <n v="0"/>
    <x v="2"/>
    <s v="US"/>
    <s v="USD"/>
    <n v="1333946569"/>
    <d v="2012-04-09T04:42:49"/>
    <n v="1331358169"/>
    <x v="929"/>
    <b v="0"/>
    <n v="0"/>
    <b v="0"/>
    <x v="4"/>
    <s v="jazz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69"/>
    <n v="0.38"/>
    <x v="2"/>
    <s v="US"/>
    <s v="USD"/>
    <n v="1277501520"/>
    <d v="2010-06-25T21:32:00"/>
    <n v="1273874306"/>
    <x v="930"/>
    <b v="0"/>
    <n v="5"/>
    <b v="0"/>
    <x v="4"/>
    <s v="jazz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18.71"/>
    <n v="7.0000000000000007E-2"/>
    <x v="2"/>
    <s v="GB"/>
    <s v="GBP"/>
    <n v="1395007200"/>
    <d v="2014-03-16T22:00:00"/>
    <n v="1392021502"/>
    <x v="931"/>
    <b v="0"/>
    <n v="7"/>
    <b v="0"/>
    <x v="4"/>
    <s v="jazz"/>
    <x v="0"/>
  </r>
  <r>
    <n v="932"/>
    <s v="Mandy Harvey Christmas Album"/>
    <s v="Help me to create my 3rd album, a Christmas CD with 16 Holiday/Original favorites!"/>
    <n v="9500"/>
    <n v="1381"/>
    <n v="46.03"/>
    <n v="0.15"/>
    <x v="2"/>
    <s v="US"/>
    <s v="USD"/>
    <n v="1363990545"/>
    <d v="2013-03-22T22:15:45"/>
    <n v="1360106145"/>
    <x v="932"/>
    <b v="0"/>
    <n v="30"/>
    <b v="0"/>
    <x v="4"/>
    <s v="jazz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0"/>
    <n v="0.06"/>
    <x v="2"/>
    <s v="US"/>
    <s v="USD"/>
    <n v="1399867409"/>
    <d v="2014-05-12T04:03:29"/>
    <n v="1394683409"/>
    <x v="933"/>
    <b v="0"/>
    <n v="2"/>
    <b v="0"/>
    <x v="4"/>
    <s v="jazz"/>
    <x v="0"/>
  </r>
  <r>
    <n v="934"/>
    <s v="Kyle Krysa debut EP Ground Effect"/>
    <s v="Ground Effect is my first solo EP project intended to help promote Fusion and creative music music in Saskatchewan and Canada."/>
    <n v="5000"/>
    <n v="1520"/>
    <n v="50.67"/>
    <n v="0.3"/>
    <x v="2"/>
    <s v="CA"/>
    <s v="CAD"/>
    <n v="1399183200"/>
    <d v="2014-05-04T06:00:00"/>
    <n v="1396633284"/>
    <x v="934"/>
    <b v="0"/>
    <n v="30"/>
    <b v="0"/>
    <x v="4"/>
    <s v="jazz"/>
    <x v="0"/>
  </r>
  <r>
    <n v="935"/>
    <s v="The Art of You Too"/>
    <s v="This vocal music and spoken word project uses the  gift of life,love,hope &amp; peace to enable people to see themselves as a masterpiece!"/>
    <n v="3500"/>
    <n v="50"/>
    <n v="25"/>
    <n v="0.01"/>
    <x v="2"/>
    <s v="US"/>
    <s v="USD"/>
    <n v="1454054429"/>
    <d v="2016-01-29T08:00:29"/>
    <n v="1451462429"/>
    <x v="935"/>
    <b v="0"/>
    <n v="2"/>
    <b v="0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n v="0"/>
    <n v="0"/>
    <x v="2"/>
    <s v="US"/>
    <s v="USD"/>
    <n v="1326916800"/>
    <d v="2012-01-18T20:00:00"/>
    <n v="1323131689"/>
    <x v="936"/>
    <b v="0"/>
    <n v="0"/>
    <b v="0"/>
    <x v="4"/>
    <s v="jazz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20"/>
    <n v="0.01"/>
    <x v="2"/>
    <s v="US"/>
    <s v="USD"/>
    <n v="1383509357"/>
    <d v="2013-11-03T20:09:17"/>
    <n v="1380913757"/>
    <x v="937"/>
    <b v="0"/>
    <n v="2"/>
    <b v="0"/>
    <x v="4"/>
    <s v="jazz"/>
    <x v="0"/>
  </r>
  <r>
    <n v="938"/>
    <s v="Celebrating American Jazz &amp; Soul Music"/>
    <s v="Creating new avenues of exposure for young Jazz &amp; Soul artists_x000a_to express their Art of Music."/>
    <n v="7000"/>
    <n v="25"/>
    <n v="25"/>
    <n v="0"/>
    <x v="2"/>
    <s v="US"/>
    <s v="USD"/>
    <n v="1346585448"/>
    <d v="2012-09-02T11:30:48"/>
    <n v="1343993448"/>
    <x v="938"/>
    <b v="0"/>
    <n v="1"/>
    <b v="0"/>
    <x v="4"/>
    <s v="jazz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20"/>
    <n v="0.01"/>
    <x v="2"/>
    <s v="US"/>
    <s v="USD"/>
    <n v="1372622280"/>
    <d v="2013-06-30T19:58:00"/>
    <n v="1369246738"/>
    <x v="939"/>
    <b v="0"/>
    <n v="2"/>
    <b v="0"/>
    <x v="4"/>
    <s v="jazz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10.29"/>
    <n v="0.17"/>
    <x v="2"/>
    <s v="US"/>
    <s v="USD"/>
    <n v="1439251926"/>
    <d v="2015-08-11T00:12:06"/>
    <n v="1435363926"/>
    <x v="940"/>
    <b v="0"/>
    <n v="14"/>
    <b v="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37.450000000000003"/>
    <n v="0.02"/>
    <x v="2"/>
    <s v="US"/>
    <s v="USD"/>
    <n v="1486693145"/>
    <d v="2017-02-10T02:19:05"/>
    <n v="1484101145"/>
    <x v="941"/>
    <b v="0"/>
    <n v="31"/>
    <b v="0"/>
    <x v="2"/>
    <s v="wearables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41.75"/>
    <n v="0.09"/>
    <x v="2"/>
    <s v="US"/>
    <s v="USD"/>
    <n v="1455826460"/>
    <d v="2016-02-18T20:14:20"/>
    <n v="1452716060"/>
    <x v="942"/>
    <b v="0"/>
    <n v="16"/>
    <b v="0"/>
    <x v="2"/>
    <s v="wearables"/>
    <x v="0"/>
  </r>
  <r>
    <n v="943"/>
    <s v="SleepMode"/>
    <s v="A mask for home or travel that will give you the best, undisturbed sleep of your life."/>
    <n v="3000"/>
    <n v="289"/>
    <n v="24.08"/>
    <n v="0.1"/>
    <x v="2"/>
    <s v="US"/>
    <s v="USD"/>
    <n v="1480438905"/>
    <d v="2016-11-29T17:01:45"/>
    <n v="1477843305"/>
    <x v="943"/>
    <b v="0"/>
    <n v="12"/>
    <b v="0"/>
    <x v="2"/>
    <s v="wearables"/>
    <x v="0"/>
  </r>
  <r>
    <n v="944"/>
    <s v="RoamingTails, The Connected Pet Tag"/>
    <s v="Find your pet when it's missing, digitally store pet-related information, and locate pet friend establishments and services."/>
    <n v="50000"/>
    <n v="6663"/>
    <n v="69.41"/>
    <n v="0.13"/>
    <x v="2"/>
    <s v="US"/>
    <s v="USD"/>
    <n v="1460988000"/>
    <d v="2016-04-18T14:00:00"/>
    <n v="1458050450"/>
    <x v="944"/>
    <b v="0"/>
    <n v="96"/>
    <b v="0"/>
    <x v="2"/>
    <s v="wearables"/>
    <x v="0"/>
  </r>
  <r>
    <n v="945"/>
    <s v="CT BAND"/>
    <s v="Make your watch Smart ! CT Band is an ultra-thin, high-tech smart watch-strap awarded twice at CES 2017 las vegas"/>
    <n v="100000"/>
    <n v="2484"/>
    <n v="155.25"/>
    <n v="0.02"/>
    <x v="2"/>
    <s v="FR"/>
    <s v="EUR"/>
    <n v="1487462340"/>
    <d v="2017-02-18T23:59:00"/>
    <n v="1482958626"/>
    <x v="945"/>
    <b v="0"/>
    <n v="16"/>
    <b v="0"/>
    <x v="2"/>
    <s v="wearables"/>
    <x v="0"/>
  </r>
  <r>
    <n v="946"/>
    <s v="OmniTrade Apron"/>
    <s v="Soft edged-Hard working. The perfect wearable organization for the home and professional shop."/>
    <n v="15000"/>
    <n v="286"/>
    <n v="57.2"/>
    <n v="0.02"/>
    <x v="2"/>
    <s v="US"/>
    <s v="USD"/>
    <n v="1473444048"/>
    <d v="2016-09-09T18:00:48"/>
    <n v="1470852048"/>
    <x v="946"/>
    <b v="0"/>
    <n v="5"/>
    <b v="0"/>
    <x v="2"/>
    <s v="wearables"/>
    <x v="0"/>
  </r>
  <r>
    <n v="947"/>
    <s v="PAKPOWER, The CCP Pack"/>
    <s v="The CCP Pack is a bag that charges your smartphones and tablets on the go! Also holds small important items. &quot;Never Without Power&quot;."/>
    <n v="850"/>
    <n v="0"/>
    <n v="0"/>
    <n v="0"/>
    <x v="2"/>
    <s v="US"/>
    <s v="USD"/>
    <n v="1467312306"/>
    <d v="2016-06-30T18:45:06"/>
    <n v="1462128306"/>
    <x v="947"/>
    <b v="0"/>
    <n v="0"/>
    <b v="0"/>
    <x v="2"/>
    <s v="wearables"/>
    <x v="0"/>
  </r>
  <r>
    <n v="948"/>
    <s v="Led Shirt - WiFi Controlled"/>
    <s v="T-Shirt with Led panel controlled by Android app over WiFi. _x000a_Multiple shirts, games, text, video effects support,"/>
    <n v="4000"/>
    <n v="480"/>
    <n v="60"/>
    <n v="0.12"/>
    <x v="2"/>
    <s v="NL"/>
    <s v="EUR"/>
    <n v="1457812364"/>
    <d v="2016-03-12T19:52:44"/>
    <n v="1455220364"/>
    <x v="948"/>
    <b v="0"/>
    <n v="8"/>
    <b v="0"/>
    <x v="2"/>
    <s v="wearables"/>
    <x v="0"/>
  </r>
  <r>
    <n v="949"/>
    <s v="INBED"/>
    <s v="Der INBED ist ein innovatives Multisensor-Wearable fÃ¼r die SturzprÃ¤vention motorisch eingeschrÃ¤nkter Personen."/>
    <n v="20000"/>
    <n v="273"/>
    <n v="39"/>
    <n v="0.01"/>
    <x v="2"/>
    <s v="DE"/>
    <s v="EUR"/>
    <n v="1456016576"/>
    <d v="2016-02-21T01:02:56"/>
    <n v="1450832576"/>
    <x v="949"/>
    <b v="0"/>
    <n v="7"/>
    <b v="0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n v="58.42"/>
    <n v="0.28000000000000003"/>
    <x v="2"/>
    <s v="CA"/>
    <s v="CAD"/>
    <n v="1453053661"/>
    <d v="2016-01-17T18:01:01"/>
    <n v="1450461661"/>
    <x v="950"/>
    <b v="0"/>
    <n v="24"/>
    <b v="0"/>
    <x v="2"/>
    <s v="wearables"/>
    <x v="0"/>
  </r>
  <r>
    <n v="951"/>
    <s v="Smart Harness"/>
    <s v="Revolutionizing the way we walk our dogs!"/>
    <n v="50000"/>
    <n v="19195"/>
    <n v="158.63999999999999"/>
    <n v="0.38"/>
    <x v="2"/>
    <s v="US"/>
    <s v="USD"/>
    <n v="1465054872"/>
    <d v="2016-06-04T15:41:12"/>
    <n v="1461166872"/>
    <x v="951"/>
    <b v="0"/>
    <n v="121"/>
    <b v="0"/>
    <x v="2"/>
    <s v="wearables"/>
    <x v="0"/>
  </r>
  <r>
    <n v="952"/>
    <s v="Audionoggin - Join the Earvolution"/>
    <s v="Audionoggin: Wireless personal surround sound for the athlete in everyone."/>
    <n v="49000"/>
    <n v="19572"/>
    <n v="99.86"/>
    <n v="0.4"/>
    <x v="2"/>
    <s v="US"/>
    <s v="USD"/>
    <n v="1479483812"/>
    <d v="2016-11-18T15:43:32"/>
    <n v="1476888212"/>
    <x v="952"/>
    <b v="0"/>
    <n v="196"/>
    <b v="0"/>
    <x v="2"/>
    <s v="wearables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25.2"/>
    <n v="0.01"/>
    <x v="2"/>
    <s v="US"/>
    <s v="USD"/>
    <n v="1422158199"/>
    <d v="2015-01-25T03:56:39"/>
    <n v="1419566199"/>
    <x v="953"/>
    <b v="0"/>
    <n v="5"/>
    <b v="0"/>
    <x v="2"/>
    <s v="wearables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89.19"/>
    <n v="0.43"/>
    <x v="2"/>
    <s v="US"/>
    <s v="USD"/>
    <n v="1440100839"/>
    <d v="2015-08-20T20:00:39"/>
    <n v="1436472039"/>
    <x v="954"/>
    <b v="0"/>
    <n v="73"/>
    <b v="0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182.62"/>
    <n v="0.06"/>
    <x v="2"/>
    <s v="US"/>
    <s v="USD"/>
    <n v="1473750300"/>
    <d v="2016-09-13T07:05:00"/>
    <n v="1470294300"/>
    <x v="955"/>
    <b v="0"/>
    <n v="93"/>
    <b v="0"/>
    <x v="2"/>
    <s v="wearables"/>
    <x v="0"/>
  </r>
  <r>
    <n v="956"/>
    <s v="SemiYours"/>
    <s v="You can rent out your Car with Uber. _x000a_You can rent out your Home with Airbnb. _x000a_Now you can rent out your CLOSET with SemiYOURS!"/>
    <n v="50000"/>
    <n v="861"/>
    <n v="50.65"/>
    <n v="0.02"/>
    <x v="2"/>
    <s v="US"/>
    <s v="USD"/>
    <n v="1430081759"/>
    <d v="2015-04-26T20:55:59"/>
    <n v="1424901359"/>
    <x v="956"/>
    <b v="0"/>
    <n v="17"/>
    <b v="0"/>
    <x v="2"/>
    <s v="wearables"/>
    <x v="0"/>
  </r>
  <r>
    <n v="957"/>
    <s v="DUALBAND, the Leather NFC Smart Watch Band"/>
    <s v="A Leather Smart watch Band, that NEVER needs to be charged for only $37!"/>
    <n v="12000"/>
    <n v="233"/>
    <n v="33.29"/>
    <n v="0.02"/>
    <x v="2"/>
    <s v="US"/>
    <s v="USD"/>
    <n v="1479392133"/>
    <d v="2016-11-17T14:15:33"/>
    <n v="1476710133"/>
    <x v="957"/>
    <b v="0"/>
    <n v="7"/>
    <b v="0"/>
    <x v="2"/>
    <s v="wearables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51.82"/>
    <n v="0.11"/>
    <x v="2"/>
    <s v="US"/>
    <s v="USD"/>
    <n v="1428641940"/>
    <d v="2015-04-10T04:59:00"/>
    <n v="1426792563"/>
    <x v="958"/>
    <b v="0"/>
    <n v="17"/>
    <b v="0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113.63"/>
    <n v="0.39"/>
    <x v="2"/>
    <s v="US"/>
    <s v="USD"/>
    <n v="1421640665"/>
    <d v="2015-01-19T04:11:05"/>
    <n v="1419048665"/>
    <x v="959"/>
    <b v="0"/>
    <n v="171"/>
    <b v="0"/>
    <x v="2"/>
    <s v="wearables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136.46"/>
    <n v="0.46"/>
    <x v="2"/>
    <s v="US"/>
    <s v="USD"/>
    <n v="1489500155"/>
    <d v="2017-03-14T14:02:35"/>
    <n v="1485874955"/>
    <x v="960"/>
    <b v="0"/>
    <n v="188"/>
    <b v="0"/>
    <x v="2"/>
    <s v="wearables"/>
    <x v="0"/>
  </r>
  <r>
    <n v="961"/>
    <s v="The first personal trainer and diet coach for your dog!"/>
    <s v="Active, happy &amp; healthy together! _x000a_Thatâ€™s our mission for all dogs and their parents."/>
    <n v="95000"/>
    <n v="40079"/>
    <n v="364.35"/>
    <n v="0.42"/>
    <x v="2"/>
    <s v="US"/>
    <s v="USD"/>
    <n v="1487617200"/>
    <d v="2017-02-20T19:00:00"/>
    <n v="1483634335"/>
    <x v="961"/>
    <b v="0"/>
    <n v="110"/>
    <b v="0"/>
    <x v="2"/>
    <s v="wearables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19.239999999999998"/>
    <n v="0.28000000000000003"/>
    <x v="2"/>
    <s v="US"/>
    <s v="USD"/>
    <n v="1455210353"/>
    <d v="2016-02-11T17:05:53"/>
    <n v="1451927153"/>
    <x v="962"/>
    <b v="0"/>
    <n v="37"/>
    <b v="0"/>
    <x v="2"/>
    <s v="wearables"/>
    <x v="0"/>
  </r>
  <r>
    <n v="963"/>
    <s v="The Ultimate Learning Center"/>
    <s v="WE are molding an educated, motivated, non violent GENERATION!"/>
    <n v="35000"/>
    <n v="377"/>
    <n v="41.89"/>
    <n v="0.01"/>
    <x v="2"/>
    <s v="US"/>
    <s v="USD"/>
    <n v="1476717319"/>
    <d v="2016-10-17T15:15:19"/>
    <n v="1473693319"/>
    <x v="963"/>
    <b v="0"/>
    <n v="9"/>
    <b v="0"/>
    <x v="2"/>
    <s v="wearables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30.31"/>
    <n v="0.01"/>
    <x v="2"/>
    <s v="CA"/>
    <s v="CAD"/>
    <n v="1441119919"/>
    <d v="2015-09-01T15:05:19"/>
    <n v="1437663919"/>
    <x v="964"/>
    <b v="0"/>
    <n v="29"/>
    <b v="0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49.67"/>
    <n v="0.01"/>
    <x v="2"/>
    <s v="US"/>
    <s v="USD"/>
    <n v="1477454340"/>
    <d v="2016-10-26T03:59:00"/>
    <n v="1474676646"/>
    <x v="965"/>
    <b v="0"/>
    <n v="6"/>
    <b v="0"/>
    <x v="2"/>
    <s v="wearables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n v="59.2"/>
    <n v="0.15"/>
    <x v="2"/>
    <s v="US"/>
    <s v="USD"/>
    <n v="1475766932"/>
    <d v="2016-10-06T15:15:32"/>
    <n v="1473174932"/>
    <x v="966"/>
    <b v="0"/>
    <n v="30"/>
    <b v="0"/>
    <x v="2"/>
    <s v="wearables"/>
    <x v="0"/>
  </r>
  <r>
    <n v="967"/>
    <s v="Better Beanie"/>
    <s v="Better Beanie is the new therapeutic wearable designed to assist you while keeping your hands free."/>
    <n v="20000"/>
    <n v="3562"/>
    <n v="43.98"/>
    <n v="0.18"/>
    <x v="2"/>
    <s v="US"/>
    <s v="USD"/>
    <n v="1461301574"/>
    <d v="2016-04-22T05:06:14"/>
    <n v="1456121174"/>
    <x v="967"/>
    <b v="0"/>
    <n v="81"/>
    <b v="0"/>
    <x v="2"/>
    <s v="wearables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26.5"/>
    <n v="0.01"/>
    <x v="2"/>
    <s v="US"/>
    <s v="USD"/>
    <n v="1408134034"/>
    <d v="2014-08-15T20:20:34"/>
    <n v="1405542034"/>
    <x v="968"/>
    <b v="0"/>
    <n v="4"/>
    <b v="0"/>
    <x v="2"/>
    <s v="wearables"/>
    <x v="0"/>
  </r>
  <r>
    <n v="969"/>
    <s v="Make 100 | Geek &amp; Chic: Smart Safety Jewelry."/>
    <s v="Geek &amp; Chic Smart Jewelry Collection, Wearables Meet Style!"/>
    <n v="30000"/>
    <n v="14000"/>
    <n v="1272.73"/>
    <n v="0.47"/>
    <x v="2"/>
    <s v="MX"/>
    <s v="MXN"/>
    <n v="1486624607"/>
    <d v="2017-02-09T07:16:47"/>
    <n v="1483773407"/>
    <x v="969"/>
    <b v="0"/>
    <n v="11"/>
    <b v="0"/>
    <x v="2"/>
    <s v="wearables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164"/>
    <n v="0.46"/>
    <x v="2"/>
    <s v="CA"/>
    <s v="CAD"/>
    <n v="1485147540"/>
    <d v="2017-01-23T04:59:00"/>
    <n v="1481951853"/>
    <x v="970"/>
    <b v="0"/>
    <n v="14"/>
    <b v="0"/>
    <x v="2"/>
    <s v="wearables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45.2"/>
    <n v="0"/>
    <x v="2"/>
    <s v="US"/>
    <s v="USD"/>
    <n v="1433178060"/>
    <d v="2015-06-01T17:01:00"/>
    <n v="1429290060"/>
    <x v="971"/>
    <b v="0"/>
    <n v="5"/>
    <b v="0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153.88999999999999"/>
    <n v="0.35"/>
    <x v="2"/>
    <s v="US"/>
    <s v="USD"/>
    <n v="1409813940"/>
    <d v="2014-09-04T06:59:00"/>
    <n v="1407271598"/>
    <x v="972"/>
    <b v="0"/>
    <n v="45"/>
    <b v="0"/>
    <x v="2"/>
    <s v="wearables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51.38"/>
    <n v="0.02"/>
    <x v="2"/>
    <s v="US"/>
    <s v="USD"/>
    <n v="1447032093"/>
    <d v="2015-11-09T01:21:33"/>
    <n v="1441844493"/>
    <x v="973"/>
    <b v="0"/>
    <n v="8"/>
    <b v="0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n v="93.33"/>
    <n v="0.01"/>
    <x v="2"/>
    <s v="US"/>
    <s v="USD"/>
    <n v="1458925156"/>
    <d v="2016-03-25T16:59:16"/>
    <n v="1456336756"/>
    <x v="974"/>
    <b v="0"/>
    <n v="3"/>
    <b v="0"/>
    <x v="2"/>
    <s v="wearables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108.63"/>
    <n v="0.03"/>
    <x v="2"/>
    <s v="US"/>
    <s v="USD"/>
    <n v="1467132185"/>
    <d v="2016-06-28T16:43:05"/>
    <n v="1461948185"/>
    <x v="975"/>
    <b v="0"/>
    <n v="24"/>
    <b v="0"/>
    <x v="2"/>
    <s v="wearables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160.5"/>
    <n v="0.02"/>
    <x v="2"/>
    <s v="AU"/>
    <s v="AUD"/>
    <n v="1439515497"/>
    <d v="2015-08-14T01:24:57"/>
    <n v="1435627497"/>
    <x v="976"/>
    <b v="0"/>
    <n v="18"/>
    <b v="0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75.75"/>
    <n v="0.34"/>
    <x v="2"/>
    <s v="AT"/>
    <s v="EUR"/>
    <n v="1456094197"/>
    <d v="2016-02-21T22:36:37"/>
    <n v="1453502197"/>
    <x v="977"/>
    <b v="0"/>
    <n v="12"/>
    <b v="0"/>
    <x v="2"/>
    <s v="wearables"/>
    <x v="0"/>
  </r>
  <r>
    <n v="978"/>
    <s v="hidn tempo - a wearable stress coach"/>
    <s v="hidn tempo is an intelligent watch band that allows you to monitor your stress and manage it anywhere, anytime."/>
    <n v="172889"/>
    <n v="97273"/>
    <n v="790.84"/>
    <n v="0.56000000000000005"/>
    <x v="2"/>
    <s v="SE"/>
    <s v="SEK"/>
    <n v="1456385101"/>
    <d v="2016-02-25T07:25:01"/>
    <n v="1453793101"/>
    <x v="978"/>
    <b v="0"/>
    <n v="123"/>
    <b v="0"/>
    <x v="2"/>
    <s v="wearables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301.94"/>
    <n v="0.83"/>
    <x v="2"/>
    <s v="US"/>
    <s v="USD"/>
    <n v="1466449140"/>
    <d v="2016-06-20T18:59:00"/>
    <n v="1463392828"/>
    <x v="979"/>
    <b v="0"/>
    <n v="96"/>
    <b v="0"/>
    <x v="2"/>
    <s v="wearables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47.94"/>
    <n v="0.15"/>
    <x v="2"/>
    <s v="US"/>
    <s v="USD"/>
    <n v="1417387322"/>
    <d v="2014-11-30T22:42:02"/>
    <n v="1413495722"/>
    <x v="980"/>
    <b v="0"/>
    <n v="31"/>
    <b v="0"/>
    <x v="2"/>
    <s v="wearables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2.75"/>
    <n v="0"/>
    <x v="2"/>
    <s v="US"/>
    <s v="USD"/>
    <n v="1407624222"/>
    <d v="2014-08-09T22:43:42"/>
    <n v="1405032222"/>
    <x v="981"/>
    <b v="0"/>
    <n v="4"/>
    <b v="0"/>
    <x v="2"/>
    <s v="wearables"/>
    <x v="0"/>
  </r>
  <r>
    <n v="982"/>
    <s v="Smart 2-in-1 I-PHONE HANDLE/WALLETtm"/>
    <s v="revolutonary ultra-slim 2-in-1 Smart  2-in-1 I-PHONE handle/WALLETtm with 360 rotatiion"/>
    <n v="17500"/>
    <n v="3"/>
    <n v="1"/>
    <n v="0"/>
    <x v="2"/>
    <s v="US"/>
    <s v="USD"/>
    <n v="1475431486"/>
    <d v="2016-10-02T18:04:46"/>
    <n v="1472839486"/>
    <x v="982"/>
    <b v="0"/>
    <n v="3"/>
    <b v="0"/>
    <x v="2"/>
    <s v="wearables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171.79"/>
    <n v="0.3"/>
    <x v="2"/>
    <s v="ES"/>
    <s v="EUR"/>
    <n v="1471985640"/>
    <d v="2016-08-23T20:54:00"/>
    <n v="1469289685"/>
    <x v="983"/>
    <b v="0"/>
    <n v="179"/>
    <b v="0"/>
    <x v="2"/>
    <s v="wearables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35.33"/>
    <n v="0.01"/>
    <x v="2"/>
    <s v="US"/>
    <s v="USD"/>
    <n v="1427507208"/>
    <d v="2015-03-28T01:46:48"/>
    <n v="1424918808"/>
    <x v="984"/>
    <b v="0"/>
    <n v="3"/>
    <b v="0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82.09"/>
    <n v="0.06"/>
    <x v="2"/>
    <s v="DE"/>
    <s v="EUR"/>
    <n v="1451602800"/>
    <d v="2015-12-31T23:00:00"/>
    <n v="1449011610"/>
    <x v="985"/>
    <b v="0"/>
    <n v="23"/>
    <b v="0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10.87"/>
    <n v="0.13"/>
    <x v="2"/>
    <s v="GB"/>
    <s v="GBP"/>
    <n v="1452384000"/>
    <d v="2016-01-10T00:00:00"/>
    <n v="1447698300"/>
    <x v="986"/>
    <b v="0"/>
    <n v="23"/>
    <b v="0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n v="161.22"/>
    <n v="0.13"/>
    <x v="2"/>
    <s v="NL"/>
    <s v="EUR"/>
    <n v="1403507050"/>
    <d v="2014-06-23T07:04:10"/>
    <n v="1400051050"/>
    <x v="987"/>
    <b v="0"/>
    <n v="41"/>
    <b v="0"/>
    <x v="2"/>
    <s v="wearables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n v="0"/>
    <x v="2"/>
    <s v="IT"/>
    <s v="EUR"/>
    <n v="1475310825"/>
    <d v="2016-10-01T08:33:45"/>
    <n v="1472718825"/>
    <x v="988"/>
    <b v="0"/>
    <n v="0"/>
    <b v="0"/>
    <x v="2"/>
    <s v="wearables"/>
    <x v="0"/>
  </r>
  <r>
    <n v="989"/>
    <s v="Power Rope"/>
    <s v="The most useful phone charger you will ever buy"/>
    <n v="10000"/>
    <n v="1677"/>
    <n v="52.41"/>
    <n v="0.17"/>
    <x v="2"/>
    <s v="US"/>
    <s v="USD"/>
    <n v="1475101495"/>
    <d v="2016-09-28T22:24:55"/>
    <n v="1472509495"/>
    <x v="989"/>
    <b v="0"/>
    <n v="32"/>
    <b v="0"/>
    <x v="2"/>
    <s v="wearables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13"/>
    <n v="0"/>
    <x v="2"/>
    <s v="US"/>
    <s v="USD"/>
    <n v="1409770164"/>
    <d v="2014-09-03T18:49:24"/>
    <n v="1407178164"/>
    <x v="990"/>
    <b v="0"/>
    <n v="2"/>
    <b v="0"/>
    <x v="2"/>
    <s v="wearables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30.29"/>
    <n v="0.04"/>
    <x v="2"/>
    <s v="GB"/>
    <s v="GBP"/>
    <n v="1468349460"/>
    <d v="2016-07-12T18:51:00"/>
    <n v="1466186988"/>
    <x v="991"/>
    <b v="0"/>
    <n v="7"/>
    <b v="0"/>
    <x v="2"/>
    <s v="wearables"/>
    <x v="0"/>
  </r>
  <r>
    <n v="992"/>
    <s v="WairConditioning"/>
    <s v="The HOTTEST and COOLEST thing yet! WairConditioning... an entirely new level of comfortability!"/>
    <n v="100000"/>
    <n v="467"/>
    <n v="116.75"/>
    <n v="0"/>
    <x v="2"/>
    <s v="US"/>
    <s v="USD"/>
    <n v="1462655519"/>
    <d v="2016-05-07T21:11:59"/>
    <n v="1457475119"/>
    <x v="992"/>
    <b v="0"/>
    <n v="4"/>
    <b v="0"/>
    <x v="2"/>
    <s v="wearables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89.6"/>
    <n v="0.25"/>
    <x v="2"/>
    <s v="US"/>
    <s v="USD"/>
    <n v="1478926800"/>
    <d v="2016-11-12T05:00:00"/>
    <n v="1476054568"/>
    <x v="993"/>
    <b v="0"/>
    <n v="196"/>
    <b v="0"/>
    <x v="2"/>
    <s v="wearables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424.45"/>
    <n v="0.02"/>
    <x v="2"/>
    <s v="US"/>
    <s v="USD"/>
    <n v="1417388340"/>
    <d v="2014-11-30T22:59:00"/>
    <n v="1412835530"/>
    <x v="994"/>
    <b v="0"/>
    <n v="11"/>
    <b v="0"/>
    <x v="2"/>
    <s v="wearables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80.67"/>
    <n v="7.0000000000000007E-2"/>
    <x v="2"/>
    <s v="US"/>
    <s v="USD"/>
    <n v="1417276800"/>
    <d v="2014-11-29T16:00:00"/>
    <n v="1415140480"/>
    <x v="995"/>
    <b v="0"/>
    <n v="9"/>
    <b v="0"/>
    <x v="2"/>
    <s v="wearables"/>
    <x v="0"/>
  </r>
  <r>
    <n v="996"/>
    <s v="Social behavior in technical communities"/>
    <s v="Study the behaviour of technical communities by tracking their movement  through wearables"/>
    <n v="4000"/>
    <n v="65"/>
    <n v="13"/>
    <n v="0.02"/>
    <x v="2"/>
    <s v="US"/>
    <s v="USD"/>
    <n v="1406474820"/>
    <d v="2014-07-27T15:27:00"/>
    <n v="1403902060"/>
    <x v="996"/>
    <b v="0"/>
    <n v="5"/>
    <b v="0"/>
    <x v="2"/>
    <s v="wearables"/>
    <x v="0"/>
  </r>
  <r>
    <n v="997"/>
    <s v="iPhanny"/>
    <s v="The iPhanny keeps your iPhone 6 safe from bending in those dangerous pants pockets."/>
    <n v="5000"/>
    <n v="65"/>
    <n v="8.1300000000000008"/>
    <n v="0.01"/>
    <x v="2"/>
    <s v="US"/>
    <s v="USD"/>
    <n v="1417145297"/>
    <d v="2014-11-28T03:28:17"/>
    <n v="1414549697"/>
    <x v="997"/>
    <b v="0"/>
    <n v="8"/>
    <b v="0"/>
    <x v="2"/>
    <s v="wearables"/>
    <x v="0"/>
  </r>
  <r>
    <n v="998"/>
    <s v="Ollinfit: The Wearable Personal Trainer"/>
    <s v="Ollinfit is the first wearable fitness trainer with 3 sensors for superior accuracy, feedback and results."/>
    <n v="60000"/>
    <n v="35135"/>
    <n v="153.43"/>
    <n v="0.59"/>
    <x v="2"/>
    <s v="CA"/>
    <s v="CAD"/>
    <n v="1447909401"/>
    <d v="2015-11-19T05:03:21"/>
    <n v="1444017801"/>
    <x v="998"/>
    <b v="0"/>
    <n v="229"/>
    <b v="0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n v="292.08"/>
    <n v="0.08"/>
    <x v="2"/>
    <s v="CA"/>
    <s v="CAD"/>
    <n v="1415865720"/>
    <d v="2014-11-13T08:02:00"/>
    <n v="1413270690"/>
    <x v="999"/>
    <b v="0"/>
    <n v="40"/>
    <b v="0"/>
    <x v="2"/>
    <s v="wearables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3304"/>
    <n v="0.02"/>
    <x v="1"/>
    <s v="US"/>
    <s v="USD"/>
    <n v="1489537560"/>
    <d v="2017-03-15T00:26:00"/>
    <n v="1484357160"/>
    <x v="1000"/>
    <b v="0"/>
    <n v="6"/>
    <b v="0"/>
    <x v="2"/>
    <s v="wearables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300"/>
    <n v="1.04"/>
    <x v="1"/>
    <s v="GB"/>
    <s v="GBP"/>
    <n v="1485796613"/>
    <d v="2017-01-30T17:16:53"/>
    <n v="1481908613"/>
    <x v="1001"/>
    <b v="0"/>
    <n v="4"/>
    <b v="0"/>
    <x v="2"/>
    <s v="wearables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134.55000000000001"/>
    <n v="0.3"/>
    <x v="1"/>
    <s v="US"/>
    <s v="USD"/>
    <n v="1450331940"/>
    <d v="2015-12-17T05:59:00"/>
    <n v="1447777514"/>
    <x v="1002"/>
    <b v="0"/>
    <n v="22"/>
    <b v="0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n v="214.07"/>
    <n v="0.16"/>
    <x v="1"/>
    <s v="FR"/>
    <s v="EUR"/>
    <n v="1489680061"/>
    <d v="2017-03-16T16:01:01"/>
    <n v="1487091661"/>
    <x v="1003"/>
    <b v="0"/>
    <n v="15"/>
    <b v="0"/>
    <x v="2"/>
    <s v="wearables"/>
    <x v="0"/>
  </r>
  <r>
    <n v="1004"/>
    <s v="AllerGuarder: Bluetooth wristband helps food-allergy kids"/>
    <s v="Harnessing wearable technology as a powerful defense for food-allergy children."/>
    <n v="25000"/>
    <n v="20552"/>
    <n v="216.34"/>
    <n v="0.82"/>
    <x v="1"/>
    <s v="US"/>
    <s v="USD"/>
    <n v="1455814827"/>
    <d v="2016-02-18T17:00:27"/>
    <n v="1453222827"/>
    <x v="1004"/>
    <b v="0"/>
    <n v="95"/>
    <b v="0"/>
    <x v="2"/>
    <s v="wearables"/>
    <x v="0"/>
  </r>
  <r>
    <n v="1005"/>
    <s v="Forcite Alpine - World's First smart helmet for snow sports"/>
    <s v="The Forcite Alpine helmet records 4K footage and keeps you connected all in one sleek design."/>
    <n v="200000"/>
    <n v="150102"/>
    <n v="932.31"/>
    <n v="0.75"/>
    <x v="1"/>
    <s v="US"/>
    <s v="USD"/>
    <n v="1446217183"/>
    <d v="2015-10-30T14:59:43"/>
    <n v="1443538783"/>
    <x v="1005"/>
    <b v="0"/>
    <n v="161"/>
    <b v="0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n v="29.25"/>
    <n v="0.06"/>
    <x v="1"/>
    <s v="US"/>
    <s v="USD"/>
    <n v="1418368260"/>
    <d v="2014-12-12T07:11:00"/>
    <n v="1417654672"/>
    <x v="1006"/>
    <b v="0"/>
    <n v="8"/>
    <b v="0"/>
    <x v="2"/>
    <s v="wearables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n v="174.95"/>
    <n v="0.44"/>
    <x v="1"/>
    <s v="US"/>
    <s v="USD"/>
    <n v="1481727623"/>
    <d v="2016-12-14T15:00:23"/>
    <n v="1478095223"/>
    <x v="1007"/>
    <b v="0"/>
    <n v="76"/>
    <b v="0"/>
    <x v="2"/>
    <s v="wearables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250"/>
    <n v="0"/>
    <x v="1"/>
    <s v="MX"/>
    <s v="MXN"/>
    <n v="1482953115"/>
    <d v="2016-12-28T19:25:15"/>
    <n v="1480361115"/>
    <x v="1008"/>
    <b v="0"/>
    <n v="1"/>
    <b v="0"/>
    <x v="2"/>
    <s v="wearables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65"/>
    <n v="0.13"/>
    <x v="1"/>
    <s v="US"/>
    <s v="USD"/>
    <n v="1466346646"/>
    <d v="2016-06-19T14:30:46"/>
    <n v="1463754646"/>
    <x v="1009"/>
    <b v="0"/>
    <n v="101"/>
    <b v="0"/>
    <x v="2"/>
    <s v="wearables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55"/>
    <n v="0"/>
    <x v="1"/>
    <s v="US"/>
    <s v="USD"/>
    <n v="1473044340"/>
    <d v="2016-09-05T02:59:00"/>
    <n v="1468180462"/>
    <x v="1010"/>
    <b v="0"/>
    <n v="4"/>
    <b v="0"/>
    <x v="2"/>
    <s v="wearables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75"/>
    <n v="0"/>
    <x v="1"/>
    <s v="US"/>
    <s v="USD"/>
    <n v="1418938395"/>
    <d v="2014-12-18T21:33:15"/>
    <n v="1415050395"/>
    <x v="1011"/>
    <b v="0"/>
    <n v="1"/>
    <b v="0"/>
    <x v="2"/>
    <s v="wearables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1389.36"/>
    <n v="215.35"/>
    <x v="1"/>
    <s v="US"/>
    <s v="USD"/>
    <n v="1485254052"/>
    <d v="2017-01-24T10:34:12"/>
    <n v="1481366052"/>
    <x v="1012"/>
    <b v="0"/>
    <n v="775"/>
    <b v="0"/>
    <x v="2"/>
    <s v="wearables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95.91"/>
    <n v="0.35"/>
    <x v="1"/>
    <s v="US"/>
    <s v="USD"/>
    <n v="1451419200"/>
    <d v="2015-12-29T20:00:00"/>
    <n v="1449000056"/>
    <x v="1013"/>
    <b v="0"/>
    <n v="90"/>
    <b v="0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n v="191.25"/>
    <n v="0.31"/>
    <x v="1"/>
    <s v="US"/>
    <s v="USD"/>
    <n v="1420070615"/>
    <d v="2015-01-01T00:03:35"/>
    <n v="1415750615"/>
    <x v="1014"/>
    <b v="0"/>
    <n v="16"/>
    <b v="0"/>
    <x v="2"/>
    <s v="wearables"/>
    <x v="0"/>
  </r>
  <r>
    <n v="1015"/>
    <s v="SKIN - Wearable music remote control for your mobile phone"/>
    <s v="SKIN - The wearable music remote control which makes your fitness lifestyle a bit easier"/>
    <n v="9000"/>
    <n v="240"/>
    <n v="40"/>
    <n v="0.03"/>
    <x v="1"/>
    <s v="CH"/>
    <s v="CHF"/>
    <n v="1448489095"/>
    <d v="2015-11-25T22:04:55"/>
    <n v="1445893495"/>
    <x v="1015"/>
    <b v="0"/>
    <n v="6"/>
    <b v="0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74.790000000000006"/>
    <n v="0.03"/>
    <x v="1"/>
    <s v="US"/>
    <s v="USD"/>
    <n v="1459992856"/>
    <d v="2016-04-07T01:34:16"/>
    <n v="1456108456"/>
    <x v="1016"/>
    <b v="0"/>
    <n v="38"/>
    <b v="0"/>
    <x v="2"/>
    <s v="wearables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161.12"/>
    <n v="0.23"/>
    <x v="1"/>
    <s v="US"/>
    <s v="USD"/>
    <n v="1448125935"/>
    <d v="2015-11-21T17:12:15"/>
    <n v="1444666335"/>
    <x v="1017"/>
    <b v="0"/>
    <n v="355"/>
    <b v="0"/>
    <x v="2"/>
    <s v="wearables"/>
    <x v="0"/>
  </r>
  <r>
    <n v="1018"/>
    <s v="Owl (Canceled)"/>
    <s v="Owl is a fitness tracker along with an accompanying iOS app, that is both fun and interactive for children."/>
    <n v="20000"/>
    <n v="621"/>
    <n v="88.71"/>
    <n v="0.03"/>
    <x v="1"/>
    <s v="US"/>
    <s v="USD"/>
    <n v="1468496933"/>
    <d v="2016-07-14T11:48:53"/>
    <n v="1465904933"/>
    <x v="1018"/>
    <b v="0"/>
    <n v="7"/>
    <b v="0"/>
    <x v="2"/>
    <s v="wearables"/>
    <x v="0"/>
  </r>
  <r>
    <n v="1019"/>
    <s v="Tempi - The Smart Way to Monitor Temperature and Humidity"/>
    <s v="Tempi Is a Wearable Bluetooth Device That Gives Accurate Temperature and Humidity Readings."/>
    <n v="45000"/>
    <n v="21300"/>
    <n v="53.25"/>
    <n v="0.47"/>
    <x v="1"/>
    <s v="US"/>
    <s v="USD"/>
    <n v="1423092149"/>
    <d v="2015-02-04T23:22:29"/>
    <n v="1420500149"/>
    <x v="1019"/>
    <b v="0"/>
    <n v="400"/>
    <b v="0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106.2"/>
    <n v="2.06"/>
    <x v="0"/>
    <s v="CA"/>
    <s v="CAD"/>
    <n v="1433206020"/>
    <d v="2015-06-02T00:47:00"/>
    <n v="1430617209"/>
    <x v="1020"/>
    <b v="0"/>
    <n v="30"/>
    <b v="1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n v="22.08"/>
    <n v="3.52"/>
    <x v="0"/>
    <s v="US"/>
    <s v="USD"/>
    <n v="1445054400"/>
    <d v="2015-10-17T04:00:00"/>
    <n v="1443074571"/>
    <x v="1021"/>
    <b v="1"/>
    <n v="478"/>
    <b v="1"/>
    <x v="4"/>
    <s v="electronic music"/>
    <x v="0"/>
  </r>
  <r>
    <n v="1022"/>
    <s v="Sammy Bananas - Bootlegs Vol. 2!!"/>
    <s v="Help get four new bootlegs onto vinyl in the second installment of my series!"/>
    <n v="2000"/>
    <n v="2298"/>
    <n v="31.05"/>
    <n v="1.1499999999999999"/>
    <x v="0"/>
    <s v="US"/>
    <s v="USD"/>
    <n v="1431876677"/>
    <d v="2015-05-17T15:31:17"/>
    <n v="1429284677"/>
    <x v="1022"/>
    <b v="1"/>
    <n v="74"/>
    <b v="1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n v="36.21"/>
    <n v="2.37"/>
    <x v="0"/>
    <s v="GB"/>
    <s v="GBP"/>
    <n v="1434837861"/>
    <d v="2015-06-20T22:04:21"/>
    <n v="1432245861"/>
    <x v="1023"/>
    <b v="0"/>
    <n v="131"/>
    <b v="1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n v="388.98"/>
    <n v="1.19"/>
    <x v="0"/>
    <s v="SE"/>
    <s v="SEK"/>
    <n v="1454248563"/>
    <d v="2016-01-31T13:56:03"/>
    <n v="1451656563"/>
    <x v="1024"/>
    <b v="1"/>
    <n v="61"/>
    <b v="1"/>
    <x v="4"/>
    <s v="electronic music"/>
    <x v="0"/>
  </r>
  <r>
    <n v="1025"/>
    <s v="[NUREN] The New Renaissance"/>
    <s v="Jake Kaufman and Jessie Seely present THE WORLD'S FIRST VIRTUAL REALITY ROCK OPERA."/>
    <n v="70000"/>
    <n v="76949.820000000007"/>
    <n v="71.849999999999994"/>
    <n v="1.1000000000000001"/>
    <x v="0"/>
    <s v="US"/>
    <s v="USD"/>
    <n v="1426532437"/>
    <d v="2015-03-16T19:00:37"/>
    <n v="1423944037"/>
    <x v="1025"/>
    <b v="1"/>
    <n v="1071"/>
    <b v="1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57.38"/>
    <n v="1"/>
    <x v="0"/>
    <s v="GB"/>
    <s v="GBP"/>
    <n v="1459414016"/>
    <d v="2016-03-31T08:46:56"/>
    <n v="1456480016"/>
    <x v="1026"/>
    <b v="1"/>
    <n v="122"/>
    <b v="1"/>
    <x v="4"/>
    <s v="electronic music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69.67"/>
    <n v="1.03"/>
    <x v="0"/>
    <s v="US"/>
    <s v="USD"/>
    <n v="1414025347"/>
    <d v="2014-10-23T00:49:07"/>
    <n v="1411433347"/>
    <x v="1027"/>
    <b v="1"/>
    <n v="111"/>
    <b v="1"/>
    <x v="4"/>
    <s v="electronic music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45.99"/>
    <n v="1.17"/>
    <x v="0"/>
    <s v="GB"/>
    <s v="GBP"/>
    <n v="1488830400"/>
    <d v="2017-03-06T20:00:00"/>
    <n v="1484924605"/>
    <x v="1028"/>
    <b v="1"/>
    <n v="255"/>
    <b v="1"/>
    <x v="4"/>
    <s v="electronic music"/>
    <x v="0"/>
  </r>
  <r>
    <n v="1029"/>
    <s v="StrobeHouse presents Valborg 2015"/>
    <s v="We want to recreate last years massive Valborgparty in Lund but this time even bigger!"/>
    <n v="10000"/>
    <n v="11176"/>
    <n v="79.260000000000005"/>
    <n v="1.1200000000000001"/>
    <x v="0"/>
    <s v="SE"/>
    <s v="SEK"/>
    <n v="1428184740"/>
    <d v="2015-04-04T21:59:00"/>
    <n v="1423501507"/>
    <x v="1029"/>
    <b v="0"/>
    <n v="141"/>
    <b v="1"/>
    <x v="4"/>
    <s v="electronic music"/>
    <x v="0"/>
  </r>
  <r>
    <n v="1030"/>
    <s v="The Gothsicles - I FEEL SICLE"/>
    <s v="Help fund the latest Gothsicles mega-album, I FEEL SICLE!"/>
    <n v="2000"/>
    <n v="6842"/>
    <n v="43.03"/>
    <n v="3.42"/>
    <x v="0"/>
    <s v="US"/>
    <s v="USD"/>
    <n v="1473680149"/>
    <d v="2016-09-12T11:35:49"/>
    <n v="1472470549"/>
    <x v="1030"/>
    <b v="0"/>
    <n v="159"/>
    <b v="1"/>
    <x v="4"/>
    <s v="electronic music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n v="108.48"/>
    <n v="1.07"/>
    <x v="0"/>
    <s v="US"/>
    <s v="USD"/>
    <n v="1450290010"/>
    <d v="2015-12-16T18:20:10"/>
    <n v="1447698010"/>
    <x v="1031"/>
    <b v="0"/>
    <n v="99"/>
    <b v="1"/>
    <x v="4"/>
    <s v="electronic music"/>
    <x v="0"/>
  </r>
  <r>
    <n v="1032"/>
    <s v="Phantom Ship / Coastal (Album Preorder)"/>
    <s v="Ideal for living rooms and open spaces."/>
    <n v="5400"/>
    <n v="5858.84"/>
    <n v="61.03"/>
    <n v="1.08"/>
    <x v="0"/>
    <s v="US"/>
    <s v="USD"/>
    <n v="1466697625"/>
    <d v="2016-06-23T16:00:25"/>
    <n v="1464105625"/>
    <x v="1032"/>
    <b v="0"/>
    <n v="96"/>
    <b v="1"/>
    <x v="4"/>
    <s v="electronic music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50.59"/>
    <n v="1.03"/>
    <x v="0"/>
    <s v="GB"/>
    <s v="GBP"/>
    <n v="1481564080"/>
    <d v="2016-12-12T17:34:40"/>
    <n v="1479144880"/>
    <x v="1033"/>
    <b v="0"/>
    <n v="27"/>
    <b v="1"/>
    <x v="4"/>
    <s v="electronic music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39.159999999999997"/>
    <n v="1.3"/>
    <x v="0"/>
    <s v="US"/>
    <s v="USD"/>
    <n v="1470369540"/>
    <d v="2016-08-05T03:59:00"/>
    <n v="1467604804"/>
    <x v="1034"/>
    <b v="0"/>
    <n v="166"/>
    <b v="1"/>
    <x v="4"/>
    <s v="electronic music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65.16"/>
    <n v="1.08"/>
    <x v="0"/>
    <s v="US"/>
    <s v="USD"/>
    <n v="1423668220"/>
    <d v="2015-02-11T15:23:40"/>
    <n v="1421076220"/>
    <x v="1035"/>
    <b v="0"/>
    <n v="76"/>
    <b v="1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n v="23.96"/>
    <n v="1.1200000000000001"/>
    <x v="0"/>
    <s v="US"/>
    <s v="USD"/>
    <n v="1357545600"/>
    <d v="2013-01-07T08:00:00"/>
    <n v="1354790790"/>
    <x v="1036"/>
    <b v="0"/>
    <n v="211"/>
    <b v="1"/>
    <x v="4"/>
    <s v="electronic music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48.62"/>
    <n v="1.02"/>
    <x v="0"/>
    <s v="US"/>
    <s v="USD"/>
    <n v="1431925200"/>
    <d v="2015-05-18T05:00:00"/>
    <n v="1429991062"/>
    <x v="1037"/>
    <b v="0"/>
    <n v="21"/>
    <b v="1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35.74"/>
    <n v="1.45"/>
    <x v="0"/>
    <s v="US"/>
    <s v="USD"/>
    <n v="1458362023"/>
    <d v="2016-03-19T04:33:43"/>
    <n v="1455773623"/>
    <x v="1038"/>
    <b v="0"/>
    <n v="61"/>
    <b v="1"/>
    <x v="4"/>
    <s v="electronic music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21.37"/>
    <n v="1.28"/>
    <x v="0"/>
    <s v="US"/>
    <s v="USD"/>
    <n v="1481615940"/>
    <d v="2016-12-13T07:59:00"/>
    <n v="1479436646"/>
    <x v="1039"/>
    <b v="0"/>
    <n v="30"/>
    <b v="1"/>
    <x v="4"/>
    <s v="electronic music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250"/>
    <n v="0"/>
    <x v="1"/>
    <s v="US"/>
    <s v="USD"/>
    <n v="1472317209"/>
    <d v="2016-08-27T17:00:09"/>
    <n v="1469725209"/>
    <x v="1040"/>
    <b v="0"/>
    <n v="1"/>
    <b v="0"/>
    <x v="5"/>
    <s v="audio"/>
    <x v="0"/>
  </r>
  <r>
    <n v="1041"/>
    <s v="Industry Success Project (Canceled)"/>
    <s v="I am trying to document what it is like to plunge head first into the music/audio industry as an intern."/>
    <n v="50"/>
    <n v="0"/>
    <n v="0"/>
    <n v="0"/>
    <x v="1"/>
    <s v="US"/>
    <s v="USD"/>
    <n v="1406769992"/>
    <d v="2014-07-31T01:26:32"/>
    <n v="1405041992"/>
    <x v="1041"/>
    <b v="0"/>
    <n v="0"/>
    <b v="0"/>
    <x v="5"/>
    <s v="audio"/>
    <x v="0"/>
  </r>
  <r>
    <n v="1042"/>
    <s v="Ben's Top 5 podcast (Canceled)"/>
    <s v="Hello! I'm Ben and I have been wanting to start a podcast for a while. I am looking to kickstart the process and get into the game!"/>
    <n v="650"/>
    <n v="10"/>
    <n v="10"/>
    <n v="0.02"/>
    <x v="1"/>
    <s v="US"/>
    <s v="USD"/>
    <n v="1410516000"/>
    <d v="2014-09-12T10:00:00"/>
    <n v="1406824948"/>
    <x v="1042"/>
    <b v="0"/>
    <n v="1"/>
    <b v="0"/>
    <x v="5"/>
    <s v="audio"/>
    <x v="0"/>
  </r>
  <r>
    <n v="1043"/>
    <s v="Printing TONE Audio 10th Anniversary Edition! (Canceled)"/>
    <s v="We're seeking funding for a special 10th Anniversary PRINT EDITION! Receive your own copy for only $8"/>
    <n v="100000"/>
    <n v="8537"/>
    <n v="29.24"/>
    <n v="0.09"/>
    <x v="1"/>
    <s v="US"/>
    <s v="USD"/>
    <n v="1432101855"/>
    <d v="2015-05-20T06:04:15"/>
    <n v="1429509855"/>
    <x v="1043"/>
    <b v="0"/>
    <n v="292"/>
    <b v="0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n v="3"/>
    <n v="0"/>
    <x v="1"/>
    <s v="US"/>
    <s v="USD"/>
    <n v="1425587220"/>
    <d v="2015-03-05T20:27:00"/>
    <n v="1420668801"/>
    <x v="1044"/>
    <b v="0"/>
    <n v="2"/>
    <b v="0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n v="33.25"/>
    <n v="0.03"/>
    <x v="1"/>
    <s v="US"/>
    <s v="USD"/>
    <n v="1408827550"/>
    <d v="2014-08-23T20:59:10"/>
    <n v="1406235550"/>
    <x v="1045"/>
    <b v="0"/>
    <n v="8"/>
    <b v="0"/>
    <x v="5"/>
    <s v="audio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n v="0"/>
    <x v="1"/>
    <s v="DE"/>
    <s v="EUR"/>
    <n v="1451161560"/>
    <d v="2015-12-26T20:26:00"/>
    <n v="1447273560"/>
    <x v="1046"/>
    <b v="0"/>
    <n v="0"/>
    <b v="0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n v="1"/>
    <n v="0"/>
    <x v="1"/>
    <s v="US"/>
    <s v="USD"/>
    <n v="1415219915"/>
    <d v="2014-11-05T20:38:35"/>
    <n v="1412624315"/>
    <x v="1047"/>
    <b v="0"/>
    <n v="1"/>
    <b v="0"/>
    <x v="5"/>
    <s v="audio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53"/>
    <n v="0.01"/>
    <x v="1"/>
    <s v="US"/>
    <s v="USD"/>
    <n v="1474766189"/>
    <d v="2016-09-25T01:16:29"/>
    <n v="1471310189"/>
    <x v="1048"/>
    <b v="0"/>
    <n v="4"/>
    <b v="0"/>
    <x v="5"/>
    <s v="audio"/>
    <x v="0"/>
  </r>
  <r>
    <n v="1049"/>
    <s v="J1 (Canceled)"/>
    <s v="------"/>
    <n v="12000"/>
    <n v="0"/>
    <n v="0"/>
    <n v="0"/>
    <x v="1"/>
    <s v="US"/>
    <s v="USD"/>
    <n v="1455272445"/>
    <d v="2016-02-12T10:20:45"/>
    <n v="1452680445"/>
    <x v="1049"/>
    <b v="0"/>
    <n v="0"/>
    <b v="0"/>
    <x v="5"/>
    <s v="audio"/>
    <x v="0"/>
  </r>
  <r>
    <n v="1050"/>
    <s v="The (Secular) Barbershop Podcast (Canceled)"/>
    <s v="Secularism is on the rise and I hear you.Talk to me."/>
    <n v="2500"/>
    <n v="0"/>
    <n v="0"/>
    <n v="0"/>
    <x v="1"/>
    <s v="US"/>
    <s v="USD"/>
    <n v="1442257677"/>
    <d v="2015-09-14T19:07:57"/>
    <n v="1439665677"/>
    <x v="1050"/>
    <b v="0"/>
    <n v="0"/>
    <b v="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n v="0"/>
    <n v="0"/>
    <x v="1"/>
    <s v="US"/>
    <s v="USD"/>
    <n v="1409098825"/>
    <d v="2014-08-27T00:20:25"/>
    <n v="1406679625"/>
    <x v="1051"/>
    <b v="0"/>
    <n v="0"/>
    <b v="0"/>
    <x v="5"/>
    <s v="audio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n v="0"/>
    <x v="1"/>
    <s v="US"/>
    <s v="USD"/>
    <n v="1465243740"/>
    <d v="2016-06-06T20:09:00"/>
    <n v="1461438495"/>
    <x v="1052"/>
    <b v="0"/>
    <n v="0"/>
    <b v="0"/>
    <x v="5"/>
    <s v="audio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n v="15"/>
    <n v="0.01"/>
    <x v="1"/>
    <s v="US"/>
    <s v="USD"/>
    <n v="1488773332"/>
    <d v="2017-03-06T04:08:52"/>
    <n v="1486613332"/>
    <x v="1053"/>
    <b v="0"/>
    <n v="1"/>
    <b v="0"/>
    <x v="5"/>
    <s v="audio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n v="0"/>
    <x v="1"/>
    <s v="US"/>
    <s v="USD"/>
    <n v="1407708000"/>
    <d v="2014-08-10T22:00:00"/>
    <n v="1405110399"/>
    <x v="1054"/>
    <b v="0"/>
    <n v="0"/>
    <b v="0"/>
    <x v="5"/>
    <s v="audio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n v="0"/>
    <x v="1"/>
    <s v="US"/>
    <s v="USD"/>
    <n v="1457394545"/>
    <d v="2016-03-07T23:49:05"/>
    <n v="1454802545"/>
    <x v="1055"/>
    <b v="0"/>
    <n v="0"/>
    <b v="0"/>
    <x v="5"/>
    <s v="audio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n v="0"/>
    <x v="1"/>
    <s v="US"/>
    <s v="USD"/>
    <n v="1429892177"/>
    <d v="2015-04-24T16:16:17"/>
    <n v="1424711777"/>
    <x v="1056"/>
    <b v="0"/>
    <n v="0"/>
    <b v="0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n v="0"/>
    <n v="0"/>
    <x v="1"/>
    <s v="US"/>
    <s v="USD"/>
    <n v="1480888483"/>
    <d v="2016-12-04T21:54:43"/>
    <n v="1478292883"/>
    <x v="1057"/>
    <b v="0"/>
    <n v="0"/>
    <b v="0"/>
    <x v="5"/>
    <s v="audio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n v="0"/>
    <x v="1"/>
    <s v="US"/>
    <s v="USD"/>
    <n v="1427328000"/>
    <d v="2015-03-26T00:00:00"/>
    <n v="1423777043"/>
    <x v="1058"/>
    <b v="0"/>
    <n v="0"/>
    <b v="0"/>
    <x v="5"/>
    <s v="audio"/>
    <x v="0"/>
  </r>
  <r>
    <n v="1059"/>
    <s v="Voice Over Artist (Canceled)"/>
    <s v="Turning myself into a vocal artist."/>
    <n v="1100"/>
    <n v="0"/>
    <n v="0"/>
    <n v="0"/>
    <x v="1"/>
    <s v="US"/>
    <s v="USD"/>
    <n v="1426269456"/>
    <d v="2015-03-13T17:57:36"/>
    <n v="1423681056"/>
    <x v="1059"/>
    <b v="0"/>
    <n v="0"/>
    <b v="0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n v="50"/>
    <n v="0.01"/>
    <x v="1"/>
    <s v="US"/>
    <s v="USD"/>
    <n v="1429134893"/>
    <d v="2015-04-15T21:54:53"/>
    <n v="1426542893"/>
    <x v="1060"/>
    <b v="0"/>
    <n v="1"/>
    <b v="0"/>
    <x v="5"/>
    <s v="audio"/>
    <x v="0"/>
  </r>
  <r>
    <n v="1061"/>
    <s v="Chat Box 23 (Canceled)"/>
    <s v="T.O., Adi &amp; Mercedes discuss their point of views, women's issues &amp; Hollywood Hotties."/>
    <n v="4000"/>
    <n v="0"/>
    <n v="0"/>
    <n v="0"/>
    <x v="1"/>
    <s v="US"/>
    <s v="USD"/>
    <n v="1462150800"/>
    <d v="2016-05-02T01:00:00"/>
    <n v="1456987108"/>
    <x v="1061"/>
    <b v="0"/>
    <n v="0"/>
    <b v="0"/>
    <x v="5"/>
    <s v="audio"/>
    <x v="0"/>
  </r>
  <r>
    <n v="1062"/>
    <s v="RETURNING AT A LATER DATE"/>
    <s v="SEE US ON PATREON www.badgirlartwork.com"/>
    <n v="199"/>
    <n v="190"/>
    <n v="47.5"/>
    <n v="0.95"/>
    <x v="1"/>
    <s v="US"/>
    <s v="USD"/>
    <n v="1468351341"/>
    <d v="2016-07-12T19:22:21"/>
    <n v="1467746541"/>
    <x v="1062"/>
    <b v="0"/>
    <n v="4"/>
    <b v="0"/>
    <x v="5"/>
    <s v="audio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n v="0"/>
    <x v="1"/>
    <s v="US"/>
    <s v="USD"/>
    <n v="1472604262"/>
    <d v="2016-08-31T00:44:22"/>
    <n v="1470012262"/>
    <x v="1063"/>
    <b v="0"/>
    <n v="0"/>
    <b v="0"/>
    <x v="5"/>
    <s v="audio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65.67"/>
    <n v="0.09"/>
    <x v="2"/>
    <s v="US"/>
    <s v="USD"/>
    <n v="1373174903"/>
    <d v="2013-07-07T05:28:23"/>
    <n v="1369286903"/>
    <x v="1064"/>
    <b v="0"/>
    <n v="123"/>
    <b v="0"/>
    <x v="6"/>
    <s v="video games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16.2"/>
    <n v="0.03"/>
    <x v="2"/>
    <s v="AU"/>
    <s v="AUD"/>
    <n v="1392800922"/>
    <d v="2014-02-19T09:08:42"/>
    <n v="1390381722"/>
    <x v="1065"/>
    <b v="0"/>
    <n v="5"/>
    <b v="0"/>
    <x v="6"/>
    <s v="video games"/>
    <x v="0"/>
  </r>
  <r>
    <n v="1066"/>
    <s v="So I'm A Dark Lord"/>
    <s v="A parody of old school RPGs where you are a new Dark Lord on a quest to amass monsters and allies on your side."/>
    <n v="150000"/>
    <n v="5051"/>
    <n v="34.130000000000003"/>
    <n v="0.03"/>
    <x v="2"/>
    <s v="US"/>
    <s v="USD"/>
    <n v="1375657582"/>
    <d v="2013-08-04T23:06:22"/>
    <n v="1371769582"/>
    <x v="1066"/>
    <b v="0"/>
    <n v="148"/>
    <b v="0"/>
    <x v="6"/>
    <s v="video games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n v="13"/>
    <n v="0.26"/>
    <x v="2"/>
    <s v="US"/>
    <s v="USD"/>
    <n v="1387657931"/>
    <d v="2013-12-21T20:32:11"/>
    <n v="1385065931"/>
    <x v="1067"/>
    <b v="0"/>
    <n v="10"/>
    <b v="0"/>
    <x v="6"/>
    <s v="video games"/>
    <x v="0"/>
  </r>
  <r>
    <n v="1068"/>
    <s v="The Quest To Save Hip Hop"/>
    <s v="THE QUEST TO SAVE HIP HOP is an old school beat em up st game that has a focus on old school hip hop and new age hip hop coming to pc."/>
    <n v="30000"/>
    <n v="45"/>
    <n v="11.25"/>
    <n v="0"/>
    <x v="2"/>
    <s v="US"/>
    <s v="USD"/>
    <n v="1460274864"/>
    <d v="2016-04-10T07:54:24"/>
    <n v="1457686464"/>
    <x v="1068"/>
    <b v="0"/>
    <n v="4"/>
    <b v="0"/>
    <x v="6"/>
    <s v="video games"/>
    <x v="0"/>
  </r>
  <r>
    <n v="1069"/>
    <s v="Until The End (PC, Mac, and Linux)"/>
    <s v="A run-n-gun zombie survival game where you scavenge for items to make the night a little less scary."/>
    <n v="2200"/>
    <n v="850"/>
    <n v="40.479999999999997"/>
    <n v="0.39"/>
    <x v="2"/>
    <s v="US"/>
    <s v="USD"/>
    <n v="1385447459"/>
    <d v="2013-11-26T06:30:59"/>
    <n v="1382679059"/>
    <x v="1069"/>
    <b v="0"/>
    <n v="21"/>
    <b v="0"/>
    <x v="6"/>
    <s v="video games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35"/>
    <n v="0.01"/>
    <x v="2"/>
    <s v="US"/>
    <s v="USD"/>
    <n v="1349050622"/>
    <d v="2012-10-01T00:17:02"/>
    <n v="1347322622"/>
    <x v="1070"/>
    <b v="0"/>
    <n v="2"/>
    <b v="0"/>
    <x v="6"/>
    <s v="video games"/>
    <x v="0"/>
  </r>
  <r>
    <n v="1071"/>
    <s v="DJ's Bane"/>
    <s v="I'm making a game where you choose how you want to kill the DJ, so you yourself can decide what music will be played at the party."/>
    <n v="100"/>
    <n v="0"/>
    <n v="0"/>
    <n v="0"/>
    <x v="2"/>
    <s v="NO"/>
    <s v="NOK"/>
    <n v="1447787093"/>
    <d v="2015-11-17T19:04:53"/>
    <n v="1445191493"/>
    <x v="1071"/>
    <b v="0"/>
    <n v="0"/>
    <b v="0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n v="12.75"/>
    <n v="0"/>
    <x v="2"/>
    <s v="US"/>
    <s v="USD"/>
    <n v="1391630297"/>
    <d v="2014-02-05T19:58:17"/>
    <n v="1389038297"/>
    <x v="1072"/>
    <b v="0"/>
    <n v="4"/>
    <b v="0"/>
    <x v="6"/>
    <s v="video games"/>
    <x v="0"/>
  </r>
  <r>
    <n v="1073"/>
    <s v="Rainbow Ball to the Iphone"/>
    <s v="We want to bring our Game Rainbow Ball to the iphone and to do that we need a little help"/>
    <n v="750"/>
    <n v="10"/>
    <n v="10"/>
    <n v="0.01"/>
    <x v="2"/>
    <s v="US"/>
    <s v="USD"/>
    <n v="1318806541"/>
    <d v="2011-10-16T23:09:01"/>
    <n v="1316214541"/>
    <x v="1073"/>
    <b v="0"/>
    <n v="1"/>
    <b v="0"/>
    <x v="6"/>
    <s v="video games"/>
    <x v="0"/>
  </r>
  <r>
    <n v="1074"/>
    <s v="Kingdom Espionage"/>
    <s v="An ambitious multiplayer game set in fantastical medieval world where you must defend your castle while attacking others to gain ranks!"/>
    <n v="54000"/>
    <n v="3407"/>
    <n v="113.57"/>
    <n v="0.06"/>
    <x v="2"/>
    <s v="US"/>
    <s v="USD"/>
    <n v="1388808545"/>
    <d v="2014-01-04T04:09:05"/>
    <n v="1386216545"/>
    <x v="1074"/>
    <b v="0"/>
    <n v="30"/>
    <b v="0"/>
    <x v="6"/>
    <s v="video games"/>
    <x v="0"/>
  </r>
  <r>
    <n v="1075"/>
    <s v="Towers Of The Apocalypse"/>
    <s v="Fully 3D, post Apocalyptic themed tower defense video game. New take on the genre."/>
    <n v="1000"/>
    <n v="45"/>
    <n v="15"/>
    <n v="0.05"/>
    <x v="2"/>
    <s v="US"/>
    <s v="USD"/>
    <n v="1336340516"/>
    <d v="2012-05-06T21:41:56"/>
    <n v="1333748516"/>
    <x v="1075"/>
    <b v="0"/>
    <n v="3"/>
    <b v="0"/>
    <x v="6"/>
    <s v="video games"/>
    <x v="0"/>
  </r>
  <r>
    <n v="1076"/>
    <s v="Kaptain Brawe 2: A Space Travesty"/>
    <s v="A comical point and click adventure by veteran team of Broken Sword and Monkey Island fame - Steve Ince and Bill Tiller"/>
    <n v="75000"/>
    <n v="47074"/>
    <n v="48.28"/>
    <n v="0.63"/>
    <x v="2"/>
    <s v="US"/>
    <s v="USD"/>
    <n v="1410426250"/>
    <d v="2014-09-11T09:04:10"/>
    <n v="1405674250"/>
    <x v="1076"/>
    <b v="0"/>
    <n v="975"/>
    <b v="0"/>
    <x v="6"/>
    <s v="video games"/>
    <x v="0"/>
  </r>
  <r>
    <n v="1077"/>
    <s v="Legends of Callasia [Demo Available NOW!]"/>
    <s v="An epic strategy game of world conquest with simultaneous turn-based multiplayer gameplay and no hotseat waiting"/>
    <n v="25000"/>
    <n v="7344"/>
    <n v="43.98"/>
    <n v="0.28999999999999998"/>
    <x v="2"/>
    <s v="US"/>
    <s v="USD"/>
    <n v="1452744011"/>
    <d v="2016-01-14T04:00:11"/>
    <n v="1450152011"/>
    <x v="1077"/>
    <b v="0"/>
    <n v="167"/>
    <b v="0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9"/>
    <n v="0.08"/>
    <x v="2"/>
    <s v="US"/>
    <s v="USD"/>
    <n v="1311309721"/>
    <d v="2011-07-22T04:42:01"/>
    <n v="1307421721"/>
    <x v="1078"/>
    <b v="0"/>
    <n v="5"/>
    <b v="0"/>
    <x v="6"/>
    <s v="video games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n v="37.67"/>
    <n v="0.03"/>
    <x v="2"/>
    <s v="DE"/>
    <s v="EUR"/>
    <n v="1463232936"/>
    <d v="2016-05-14T13:35:36"/>
    <n v="1461072936"/>
    <x v="1079"/>
    <b v="0"/>
    <n v="18"/>
    <b v="0"/>
    <x v="6"/>
    <s v="video games"/>
    <x v="0"/>
  </r>
  <r>
    <n v="1080"/>
    <s v="Skullforge: The Hunt"/>
    <s v="A fantasy action RPG which follows an elven ex-slave on a journey of magic, revenge, intrigue, and deceit."/>
    <n v="20000"/>
    <n v="1821"/>
    <n v="18.579999999999998"/>
    <n v="0.09"/>
    <x v="2"/>
    <s v="US"/>
    <s v="USD"/>
    <n v="1399778333"/>
    <d v="2014-05-11T03:18:53"/>
    <n v="1397186333"/>
    <x v="1080"/>
    <b v="0"/>
    <n v="98"/>
    <b v="0"/>
    <x v="6"/>
    <s v="video games"/>
    <x v="0"/>
  </r>
  <r>
    <n v="1081"/>
    <s v="The Creature"/>
    <s v="Finishing your last job before you retire until a disaster strikes the cargo ship can you survive The Creature?"/>
    <n v="68000"/>
    <n v="12"/>
    <n v="3"/>
    <n v="0"/>
    <x v="2"/>
    <s v="US"/>
    <s v="USD"/>
    <n v="1422483292"/>
    <d v="2015-01-28T22:14:52"/>
    <n v="1419891292"/>
    <x v="1081"/>
    <b v="0"/>
    <n v="4"/>
    <b v="0"/>
    <x v="6"/>
    <s v="video games"/>
    <x v="0"/>
  </r>
  <r>
    <n v="1082"/>
    <s v="T-Fighter: Code Name M - Mobile Edition"/>
    <s v="Challenge your trivia skills in this action oriented game against several opponents across time."/>
    <n v="10000"/>
    <n v="56"/>
    <n v="18.670000000000002"/>
    <n v="0.01"/>
    <x v="2"/>
    <s v="US"/>
    <s v="USD"/>
    <n v="1344635088"/>
    <d v="2012-08-10T21:44:48"/>
    <n v="1342043088"/>
    <x v="1082"/>
    <b v="0"/>
    <n v="3"/>
    <b v="0"/>
    <x v="6"/>
    <s v="video games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410"/>
    <n v="0.01"/>
    <x v="2"/>
    <s v="CA"/>
    <s v="CAD"/>
    <n v="1406994583"/>
    <d v="2014-08-02T15:49:43"/>
    <n v="1401810583"/>
    <x v="1083"/>
    <b v="0"/>
    <n v="1"/>
    <b v="0"/>
    <x v="6"/>
    <s v="video games"/>
    <x v="0"/>
  </r>
  <r>
    <n v="1084"/>
    <s v="My own channel"/>
    <s v="I want to start my own channel for gaming"/>
    <n v="550"/>
    <n v="0"/>
    <n v="0"/>
    <n v="0"/>
    <x v="2"/>
    <s v="US"/>
    <s v="USD"/>
    <n v="1407534804"/>
    <d v="2014-08-08T21:53:24"/>
    <n v="1404942804"/>
    <x v="1084"/>
    <b v="0"/>
    <n v="0"/>
    <b v="0"/>
    <x v="6"/>
    <s v="video games"/>
    <x v="0"/>
  </r>
  <r>
    <n v="1085"/>
    <s v="Sun Dryd Studios"/>
    <s v="The new kid on the block. Re-imagining old games and creating new ones. Ship, Lazer, Rock is first."/>
    <n v="30000"/>
    <n v="1026"/>
    <n v="114"/>
    <n v="0.03"/>
    <x v="2"/>
    <s v="CA"/>
    <s v="CAD"/>
    <n v="1457967975"/>
    <d v="2016-03-14T15:06:15"/>
    <n v="1455379575"/>
    <x v="1085"/>
    <b v="0"/>
    <n v="9"/>
    <b v="0"/>
    <x v="6"/>
    <s v="video games"/>
    <x v="0"/>
  </r>
  <r>
    <n v="1086"/>
    <s v="Cyber Universe Online"/>
    <s v="Humanity's future in the Galaxy"/>
    <n v="18000"/>
    <n v="15"/>
    <n v="7.5"/>
    <n v="0"/>
    <x v="2"/>
    <s v="US"/>
    <s v="USD"/>
    <n v="1408913291"/>
    <d v="2014-08-24T20:48:11"/>
    <n v="1406321291"/>
    <x v="1086"/>
    <b v="0"/>
    <n v="2"/>
    <b v="0"/>
    <x v="6"/>
    <s v="video games"/>
    <x v="0"/>
  </r>
  <r>
    <n v="1087"/>
    <s v="Idle Gamers"/>
    <s v="Idle gamers are the group of gamers worth watching play video games. We have a back log of video ideas and want to entertain you."/>
    <n v="1100"/>
    <n v="0"/>
    <n v="0"/>
    <n v="0"/>
    <x v="2"/>
    <s v="US"/>
    <s v="USD"/>
    <n v="1402852087"/>
    <d v="2014-06-15T17:08:07"/>
    <n v="1400260087"/>
    <x v="1087"/>
    <b v="0"/>
    <n v="0"/>
    <b v="0"/>
    <x v="6"/>
    <s v="video games"/>
    <x v="0"/>
  </r>
  <r>
    <n v="1088"/>
    <s v="Still Alive"/>
    <s v="A fresh twist on survival games. Intense, high-stakes 30 minute rounds for up to 10 players."/>
    <n v="45000"/>
    <n v="6382.34"/>
    <n v="43.42"/>
    <n v="0.14000000000000001"/>
    <x v="2"/>
    <s v="US"/>
    <s v="USD"/>
    <n v="1398366667"/>
    <d v="2014-04-24T19:11:07"/>
    <n v="1395774667"/>
    <x v="1088"/>
    <b v="0"/>
    <n v="147"/>
    <b v="0"/>
    <x v="6"/>
    <s v="video games"/>
    <x v="0"/>
  </r>
  <r>
    <n v="1089"/>
    <s v="Farabel"/>
    <s v="Farabel is a single player turn-based fantasy strategy game for Mac/PC/Linux"/>
    <n v="15000"/>
    <n v="1174"/>
    <n v="23.96"/>
    <n v="0.08"/>
    <x v="2"/>
    <s v="FR"/>
    <s v="EUR"/>
    <n v="1435293175"/>
    <d v="2015-06-26T04:32:55"/>
    <n v="1432701175"/>
    <x v="1089"/>
    <b v="0"/>
    <n v="49"/>
    <b v="0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n v="5"/>
    <n v="0"/>
    <x v="2"/>
    <s v="AU"/>
    <s v="AUD"/>
    <n v="1432873653"/>
    <d v="2015-05-29T04:27:33"/>
    <n v="1430281653"/>
    <x v="1090"/>
    <b v="0"/>
    <n v="1"/>
    <b v="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2.5"/>
    <n v="0.13"/>
    <x v="2"/>
    <s v="GB"/>
    <s v="GBP"/>
    <n v="1460313672"/>
    <d v="2016-04-10T18:41:12"/>
    <n v="1457725272"/>
    <x v="1091"/>
    <b v="0"/>
    <n v="2"/>
    <b v="0"/>
    <x v="6"/>
    <s v="video games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3"/>
    <n v="0.01"/>
    <x v="2"/>
    <s v="US"/>
    <s v="USD"/>
    <n v="1357432638"/>
    <d v="2013-01-06T00:37:18"/>
    <n v="1354840638"/>
    <x v="1092"/>
    <b v="0"/>
    <n v="7"/>
    <b v="0"/>
    <x v="6"/>
    <s v="video games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0.56"/>
    <n v="0.14000000000000001"/>
    <x v="2"/>
    <s v="CA"/>
    <s v="CAD"/>
    <n v="1455232937"/>
    <d v="2016-02-11T23:22:17"/>
    <n v="1453936937"/>
    <x v="1093"/>
    <b v="0"/>
    <n v="4"/>
    <b v="0"/>
    <x v="6"/>
    <s v="video games"/>
    <x v="0"/>
  </r>
  <r>
    <n v="1094"/>
    <s v="Sprocket Junkie"/>
    <s v="An action racing game for iOS. Set in a steampunk world, players battle their way to the finish line on customizable rocket engines!"/>
    <n v="18000"/>
    <n v="3294.01"/>
    <n v="122"/>
    <n v="0.18"/>
    <x v="2"/>
    <s v="US"/>
    <s v="USD"/>
    <n v="1318180033"/>
    <d v="2011-10-09T17:07:13"/>
    <n v="1315588033"/>
    <x v="1094"/>
    <b v="0"/>
    <n v="27"/>
    <b v="0"/>
    <x v="6"/>
    <s v="video games"/>
    <x v="0"/>
  </r>
  <r>
    <n v="1095"/>
    <s v="Project Snowstorm"/>
    <s v="MMORPG with Real-Time Pet Battles, Expansive 3D World and Ranked Individual &amp; Guild PvP arenas all on your mobile device!"/>
    <n v="500000"/>
    <n v="25174"/>
    <n v="267.81"/>
    <n v="0.05"/>
    <x v="2"/>
    <s v="US"/>
    <s v="USD"/>
    <n v="1377867220"/>
    <d v="2013-08-30T12:53:40"/>
    <n v="1375275220"/>
    <x v="1095"/>
    <b v="0"/>
    <n v="94"/>
    <b v="0"/>
    <x v="6"/>
    <s v="video games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74.209999999999994"/>
    <n v="0.18"/>
    <x v="2"/>
    <s v="US"/>
    <s v="USD"/>
    <n v="1412393400"/>
    <d v="2014-10-04T03:30:00"/>
    <n v="1409747154"/>
    <x v="1096"/>
    <b v="0"/>
    <n v="29"/>
    <b v="0"/>
    <x v="6"/>
    <s v="video games"/>
    <x v="0"/>
  </r>
  <r>
    <n v="1097"/>
    <s v="Rabbly"/>
    <s v="Rabbly is action-adventure game. Is about a scientist going on an adventure, to find rare materials in another galaxy."/>
    <n v="100000"/>
    <n v="47"/>
    <n v="6.71"/>
    <n v="0"/>
    <x v="2"/>
    <s v="US"/>
    <s v="USD"/>
    <n v="1393786877"/>
    <d v="2014-03-02T19:01:17"/>
    <n v="1390330877"/>
    <x v="1097"/>
    <b v="0"/>
    <n v="7"/>
    <b v="0"/>
    <x v="6"/>
    <s v="video games"/>
    <x v="0"/>
  </r>
  <r>
    <n v="1098"/>
    <s v="Kick, Punch... Fireball"/>
    <s v="Kick, Punch... Fireball is an FPS type arena game set inside the fantasy world."/>
    <n v="25000"/>
    <n v="1803"/>
    <n v="81.95"/>
    <n v="7.0000000000000007E-2"/>
    <x v="2"/>
    <s v="US"/>
    <s v="USD"/>
    <n v="1397413095"/>
    <d v="2014-04-13T18:18:15"/>
    <n v="1394821095"/>
    <x v="1098"/>
    <b v="0"/>
    <n v="22"/>
    <b v="0"/>
    <x v="6"/>
    <s v="video games"/>
    <x v="0"/>
  </r>
  <r>
    <n v="1099"/>
    <s v="Xeno - A Sci-Fi FPS"/>
    <s v="Xeno is an FPS which combines all the best elements of old school and modern games to create a fresh and unique gameplay experience."/>
    <n v="5000"/>
    <n v="25"/>
    <n v="25"/>
    <n v="0.01"/>
    <x v="2"/>
    <s v="GB"/>
    <s v="GBP"/>
    <n v="1431547468"/>
    <d v="2015-05-13T20:04:28"/>
    <n v="1428955468"/>
    <x v="1099"/>
    <b v="0"/>
    <n v="1"/>
    <b v="0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n v="10"/>
    <n v="0.03"/>
    <x v="2"/>
    <s v="DE"/>
    <s v="EUR"/>
    <n v="1455417571"/>
    <d v="2016-02-14T02:39:31"/>
    <n v="1452825571"/>
    <x v="1100"/>
    <b v="0"/>
    <n v="10"/>
    <b v="0"/>
    <x v="6"/>
    <s v="video games"/>
    <x v="0"/>
  </r>
  <r>
    <n v="1101"/>
    <s v="Strain Wars"/>
    <s v="Different strains of marijuana leafs battling to the death to see which one is the top strain."/>
    <n v="100000"/>
    <n v="41"/>
    <n v="6.83"/>
    <n v="0"/>
    <x v="2"/>
    <s v="US"/>
    <s v="USD"/>
    <n v="1468519920"/>
    <d v="2016-07-14T18:12:00"/>
    <n v="1466188338"/>
    <x v="1101"/>
    <b v="0"/>
    <n v="6"/>
    <b v="0"/>
    <x v="6"/>
    <s v="video games"/>
    <x v="0"/>
  </r>
  <r>
    <n v="1102"/>
    <s v="Runers"/>
    <s v="Runers is a top-down rogue-like shooter where as you advance you create more powerful spells and fight fierce monsters and bosses."/>
    <n v="8000"/>
    <n v="425"/>
    <n v="17.71"/>
    <n v="0.05"/>
    <x v="2"/>
    <s v="US"/>
    <s v="USD"/>
    <n v="1386568740"/>
    <d v="2013-12-09T05:59:00"/>
    <n v="1383095125"/>
    <x v="1102"/>
    <b v="0"/>
    <n v="24"/>
    <b v="0"/>
    <x v="6"/>
    <s v="video games"/>
    <x v="0"/>
  </r>
  <r>
    <n v="1103"/>
    <s v="The Morgue"/>
    <s v="&quot;I go to work... I classify the bodies and store them accordingly... Sometimes I here noises... Other times is see her..."/>
    <n v="15000"/>
    <n v="243"/>
    <n v="16.2"/>
    <n v="0.02"/>
    <x v="2"/>
    <s v="US"/>
    <s v="USD"/>
    <n v="1466227190"/>
    <d v="2016-06-18T05:19:50"/>
    <n v="1461043190"/>
    <x v="1103"/>
    <b v="0"/>
    <n v="15"/>
    <b v="0"/>
    <x v="6"/>
    <s v="video games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n v="80.3"/>
    <n v="0.05"/>
    <x v="2"/>
    <s v="GB"/>
    <s v="GBP"/>
    <n v="1402480221"/>
    <d v="2014-06-11T09:50:21"/>
    <n v="1399888221"/>
    <x v="1104"/>
    <b v="0"/>
    <n v="37"/>
    <b v="0"/>
    <x v="6"/>
    <s v="video games"/>
    <x v="0"/>
  </r>
  <r>
    <n v="1105"/>
    <s v="Nightmare Zombies"/>
    <s v="Nightmare Zombies is the first Oculus Rift Only immersive zombie simulator in the Post-Apocalypse urban environment of New York City."/>
    <n v="900000"/>
    <n v="1431"/>
    <n v="71.55"/>
    <n v="0"/>
    <x v="2"/>
    <s v="US"/>
    <s v="USD"/>
    <n v="1395627327"/>
    <d v="2014-03-24T02:15:27"/>
    <n v="1393038927"/>
    <x v="1105"/>
    <b v="0"/>
    <n v="20"/>
    <b v="0"/>
    <x v="6"/>
    <s v="video games"/>
    <x v="0"/>
  </r>
  <r>
    <n v="1106"/>
    <s v="Backyard Zombies"/>
    <s v="Collect coins and save civilians while you blast your way through tons of zombies! Unlock new characters and levels!"/>
    <n v="400"/>
    <n v="165"/>
    <n v="23.57"/>
    <n v="0.41"/>
    <x v="2"/>
    <s v="US"/>
    <s v="USD"/>
    <n v="1333557975"/>
    <d v="2012-04-04T16:46:15"/>
    <n v="1330969575"/>
    <x v="1106"/>
    <b v="0"/>
    <n v="7"/>
    <b v="0"/>
    <x v="6"/>
    <s v="video games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n v="0"/>
    <x v="2"/>
    <s v="US"/>
    <s v="USD"/>
    <n v="1406148024"/>
    <d v="2014-07-23T20:40:24"/>
    <n v="1403556024"/>
    <x v="1107"/>
    <b v="0"/>
    <n v="0"/>
    <b v="0"/>
    <x v="6"/>
    <s v="video games"/>
    <x v="0"/>
  </r>
  <r>
    <n v="1108"/>
    <s v="Urbania: Create the future"/>
    <s v="Environmental awareness using social games where players are challenged to pursue sustainable development in the city of the future."/>
    <n v="25000"/>
    <n v="732.5"/>
    <n v="34.880000000000003"/>
    <n v="0.03"/>
    <x v="2"/>
    <s v="US"/>
    <s v="USD"/>
    <n v="1334326635"/>
    <d v="2012-04-13T14:17:15"/>
    <n v="1329146235"/>
    <x v="1108"/>
    <b v="0"/>
    <n v="21"/>
    <b v="0"/>
    <x v="6"/>
    <s v="video games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15"/>
    <n v="0"/>
    <x v="2"/>
    <s v="US"/>
    <s v="USD"/>
    <n v="1479495790"/>
    <d v="2016-11-18T19:03:10"/>
    <n v="1476900190"/>
    <x v="1109"/>
    <b v="0"/>
    <n v="3"/>
    <b v="0"/>
    <x v="6"/>
    <s v="video games"/>
    <x v="0"/>
  </r>
  <r>
    <n v="1110"/>
    <s v="PSI - Role Playing Game"/>
    <s v="PSI is a game about a group of people dealing with the effects of Nightmares becoming reality, life will never be the same."/>
    <n v="50000"/>
    <n v="255"/>
    <n v="23.18"/>
    <n v="0.01"/>
    <x v="2"/>
    <s v="US"/>
    <s v="USD"/>
    <n v="1354919022"/>
    <d v="2012-12-07T22:23:42"/>
    <n v="1352327022"/>
    <x v="1110"/>
    <b v="0"/>
    <n v="11"/>
    <b v="0"/>
    <x v="6"/>
    <s v="video games"/>
    <x v="0"/>
  </r>
  <r>
    <n v="1111"/>
    <s v="Funding HyperLight Studios"/>
    <s v="We are bringing a new gaming experience to the field. One that will connect a community of people and servers from around the world."/>
    <n v="2500"/>
    <n v="1"/>
    <n v="1"/>
    <n v="0"/>
    <x v="2"/>
    <s v="US"/>
    <s v="USD"/>
    <n v="1452228790"/>
    <d v="2016-01-08T04:53:10"/>
    <n v="1449636790"/>
    <x v="1111"/>
    <b v="0"/>
    <n v="1"/>
    <b v="0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n v="100.23"/>
    <n v="0.36"/>
    <x v="2"/>
    <s v="US"/>
    <s v="USD"/>
    <n v="1421656200"/>
    <d v="2015-01-19T08:30:00"/>
    <n v="1416507211"/>
    <x v="1112"/>
    <b v="0"/>
    <n v="312"/>
    <b v="0"/>
    <x v="6"/>
    <s v="video games"/>
    <x v="0"/>
  </r>
  <r>
    <n v="1113"/>
    <s v="A YouTube Gaming Channel"/>
    <s v="A start up YouTube PC Gaming channel named ''Jeansie''. Comprised of witty banter and slightly above average  gaming skills :)"/>
    <n v="1000"/>
    <n v="5"/>
    <n v="5"/>
    <n v="0.01"/>
    <x v="2"/>
    <s v="GB"/>
    <s v="GBP"/>
    <n v="1408058820"/>
    <d v="2014-08-14T23:27:00"/>
    <n v="1405466820"/>
    <x v="1113"/>
    <b v="0"/>
    <n v="1"/>
    <b v="0"/>
    <x v="6"/>
    <s v="video games"/>
    <x v="0"/>
  </r>
  <r>
    <n v="1114"/>
    <s v="TeleRide"/>
    <s v="SciFi racing game for Android &amp; iOS platforms. Player gets a unique weapon which introduces an additional dimension to the competition."/>
    <n v="6000"/>
    <n v="10"/>
    <n v="3.33"/>
    <n v="0"/>
    <x v="2"/>
    <s v="GB"/>
    <s v="GBP"/>
    <n v="1381306687"/>
    <d v="2013-10-09T08:18:07"/>
    <n v="1378714687"/>
    <x v="1114"/>
    <b v="0"/>
    <n v="3"/>
    <b v="0"/>
    <x v="6"/>
    <s v="video games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13.25"/>
    <n v="0"/>
    <x v="2"/>
    <s v="US"/>
    <s v="USD"/>
    <n v="1459352495"/>
    <d v="2016-03-30T15:41:35"/>
    <n v="1456764095"/>
    <x v="1115"/>
    <b v="0"/>
    <n v="4"/>
    <b v="0"/>
    <x v="6"/>
    <s v="video games"/>
    <x v="0"/>
  </r>
  <r>
    <n v="1116"/>
    <s v="Quest Remnants of Chaos"/>
    <s v="A medieval, post apocolyptic, Online, MMORPG. Class morphing, character customization game."/>
    <n v="500000"/>
    <n v="178.52"/>
    <n v="17.850000000000001"/>
    <n v="0"/>
    <x v="2"/>
    <s v="US"/>
    <s v="USD"/>
    <n v="1339273208"/>
    <d v="2012-06-09T20:20:08"/>
    <n v="1334089208"/>
    <x v="1116"/>
    <b v="0"/>
    <n v="10"/>
    <b v="0"/>
    <x v="6"/>
    <s v="video games"/>
    <x v="0"/>
  </r>
  <r>
    <n v="1117"/>
    <s v="Medieval Village"/>
    <s v="Experience the Medieval in your own village. Increase your village into a city and walk through the streets."/>
    <n v="1000"/>
    <n v="83"/>
    <n v="10.38"/>
    <n v="0.08"/>
    <x v="2"/>
    <s v="DE"/>
    <s v="EUR"/>
    <n v="1451053313"/>
    <d v="2015-12-25T14:21:53"/>
    <n v="1448461313"/>
    <x v="1117"/>
    <b v="0"/>
    <n v="8"/>
    <b v="0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36.33"/>
    <n v="0.02"/>
    <x v="2"/>
    <s v="AU"/>
    <s v="AUD"/>
    <n v="1396666779"/>
    <d v="2014-04-05T02:59:39"/>
    <n v="1394078379"/>
    <x v="1118"/>
    <b v="0"/>
    <n v="3"/>
    <b v="0"/>
    <x v="6"/>
    <s v="video games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5"/>
    <n v="0"/>
    <x v="2"/>
    <s v="US"/>
    <s v="USD"/>
    <n v="1396810864"/>
    <d v="2014-04-06T19:01:04"/>
    <n v="1395687664"/>
    <x v="1119"/>
    <b v="0"/>
    <n v="1"/>
    <b v="0"/>
    <x v="6"/>
    <s v="video games"/>
    <x v="0"/>
  </r>
  <r>
    <n v="1120"/>
    <s v="PlanEt Ninjahwah"/>
    <s v="Planet Ninjahwah is a highly anticipated futuristic action adventure game that will blow your mind!!"/>
    <n v="25000"/>
    <n v="0"/>
    <n v="0"/>
    <n v="0"/>
    <x v="2"/>
    <s v="US"/>
    <s v="USD"/>
    <n v="1319835400"/>
    <d v="2011-10-28T20:56:40"/>
    <n v="1315947400"/>
    <x v="1120"/>
    <b v="0"/>
    <n v="0"/>
    <b v="0"/>
    <x v="6"/>
    <s v="video games"/>
    <x v="0"/>
  </r>
  <r>
    <n v="1121"/>
    <s v="Pwincess"/>
    <s v="An action packed, side scrolling, platform jumping, laser shooting ADVENTURE that will be fun for everyone."/>
    <n v="250000"/>
    <n v="29"/>
    <n v="5.8"/>
    <n v="0"/>
    <x v="2"/>
    <s v="US"/>
    <s v="USD"/>
    <n v="1457904316"/>
    <d v="2016-03-13T21:25:16"/>
    <n v="1455315916"/>
    <x v="1121"/>
    <b v="0"/>
    <n v="5"/>
    <b v="0"/>
    <x v="6"/>
    <s v="video games"/>
    <x v="0"/>
  </r>
  <r>
    <n v="1122"/>
    <s v="Funny Monsters (Mobile Game)"/>
    <s v="Mobile game featuring lots of funny little monsters on the run from their mad creator. Lots of gameplay elements will keep user bussy."/>
    <n v="3200"/>
    <n v="0"/>
    <n v="0"/>
    <n v="0"/>
    <x v="2"/>
    <s v="GB"/>
    <s v="GBP"/>
    <n v="1369932825"/>
    <d v="2013-05-30T16:53:45"/>
    <n v="1368723225"/>
    <x v="1122"/>
    <b v="0"/>
    <n v="0"/>
    <b v="0"/>
    <x v="6"/>
    <s v="video games"/>
    <x v="0"/>
  </r>
  <r>
    <n v="1123"/>
    <s v="Droplets"/>
    <s v="Fast paced mobile game where you control a rain drop by tilting your screen. Absorb other rain drops to go faster, but avoid clouds."/>
    <n v="5000"/>
    <n v="11"/>
    <n v="3.67"/>
    <n v="0"/>
    <x v="2"/>
    <s v="US"/>
    <s v="USD"/>
    <n v="1397910848"/>
    <d v="2014-04-19T12:34:08"/>
    <n v="1395318848"/>
    <x v="1123"/>
    <b v="0"/>
    <n v="3"/>
    <b v="0"/>
    <x v="6"/>
    <s v="video games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60.71"/>
    <n v="0"/>
    <x v="2"/>
    <s v="US"/>
    <s v="USD"/>
    <n v="1430409651"/>
    <d v="2015-04-30T16:00:51"/>
    <n v="1427817651"/>
    <x v="1124"/>
    <b v="0"/>
    <n v="7"/>
    <b v="0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n v="0"/>
    <n v="0"/>
    <x v="2"/>
    <s v="GB"/>
    <s v="GBP"/>
    <n v="1443193130"/>
    <d v="2015-09-25T14:58:50"/>
    <n v="1438009130"/>
    <x v="1125"/>
    <b v="0"/>
    <n v="0"/>
    <b v="0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n v="5"/>
    <n v="0.01"/>
    <x v="2"/>
    <s v="US"/>
    <s v="USD"/>
    <n v="1468482694"/>
    <d v="2016-07-14T07:51:34"/>
    <n v="1465890694"/>
    <x v="1126"/>
    <b v="0"/>
    <n v="2"/>
    <b v="0"/>
    <x v="6"/>
    <s v="mobile games"/>
    <x v="0"/>
  </r>
  <r>
    <n v="1127"/>
    <s v="ABRAcaPOCUS!!"/>
    <s v="A fast-paced, creepy/cute mobile puzzle game where you draw series of magic symbols to summon &amp; collect demons, monsters, gods, &amp; myths"/>
    <n v="35000"/>
    <n v="585"/>
    <n v="25.43"/>
    <n v="0.02"/>
    <x v="2"/>
    <s v="US"/>
    <s v="USD"/>
    <n v="1416000600"/>
    <d v="2014-11-14T21:30:00"/>
    <n v="1413318600"/>
    <x v="1127"/>
    <b v="0"/>
    <n v="23"/>
    <b v="0"/>
    <x v="6"/>
    <s v="mobile games"/>
    <x v="0"/>
  </r>
  <r>
    <n v="1128"/>
    <s v="Flying Turds"/>
    <s v="#havingfunFTW"/>
    <n v="1000"/>
    <n v="1"/>
    <n v="1"/>
    <n v="0"/>
    <x v="2"/>
    <s v="GB"/>
    <s v="GBP"/>
    <n v="1407425717"/>
    <d v="2014-08-07T15:35:17"/>
    <n v="1404833717"/>
    <x v="1128"/>
    <b v="0"/>
    <n v="1"/>
    <b v="0"/>
    <x v="6"/>
    <s v="mobile games"/>
    <x v="0"/>
  </r>
  <r>
    <n v="1129"/>
    <s v="Angry words with Friends"/>
    <s v="This app will provide you with the ability to use your most favorite profanities while playing a game with your friends."/>
    <n v="20000"/>
    <n v="21"/>
    <n v="10.5"/>
    <n v="0"/>
    <x v="2"/>
    <s v="US"/>
    <s v="USD"/>
    <n v="1465107693"/>
    <d v="2016-06-05T06:21:33"/>
    <n v="1462515693"/>
    <x v="1129"/>
    <b v="0"/>
    <n v="2"/>
    <b v="0"/>
    <x v="6"/>
    <s v="mobile games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n v="3.67"/>
    <n v="0"/>
    <x v="2"/>
    <s v="US"/>
    <s v="USD"/>
    <n v="1416963300"/>
    <d v="2014-11-26T00:55:00"/>
    <n v="1411775700"/>
    <x v="1130"/>
    <b v="0"/>
    <n v="3"/>
    <b v="0"/>
    <x v="6"/>
    <s v="mobile games"/>
    <x v="0"/>
  </r>
  <r>
    <n v="1131"/>
    <s v="Hot Potato - The App"/>
    <s v="Don't drop it like it's hot..Hot Potato is a battle between friends. Compete to keep Mr Potato off the ground. Who will drop him first?"/>
    <n v="40000"/>
    <n v="0"/>
    <n v="0"/>
    <n v="0"/>
    <x v="2"/>
    <s v="AU"/>
    <s v="AUD"/>
    <n v="1450993668"/>
    <d v="2015-12-24T21:47:48"/>
    <n v="1448401668"/>
    <x v="1131"/>
    <b v="0"/>
    <n v="0"/>
    <b v="0"/>
    <x v="6"/>
    <s v="mobile games"/>
    <x v="0"/>
  </r>
  <r>
    <n v="1132"/>
    <s v="One"/>
    <s v="One is a simple mobile game about exploring the connections between all living things. Featuring hand-painted art."/>
    <n v="10000"/>
    <n v="1438"/>
    <n v="110.62"/>
    <n v="0.14000000000000001"/>
    <x v="2"/>
    <s v="CA"/>
    <s v="CAD"/>
    <n v="1483238771"/>
    <d v="2017-01-01T02:46:11"/>
    <n v="1480646771"/>
    <x v="1132"/>
    <b v="0"/>
    <n v="13"/>
    <b v="0"/>
    <x v="6"/>
    <s v="mobile games"/>
    <x v="0"/>
  </r>
  <r>
    <n v="1133"/>
    <s v="Ping"/>
    <s v="Ping is a simple game currently in the design process, where the player lives off of the power of their connection to the internet."/>
    <n v="3000"/>
    <n v="20"/>
    <n v="20"/>
    <n v="0.01"/>
    <x v="2"/>
    <s v="GB"/>
    <s v="GBP"/>
    <n v="1406799981"/>
    <d v="2014-07-31T09:46:21"/>
    <n v="1404207981"/>
    <x v="1133"/>
    <b v="0"/>
    <n v="1"/>
    <b v="0"/>
    <x v="6"/>
    <s v="mobile games"/>
    <x v="0"/>
  </r>
  <r>
    <n v="1134"/>
    <s v="New Mario Bro's style game!"/>
    <s v="We are creating a new Mario Bro's style game called KFK:Original. It's challenging, fun and totally awesome!!!"/>
    <n v="25000"/>
    <n v="1"/>
    <n v="1"/>
    <n v="0"/>
    <x v="2"/>
    <s v="AU"/>
    <s v="AUD"/>
    <n v="1417235580"/>
    <d v="2014-11-29T04:33:00"/>
    <n v="1416034228"/>
    <x v="1134"/>
    <b v="0"/>
    <n v="1"/>
    <b v="0"/>
    <x v="6"/>
    <s v="mobile games"/>
    <x v="0"/>
  </r>
  <r>
    <n v="1135"/>
    <s v="Trumperama"/>
    <s v="&quot;Trumperama&quot; ist ein Jump 'n' Run Spiel im 8-Bit Stil fÃ¼r Android._x000a_Donald Trump gewinnt die Wahlen und muss gestoppt werden!"/>
    <n v="1000"/>
    <n v="50"/>
    <n v="50"/>
    <n v="0.05"/>
    <x v="2"/>
    <s v="DE"/>
    <s v="EUR"/>
    <n v="1470527094"/>
    <d v="2016-08-06T23:44:54"/>
    <n v="1467935094"/>
    <x v="1135"/>
    <b v="0"/>
    <n v="1"/>
    <b v="0"/>
    <x v="6"/>
    <s v="mobile games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45"/>
    <n v="0.06"/>
    <x v="2"/>
    <s v="FR"/>
    <s v="EUR"/>
    <n v="1450541229"/>
    <d v="2015-12-19T16:07:09"/>
    <n v="1447949229"/>
    <x v="1136"/>
    <b v="0"/>
    <n v="6"/>
    <b v="0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253.21"/>
    <n v="0.4"/>
    <x v="2"/>
    <s v="US"/>
    <s v="USD"/>
    <n v="1461440421"/>
    <d v="2016-04-23T19:40:21"/>
    <n v="1458848421"/>
    <x v="1137"/>
    <b v="0"/>
    <n v="39"/>
    <b v="0"/>
    <x v="6"/>
    <s v="mobile games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31.25"/>
    <n v="0"/>
    <x v="2"/>
    <s v="US"/>
    <s v="USD"/>
    <n v="1485035131"/>
    <d v="2017-01-21T21:45:31"/>
    <n v="1483307131"/>
    <x v="1138"/>
    <b v="0"/>
    <n v="4"/>
    <b v="0"/>
    <x v="6"/>
    <s v="mobile games"/>
    <x v="0"/>
  </r>
  <r>
    <n v="1139"/>
    <s v="Soulwalker"/>
    <s v="Take control of the Void and bend it to your will as you perfect your strategy and amass your deck. The light gathers, your power grows"/>
    <n v="8000"/>
    <n v="5"/>
    <n v="5"/>
    <n v="0"/>
    <x v="2"/>
    <s v="US"/>
    <s v="USD"/>
    <n v="1420100426"/>
    <d v="2015-01-01T08:20:26"/>
    <n v="1417508426"/>
    <x v="1139"/>
    <b v="0"/>
    <n v="1"/>
    <b v="0"/>
    <x v="6"/>
    <s v="mobile games"/>
    <x v="0"/>
  </r>
  <r>
    <n v="1140"/>
    <s v="Medieval Empire by Bear Games"/>
    <s v="We are creating the next epic Massive Multiplayer Online-Real Time Strategy game and we want you to be a part of it!"/>
    <n v="5000"/>
    <n v="0"/>
    <n v="0"/>
    <n v="0"/>
    <x v="2"/>
    <s v="GB"/>
    <s v="GBP"/>
    <n v="1438859121"/>
    <d v="2015-08-06T11:05:21"/>
    <n v="1436267121"/>
    <x v="1140"/>
    <b v="0"/>
    <n v="0"/>
    <b v="0"/>
    <x v="6"/>
    <s v="mobile games"/>
    <x v="0"/>
  </r>
  <r>
    <n v="1141"/>
    <s v="Arena Z - Zombie Survival"/>
    <s v="I think this will be a great game!"/>
    <n v="500"/>
    <n v="0"/>
    <n v="0"/>
    <n v="0"/>
    <x v="2"/>
    <s v="DE"/>
    <s v="EUR"/>
    <n v="1436460450"/>
    <d v="2015-07-09T16:47:30"/>
    <n v="1433868450"/>
    <x v="1141"/>
    <b v="0"/>
    <n v="0"/>
    <b v="0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n v="0"/>
    <x v="2"/>
    <s v="US"/>
    <s v="USD"/>
    <n v="1424131727"/>
    <d v="2015-02-17T00:08:47"/>
    <n v="1421539727"/>
    <x v="1142"/>
    <b v="0"/>
    <n v="0"/>
    <b v="0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n v="23.25"/>
    <n v="0"/>
    <x v="2"/>
    <s v="US"/>
    <s v="USD"/>
    <n v="1450327126"/>
    <d v="2015-12-17T04:38:46"/>
    <n v="1447735126"/>
    <x v="1143"/>
    <b v="0"/>
    <n v="8"/>
    <b v="0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n v="0"/>
    <n v="0"/>
    <x v="2"/>
    <s v="US"/>
    <s v="USD"/>
    <n v="1430281320"/>
    <d v="2015-04-29T04:22:00"/>
    <n v="1427689320"/>
    <x v="1144"/>
    <b v="0"/>
    <n v="0"/>
    <b v="0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n v="100"/>
    <n v="0"/>
    <x v="2"/>
    <s v="US"/>
    <s v="USD"/>
    <n v="1412272592"/>
    <d v="2014-10-02T17:56:32"/>
    <n v="1407088592"/>
    <x v="1145"/>
    <b v="0"/>
    <n v="1"/>
    <b v="0"/>
    <x v="7"/>
    <s v="food trucks"/>
    <x v="0"/>
  </r>
  <r>
    <n v="1146"/>
    <s v="Sleepy PIg Barbecue: Auburn's First BBQ Food Truck"/>
    <s v="Bringing the flavor of competition BBQ to small town Auburn with the ease of a big city food truck."/>
    <n v="6000"/>
    <n v="530"/>
    <n v="44.17"/>
    <n v="0.09"/>
    <x v="2"/>
    <s v="US"/>
    <s v="USD"/>
    <n v="1399071173"/>
    <d v="2014-05-02T22:52:53"/>
    <n v="1395787973"/>
    <x v="1146"/>
    <b v="0"/>
    <n v="12"/>
    <b v="0"/>
    <x v="7"/>
    <s v="food trucks"/>
    <x v="0"/>
  </r>
  <r>
    <n v="1147"/>
    <s v="baked pugtato"/>
    <s v="amazing gourmet baked potato truck with variable options for everyone, its always been my dream, help me make it come true :)."/>
    <n v="25000"/>
    <n v="0"/>
    <n v="0"/>
    <n v="0"/>
    <x v="2"/>
    <s v="CA"/>
    <s v="CAD"/>
    <n v="1413760783"/>
    <d v="2014-10-19T23:19:43"/>
    <n v="1408576783"/>
    <x v="1147"/>
    <b v="0"/>
    <n v="0"/>
    <b v="0"/>
    <x v="7"/>
    <s v="food trucks"/>
    <x v="0"/>
  </r>
  <r>
    <n v="1148"/>
    <s v="Warren's / Adilyn's Rollin' Bistro"/>
    <s v="New local (Louisville, KY.) food truck with a refreshing spin on rolling kitchens."/>
    <n v="15000"/>
    <n v="73"/>
    <n v="24.33"/>
    <n v="0"/>
    <x v="2"/>
    <s v="US"/>
    <s v="USD"/>
    <n v="1480568781"/>
    <d v="2016-12-01T05:06:21"/>
    <n v="1477973181"/>
    <x v="1148"/>
    <b v="0"/>
    <n v="3"/>
    <b v="0"/>
    <x v="7"/>
    <s v="food trucks"/>
    <x v="0"/>
  </r>
  <r>
    <n v="1149"/>
    <s v="The Floridian Food Truck"/>
    <s v="Bringing culturally diverse Floridian cuisine to the people!"/>
    <n v="50000"/>
    <n v="75"/>
    <n v="37.5"/>
    <n v="0"/>
    <x v="2"/>
    <s v="US"/>
    <s v="USD"/>
    <n v="1466096566"/>
    <d v="2016-06-16T17:02:46"/>
    <n v="1463504566"/>
    <x v="1149"/>
    <b v="0"/>
    <n v="2"/>
    <b v="0"/>
    <x v="7"/>
    <s v="food trucks"/>
    <x v="0"/>
  </r>
  <r>
    <n v="1150"/>
    <s v="Chef Po's Food Truck"/>
    <s v="Bringing delicious authentic and fusion Taiwanese Food to the West Coast."/>
    <n v="2500"/>
    <n v="252"/>
    <n v="42"/>
    <n v="0.1"/>
    <x v="2"/>
    <s v="US"/>
    <s v="USD"/>
    <n v="1452293675"/>
    <d v="2016-01-08T22:54:35"/>
    <n v="1447109675"/>
    <x v="1150"/>
    <b v="0"/>
    <n v="6"/>
    <b v="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n v="0"/>
    <n v="0"/>
    <x v="2"/>
    <s v="US"/>
    <s v="USD"/>
    <n v="1441592863"/>
    <d v="2015-09-07T02:27:43"/>
    <n v="1439000863"/>
    <x v="1151"/>
    <b v="0"/>
    <n v="0"/>
    <b v="0"/>
    <x v="7"/>
    <s v="food trucks"/>
    <x v="0"/>
  </r>
  <r>
    <n v="1152"/>
    <s v="Peruvian King Food Truck"/>
    <s v="Peruvian food truck with an LA twist."/>
    <n v="16000"/>
    <n v="911"/>
    <n v="60.73"/>
    <n v="0.06"/>
    <x v="2"/>
    <s v="US"/>
    <s v="USD"/>
    <n v="1431709312"/>
    <d v="2015-05-15T17:01:52"/>
    <n v="1429117312"/>
    <x v="1152"/>
    <b v="0"/>
    <n v="15"/>
    <b v="0"/>
    <x v="7"/>
    <s v="food trucks"/>
    <x v="0"/>
  </r>
  <r>
    <n v="1153"/>
    <s v="The Cold Spot Mobile Trailer"/>
    <s v="A mobile concession trailer for snow cones, ice cream, smoothies and more"/>
    <n v="8000"/>
    <n v="50"/>
    <n v="50"/>
    <n v="0.01"/>
    <x v="2"/>
    <s v="US"/>
    <s v="USD"/>
    <n v="1434647305"/>
    <d v="2015-06-18T17:08:25"/>
    <n v="1432055305"/>
    <x v="1153"/>
    <b v="0"/>
    <n v="1"/>
    <b v="0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n v="108.33"/>
    <n v="7.0000000000000007E-2"/>
    <x v="2"/>
    <s v="US"/>
    <s v="USD"/>
    <n v="1441507006"/>
    <d v="2015-09-06T02:36:46"/>
    <n v="1438915006"/>
    <x v="1154"/>
    <b v="0"/>
    <n v="3"/>
    <b v="0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n v="23.5"/>
    <n v="0.01"/>
    <x v="2"/>
    <s v="US"/>
    <s v="USD"/>
    <n v="1408040408"/>
    <d v="2014-08-14T18:20:08"/>
    <n v="1405448408"/>
    <x v="1155"/>
    <b v="0"/>
    <n v="8"/>
    <b v="0"/>
    <x v="7"/>
    <s v="food trucks"/>
    <x v="0"/>
  </r>
  <r>
    <n v="1156"/>
    <s v="Harley Hawg Dogs, Inc"/>
    <s v="A Food Truck featuring Deep Fried Natural Casing Beef/Pork mix Hot Dogs, New York Style Rippers. Also serving Fresh Cut Fries."/>
    <n v="6500"/>
    <n v="0"/>
    <n v="0"/>
    <n v="0"/>
    <x v="2"/>
    <s v="US"/>
    <s v="USD"/>
    <n v="1424742162"/>
    <d v="2015-02-24T01:42:42"/>
    <n v="1422150162"/>
    <x v="1156"/>
    <b v="0"/>
    <n v="0"/>
    <b v="0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50.33"/>
    <n v="0.02"/>
    <x v="2"/>
    <s v="US"/>
    <s v="USD"/>
    <n v="1417795480"/>
    <d v="2014-12-05T16:04:40"/>
    <n v="1412607880"/>
    <x v="1157"/>
    <b v="0"/>
    <n v="3"/>
    <b v="0"/>
    <x v="7"/>
    <s v="food trucks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11.67"/>
    <n v="0"/>
    <x v="2"/>
    <s v="US"/>
    <s v="USD"/>
    <n v="1418091128"/>
    <d v="2014-12-09T02:12:08"/>
    <n v="1415499128"/>
    <x v="1158"/>
    <b v="0"/>
    <n v="3"/>
    <b v="0"/>
    <x v="7"/>
    <s v="food trucks"/>
    <x v="0"/>
  </r>
  <r>
    <n v="1159"/>
    <s v="Skewed Up Food Truck"/>
    <s v="Skewed Up food truck is my dream and need help getting it started, presenting some to the bank for my loan, spice up logo, etc."/>
    <n v="6750"/>
    <n v="0"/>
    <n v="0"/>
    <n v="0"/>
    <x v="2"/>
    <s v="US"/>
    <s v="USD"/>
    <n v="1435679100"/>
    <d v="2015-06-30T15:45:00"/>
    <n v="1433006765"/>
    <x v="1159"/>
    <b v="0"/>
    <n v="0"/>
    <b v="0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60.79"/>
    <n v="0.04"/>
    <x v="2"/>
    <s v="US"/>
    <s v="USD"/>
    <n v="1427510586"/>
    <d v="2015-03-28T02:43:06"/>
    <n v="1424922186"/>
    <x v="1160"/>
    <b v="0"/>
    <n v="19"/>
    <b v="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n v="0"/>
    <x v="2"/>
    <s v="US"/>
    <s v="USD"/>
    <n v="1432047989"/>
    <d v="2015-05-19T15:06:29"/>
    <n v="1430233589"/>
    <x v="1161"/>
    <b v="0"/>
    <n v="0"/>
    <b v="0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n v="17.5"/>
    <n v="0"/>
    <x v="2"/>
    <s v="US"/>
    <s v="USD"/>
    <n v="1411662264"/>
    <d v="2014-09-25T16:24:24"/>
    <n v="1408983864"/>
    <x v="1162"/>
    <b v="0"/>
    <n v="2"/>
    <b v="0"/>
    <x v="7"/>
    <s v="food trucks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n v="0"/>
    <x v="2"/>
    <s v="US"/>
    <s v="USD"/>
    <n v="1407604920"/>
    <d v="2014-08-09T17:22:00"/>
    <n v="1405012920"/>
    <x v="1163"/>
    <b v="0"/>
    <n v="0"/>
    <b v="0"/>
    <x v="7"/>
    <s v="food trucks"/>
    <x v="0"/>
  </r>
  <r>
    <n v="1164"/>
    <s v="Bayou Classic BBQ"/>
    <s v="Bayou Classic BBQ will be  Mansura,LA _x000a_newest and best mobile food truck_x000a_serving delicious BBQ Georgia style slow_x000a_smoke BBQ!"/>
    <n v="10000"/>
    <n v="0"/>
    <n v="0"/>
    <n v="0"/>
    <x v="2"/>
    <s v="US"/>
    <s v="USD"/>
    <n v="1466270582"/>
    <d v="2016-06-18T17:23:02"/>
    <n v="1463678582"/>
    <x v="1164"/>
    <b v="0"/>
    <n v="0"/>
    <b v="0"/>
    <x v="7"/>
    <s v="food trucks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82.82"/>
    <n v="0.21"/>
    <x v="2"/>
    <s v="US"/>
    <s v="USD"/>
    <n v="1404623330"/>
    <d v="2014-07-06T05:08:50"/>
    <n v="1401685730"/>
    <x v="1165"/>
    <b v="0"/>
    <n v="25"/>
    <b v="0"/>
    <x v="7"/>
    <s v="food trucks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358.88"/>
    <n v="0.19"/>
    <x v="2"/>
    <s v="US"/>
    <s v="USD"/>
    <n v="1435291200"/>
    <d v="2015-06-26T04:00:00"/>
    <n v="1432640342"/>
    <x v="1166"/>
    <b v="0"/>
    <n v="8"/>
    <b v="0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n v="61.19"/>
    <n v="0.02"/>
    <x v="2"/>
    <s v="US"/>
    <s v="USD"/>
    <n v="1410543495"/>
    <d v="2014-09-12T17:38:15"/>
    <n v="1407865095"/>
    <x v="1167"/>
    <b v="0"/>
    <n v="16"/>
    <b v="0"/>
    <x v="7"/>
    <s v="food trucks"/>
    <x v="0"/>
  </r>
  <r>
    <n v="1168"/>
    <s v="SiMpLy FreSH fOoD TrUck"/>
    <s v="Simply fresh farm to table on wheels working close with local farms to ensure the highest of quality of product ."/>
    <n v="18000"/>
    <n v="1020"/>
    <n v="340"/>
    <n v="0.06"/>
    <x v="2"/>
    <s v="US"/>
    <s v="USD"/>
    <n v="1474507065"/>
    <d v="2016-09-22T01:17:45"/>
    <n v="1471915065"/>
    <x v="1168"/>
    <b v="0"/>
    <n v="3"/>
    <b v="0"/>
    <x v="7"/>
    <s v="food trucks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n v="5.67"/>
    <n v="0"/>
    <x v="2"/>
    <s v="US"/>
    <s v="USD"/>
    <n v="1424593763"/>
    <d v="2015-02-22T08:29:23"/>
    <n v="1422001763"/>
    <x v="1169"/>
    <b v="0"/>
    <n v="3"/>
    <b v="0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n v="50"/>
    <n v="0"/>
    <x v="2"/>
    <s v="GB"/>
    <s v="GBP"/>
    <n v="1433021171"/>
    <d v="2015-05-30T21:26:11"/>
    <n v="1430429171"/>
    <x v="1170"/>
    <b v="0"/>
    <n v="2"/>
    <b v="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n v="25"/>
    <n v="0"/>
    <x v="2"/>
    <s v="US"/>
    <s v="USD"/>
    <n v="1415909927"/>
    <d v="2014-11-13T20:18:47"/>
    <n v="1414351127"/>
    <x v="1171"/>
    <b v="0"/>
    <n v="1"/>
    <b v="0"/>
    <x v="7"/>
    <s v="food trucks"/>
    <x v="0"/>
  </r>
  <r>
    <n v="1172"/>
    <s v="let your dayz take you to the dogs."/>
    <s v="Bringing YOUR favorite dog recipes to the streets."/>
    <n v="9000"/>
    <n v="0"/>
    <n v="0"/>
    <n v="0"/>
    <x v="2"/>
    <s v="US"/>
    <s v="USD"/>
    <n v="1408551752"/>
    <d v="2014-08-20T16:22:32"/>
    <n v="1405959752"/>
    <x v="1172"/>
    <b v="0"/>
    <n v="0"/>
    <b v="0"/>
    <x v="7"/>
    <s v="food trucks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30"/>
    <n v="0"/>
    <x v="2"/>
    <s v="US"/>
    <s v="USD"/>
    <n v="1438576057"/>
    <d v="2015-08-03T04:27:37"/>
    <n v="1435552057"/>
    <x v="1173"/>
    <b v="0"/>
    <n v="1"/>
    <b v="0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n v="46.63"/>
    <n v="0.06"/>
    <x v="2"/>
    <s v="US"/>
    <s v="USD"/>
    <n v="1462738327"/>
    <d v="2016-05-08T20:12:07"/>
    <n v="1460146327"/>
    <x v="1174"/>
    <b v="0"/>
    <n v="19"/>
    <b v="0"/>
    <x v="7"/>
    <s v="food trucks"/>
    <x v="0"/>
  </r>
  <r>
    <n v="1175"/>
    <s v="Bad To The Cone Food Service ATX"/>
    <s v="&quot;Create-Your-Cone&quot;. Freshly made waffle cones stuffed with your choice of yummy ingredients, or frozen yogurt!"/>
    <n v="20000"/>
    <n v="585"/>
    <n v="65"/>
    <n v="0.03"/>
    <x v="2"/>
    <s v="US"/>
    <s v="USD"/>
    <n v="1436981339"/>
    <d v="2015-07-15T17:28:59"/>
    <n v="1434389339"/>
    <x v="1175"/>
    <b v="0"/>
    <n v="9"/>
    <b v="0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n v="10"/>
    <n v="0"/>
    <x v="2"/>
    <s v="AU"/>
    <s v="AUD"/>
    <n v="1488805200"/>
    <d v="2017-03-06T13:00:00"/>
    <n v="1484094498"/>
    <x v="1176"/>
    <b v="0"/>
    <n v="1"/>
    <b v="0"/>
    <x v="7"/>
    <s v="food trucks"/>
    <x v="0"/>
  </r>
  <r>
    <n v="1177"/>
    <s v="Funnel Cakes come to the UK!"/>
    <s v="Its CRAZY the UK is still in the dark about funnel cakes! We want to convert a trailer and show the country what they've been missing!"/>
    <n v="6000"/>
    <n v="0"/>
    <n v="0"/>
    <n v="0"/>
    <x v="2"/>
    <s v="GB"/>
    <s v="GBP"/>
    <n v="1413388296"/>
    <d v="2014-10-15T15:51:36"/>
    <n v="1410796296"/>
    <x v="1177"/>
    <b v="0"/>
    <n v="0"/>
    <b v="0"/>
    <x v="7"/>
    <s v="food trucks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n v="5"/>
    <n v="0"/>
    <x v="2"/>
    <s v="US"/>
    <s v="USD"/>
    <n v="1408225452"/>
    <d v="2014-08-16T21:44:12"/>
    <n v="1405633452"/>
    <x v="1178"/>
    <b v="0"/>
    <n v="1"/>
    <b v="0"/>
    <x v="7"/>
    <s v="food trucks"/>
    <x v="0"/>
  </r>
  <r>
    <n v="1179"/>
    <s v="El Camion Roja"/>
    <s v="Mexican Style Food Truck, run by a Red Seal Chef, in a town with NO MEXICAN FOOD! That is a culinary emergency situation!"/>
    <n v="60000"/>
    <n v="3200"/>
    <n v="640"/>
    <n v="0.05"/>
    <x v="2"/>
    <s v="CA"/>
    <s v="CAD"/>
    <n v="1446052627"/>
    <d v="2015-10-28T17:17:07"/>
    <n v="1443460627"/>
    <x v="1179"/>
    <b v="0"/>
    <n v="5"/>
    <b v="0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n v="69.12"/>
    <n v="0.12"/>
    <x v="2"/>
    <s v="US"/>
    <s v="USD"/>
    <n v="1403983314"/>
    <d v="2014-06-28T19:21:54"/>
    <n v="1400786514"/>
    <x v="1180"/>
    <b v="0"/>
    <n v="85"/>
    <b v="0"/>
    <x v="7"/>
    <s v="food trucks"/>
    <x v="0"/>
  </r>
  <r>
    <n v="1181"/>
    <s v="Gringo Loco Tacos Food Truck"/>
    <s v="Bringing the best tacos to the streets of Chicago!"/>
    <n v="50000"/>
    <n v="4"/>
    <n v="1.33"/>
    <n v="0"/>
    <x v="2"/>
    <s v="US"/>
    <s v="USD"/>
    <n v="1425197321"/>
    <d v="2015-03-01T08:08:41"/>
    <n v="1422605321"/>
    <x v="1181"/>
    <b v="0"/>
    <n v="3"/>
    <b v="0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n v="10.5"/>
    <n v="0.04"/>
    <x v="2"/>
    <s v="US"/>
    <s v="USD"/>
    <n v="1484239320"/>
    <d v="2017-01-12T16:42:00"/>
    <n v="1482609088"/>
    <x v="1182"/>
    <b v="0"/>
    <n v="4"/>
    <b v="0"/>
    <x v="7"/>
    <s v="food trucks"/>
    <x v="0"/>
  </r>
  <r>
    <n v="1183"/>
    <s v="Freshie's Donuts Food Trailer"/>
    <s v="Help Freshie keep her dream alive by pledging to get a donut truck! She will be able to do events as well as cater to the community"/>
    <n v="2500"/>
    <n v="100"/>
    <n v="33.33"/>
    <n v="0.04"/>
    <x v="2"/>
    <s v="US"/>
    <s v="USD"/>
    <n v="1478059140"/>
    <d v="2016-11-02T03:59:00"/>
    <n v="1476391223"/>
    <x v="1183"/>
    <b v="0"/>
    <n v="3"/>
    <b v="0"/>
    <x v="7"/>
    <s v="food trucks"/>
    <x v="0"/>
  </r>
  <r>
    <n v="1184"/>
    <s v="2016/2017 Cyclocross Album"/>
    <s v="This coffee table album is the chronicle of the 2016/2017 cyclocross season, the latest edition of the renowned cyclephotos books."/>
    <n v="22000"/>
    <n v="23086"/>
    <n v="61.56"/>
    <n v="1.05"/>
    <x v="0"/>
    <s v="GB"/>
    <s v="GBP"/>
    <n v="1486391011"/>
    <d v="2017-02-06T14:23:31"/>
    <n v="1483712611"/>
    <x v="1184"/>
    <b v="0"/>
    <n v="375"/>
    <b v="1"/>
    <x v="8"/>
    <s v="photobooks"/>
    <x v="0"/>
  </r>
  <r>
    <n v="1185"/>
    <s v="Katrina  Reflections"/>
    <s v="A photo exhibition and book showcasing images and stories of our time in New Orleans, commemorating Katrinaâ€™s ten year anniversary."/>
    <n v="12500"/>
    <n v="13180"/>
    <n v="118.74"/>
    <n v="1.05"/>
    <x v="0"/>
    <s v="US"/>
    <s v="USD"/>
    <n v="1433736000"/>
    <d v="2015-06-08T04:00:00"/>
    <n v="1430945149"/>
    <x v="1185"/>
    <b v="0"/>
    <n v="111"/>
    <b v="1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65.08"/>
    <n v="1.07"/>
    <x v="0"/>
    <s v="GB"/>
    <s v="GBP"/>
    <n v="1433198520"/>
    <d v="2015-06-01T22:42:00"/>
    <n v="1430340195"/>
    <x v="1186"/>
    <b v="0"/>
    <n v="123"/>
    <b v="1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30.16"/>
    <n v="1.04"/>
    <x v="0"/>
    <s v="US"/>
    <s v="USD"/>
    <n v="1431885600"/>
    <d v="2015-05-17T18:00:00"/>
    <n v="1429133323"/>
    <x v="1187"/>
    <b v="0"/>
    <n v="70"/>
    <b v="1"/>
    <x v="8"/>
    <s v="photobooks"/>
    <x v="0"/>
  </r>
  <r>
    <n v="1188"/>
    <s v="Because Dance."/>
    <s v="A photobook of young dancers and their inspiring stories, photographed in beautiful and unique locations."/>
    <n v="2000"/>
    <n v="3211"/>
    <n v="37.78"/>
    <n v="1.61"/>
    <x v="0"/>
    <s v="CA"/>
    <s v="CAD"/>
    <n v="1482943740"/>
    <d v="2016-12-28T16:49:00"/>
    <n v="1481129340"/>
    <x v="1188"/>
    <b v="0"/>
    <n v="85"/>
    <b v="1"/>
    <x v="8"/>
    <s v="photobooks"/>
    <x v="0"/>
  </r>
  <r>
    <n v="1189"/>
    <s v="Road Ramblers"/>
    <s v="A couple of experienced road trippers setting out for the big one. Six months traveling in a converted bus with a book at the end."/>
    <n v="9000"/>
    <n v="9700"/>
    <n v="112.79"/>
    <n v="1.08"/>
    <x v="0"/>
    <s v="US"/>
    <s v="USD"/>
    <n v="1467242995"/>
    <d v="2016-06-29T23:29:55"/>
    <n v="1465428595"/>
    <x v="1189"/>
    <b v="0"/>
    <n v="86"/>
    <b v="1"/>
    <x v="8"/>
    <s v="photobooks"/>
    <x v="0"/>
  </r>
  <r>
    <n v="1190"/>
    <s v="The Reality Of Chronic Illness - The Book"/>
    <s v="A pairing of self portraiture and writing to shed light on the reality of life with chronic illness."/>
    <n v="500"/>
    <n v="675"/>
    <n v="51.92"/>
    <n v="1.35"/>
    <x v="0"/>
    <s v="US"/>
    <s v="USD"/>
    <n v="1409500725"/>
    <d v="2014-08-31T15:58:45"/>
    <n v="1406908725"/>
    <x v="1190"/>
    <b v="0"/>
    <n v="13"/>
    <b v="1"/>
    <x v="8"/>
    <s v="photobooks"/>
    <x v="0"/>
  </r>
  <r>
    <n v="1191"/>
    <s v="Good Morning Japan"/>
    <s v="A photo journal capturing 30 days of sweetness in Kyoto, Tokyo, and more. Join me to see the cutest &amp; prettiest images of Japan :)"/>
    <n v="2700"/>
    <n v="2945"/>
    <n v="89.24"/>
    <n v="1.0900000000000001"/>
    <x v="0"/>
    <s v="US"/>
    <s v="USD"/>
    <n v="1458480560"/>
    <d v="2016-03-20T13:29:20"/>
    <n v="1455892160"/>
    <x v="1191"/>
    <b v="0"/>
    <n v="33"/>
    <b v="1"/>
    <x v="8"/>
    <s v="photobooks"/>
    <x v="0"/>
  </r>
  <r>
    <n v="1192"/>
    <s v="Other Worlds - A Make 100 Project"/>
    <s v="A macro landscape photography art book &amp; limited edition prints. A Make 100 project."/>
    <n v="100"/>
    <n v="290"/>
    <n v="19.329999999999998"/>
    <n v="2.9"/>
    <x v="0"/>
    <s v="GB"/>
    <s v="GBP"/>
    <n v="1486814978"/>
    <d v="2017-02-11T12:09:38"/>
    <n v="1484222978"/>
    <x v="1192"/>
    <b v="0"/>
    <n v="15"/>
    <b v="1"/>
    <x v="8"/>
    <s v="photobooks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79.97"/>
    <n v="1.04"/>
    <x v="0"/>
    <s v="US"/>
    <s v="USD"/>
    <n v="1460223453"/>
    <d v="2016-04-09T17:37:33"/>
    <n v="1455043053"/>
    <x v="1193"/>
    <b v="0"/>
    <n v="273"/>
    <b v="1"/>
    <x v="8"/>
    <s v="photobooks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56.41"/>
    <n v="3.22"/>
    <x v="0"/>
    <s v="IE"/>
    <s v="EUR"/>
    <n v="1428493379"/>
    <d v="2015-04-08T11:42:59"/>
    <n v="1425901379"/>
    <x v="1194"/>
    <b v="0"/>
    <n v="714"/>
    <b v="1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79.41"/>
    <n v="1.35"/>
    <x v="0"/>
    <s v="IT"/>
    <s v="EUR"/>
    <n v="1450602000"/>
    <d v="2015-12-20T09:00:00"/>
    <n v="1445415653"/>
    <x v="1195"/>
    <b v="0"/>
    <n v="170"/>
    <b v="1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n v="76.44"/>
    <n v="2.7"/>
    <x v="0"/>
    <s v="GB"/>
    <s v="GBP"/>
    <n v="1450467539"/>
    <d v="2015-12-18T19:38:59"/>
    <n v="1447875539"/>
    <x v="1196"/>
    <b v="0"/>
    <n v="512"/>
    <b v="1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121"/>
    <n v="2.5299999999999998"/>
    <x v="0"/>
    <s v="US"/>
    <s v="USD"/>
    <n v="1465797540"/>
    <d v="2016-06-13T05:59:00"/>
    <n v="1463155034"/>
    <x v="1197"/>
    <b v="0"/>
    <n v="314"/>
    <b v="1"/>
    <x v="8"/>
    <s v="photobooks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54.62"/>
    <n v="2.61"/>
    <x v="0"/>
    <s v="US"/>
    <s v="USD"/>
    <n v="1451530800"/>
    <d v="2015-12-31T03:00:00"/>
    <n v="1448463086"/>
    <x v="1198"/>
    <b v="0"/>
    <n v="167"/>
    <b v="1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299.22000000000003"/>
    <n v="1.01"/>
    <x v="0"/>
    <s v="GB"/>
    <s v="GBP"/>
    <n v="1436380200"/>
    <d v="2015-07-08T18:30:00"/>
    <n v="1433615400"/>
    <x v="1199"/>
    <b v="0"/>
    <n v="9"/>
    <b v="1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n v="58.53"/>
    <n v="1.26"/>
    <x v="0"/>
    <s v="US"/>
    <s v="USD"/>
    <n v="1429183656"/>
    <d v="2015-04-16T11:27:36"/>
    <n v="1427369256"/>
    <x v="1200"/>
    <b v="0"/>
    <n v="103"/>
    <b v="1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n v="55.37"/>
    <n v="1.02"/>
    <x v="0"/>
    <s v="GB"/>
    <s v="GBP"/>
    <n v="1468593246"/>
    <d v="2016-07-15T14:34:06"/>
    <n v="1466001246"/>
    <x v="1201"/>
    <b v="0"/>
    <n v="111"/>
    <b v="1"/>
    <x v="8"/>
    <s v="photobooks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83.8"/>
    <n v="1.99"/>
    <x v="0"/>
    <s v="AU"/>
    <s v="AUD"/>
    <n v="1435388154"/>
    <d v="2015-06-27T06:55:54"/>
    <n v="1432796154"/>
    <x v="1202"/>
    <b v="0"/>
    <n v="271"/>
    <b v="1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65.35"/>
    <n v="1.02"/>
    <x v="0"/>
    <s v="US"/>
    <s v="USD"/>
    <n v="1433083527"/>
    <d v="2015-05-31T14:45:27"/>
    <n v="1430491527"/>
    <x v="1203"/>
    <b v="0"/>
    <n v="101"/>
    <b v="1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234.79"/>
    <n v="1.03"/>
    <x v="0"/>
    <s v="US"/>
    <s v="USD"/>
    <n v="1449205200"/>
    <d v="2015-12-04T05:00:00"/>
    <n v="1445363833"/>
    <x v="1204"/>
    <b v="0"/>
    <n v="57"/>
    <b v="1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n v="211.48"/>
    <n v="1.01"/>
    <x v="0"/>
    <s v="DE"/>
    <s v="EUR"/>
    <n v="1434197351"/>
    <d v="2015-06-13T12:09:11"/>
    <n v="1431605351"/>
    <x v="1205"/>
    <b v="0"/>
    <n v="62"/>
    <b v="1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32.340000000000003"/>
    <n v="1.1499999999999999"/>
    <x v="0"/>
    <s v="AT"/>
    <s v="EUR"/>
    <n v="1489238940"/>
    <d v="2017-03-11T13:29:00"/>
    <n v="1486406253"/>
    <x v="1206"/>
    <b v="0"/>
    <n v="32"/>
    <b v="1"/>
    <x v="8"/>
    <s v="photobooks"/>
    <x v="0"/>
  </r>
  <r>
    <n v="1207"/>
    <s v="ITALIANA"/>
    <s v="A humanistic photo book about ancestral &amp; post-modern Italy."/>
    <n v="16700"/>
    <n v="17396"/>
    <n v="123.38"/>
    <n v="1.04"/>
    <x v="0"/>
    <s v="IT"/>
    <s v="EUR"/>
    <n v="1459418400"/>
    <d v="2016-03-31T10:00:00"/>
    <n v="1456827573"/>
    <x v="1207"/>
    <b v="0"/>
    <n v="141"/>
    <b v="1"/>
    <x v="8"/>
    <s v="photobooks"/>
    <x v="0"/>
  </r>
  <r>
    <n v="1208"/>
    <s v="Into The Great White Sands"/>
    <s v="Help me complete the photography and publish a fine art book on White Sands National Monument, a uniquely significant place."/>
    <n v="10000"/>
    <n v="15530"/>
    <n v="207.07"/>
    <n v="1.55"/>
    <x v="0"/>
    <s v="US"/>
    <s v="USD"/>
    <n v="1458835264"/>
    <d v="2016-03-24T16:01:04"/>
    <n v="1456246864"/>
    <x v="1208"/>
    <b v="0"/>
    <n v="75"/>
    <b v="1"/>
    <x v="8"/>
    <s v="photobooks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38.26"/>
    <n v="1.06"/>
    <x v="0"/>
    <s v="US"/>
    <s v="USD"/>
    <n v="1488053905"/>
    <d v="2017-02-25T20:18:25"/>
    <n v="1485461905"/>
    <x v="1209"/>
    <b v="0"/>
    <n v="46"/>
    <b v="1"/>
    <x v="8"/>
    <s v="photobooks"/>
    <x v="0"/>
  </r>
  <r>
    <n v="1210"/>
    <s v="Det Andra GÃ¶teborg"/>
    <s v="En fotobok om livet i det enda andra GÃ¶teborg i vÃ¤rlden"/>
    <n v="20000"/>
    <n v="50863"/>
    <n v="493.82"/>
    <n v="2.54"/>
    <x v="0"/>
    <s v="SE"/>
    <s v="SEK"/>
    <n v="1433106000"/>
    <d v="2015-05-31T21:00:00"/>
    <n v="1431124572"/>
    <x v="1210"/>
    <b v="0"/>
    <n v="103"/>
    <b v="1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n v="168.5"/>
    <n v="1.01"/>
    <x v="0"/>
    <s v="CA"/>
    <s v="CAD"/>
    <n v="1465505261"/>
    <d v="2016-06-09T20:47:41"/>
    <n v="1464209261"/>
    <x v="1211"/>
    <b v="0"/>
    <n v="6"/>
    <b v="1"/>
    <x v="8"/>
    <s v="photobooks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38.869999999999997"/>
    <n v="1.29"/>
    <x v="0"/>
    <s v="US"/>
    <s v="USD"/>
    <n v="1448586000"/>
    <d v="2015-11-27T01:00:00"/>
    <n v="1447195695"/>
    <x v="1212"/>
    <b v="0"/>
    <n v="83"/>
    <b v="1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61.53"/>
    <n v="1.02"/>
    <x v="0"/>
    <s v="GB"/>
    <s v="GBP"/>
    <n v="1485886100"/>
    <d v="2017-01-31T18:08:20"/>
    <n v="1482862100"/>
    <x v="1213"/>
    <b v="0"/>
    <n v="108"/>
    <b v="1"/>
    <x v="8"/>
    <s v="photobooks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05.44"/>
    <n v="1.32"/>
    <x v="0"/>
    <s v="US"/>
    <s v="USD"/>
    <n v="1433880605"/>
    <d v="2015-06-09T20:10:05"/>
    <n v="1428696605"/>
    <x v="1214"/>
    <b v="0"/>
    <n v="25"/>
    <b v="1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n v="71.59"/>
    <n v="7.86"/>
    <x v="0"/>
    <s v="US"/>
    <s v="USD"/>
    <n v="1401487756"/>
    <d v="2014-05-30T22:09:16"/>
    <n v="1398895756"/>
    <x v="1215"/>
    <b v="0"/>
    <n v="549"/>
    <b v="1"/>
    <x v="8"/>
    <s v="photobooks"/>
    <x v="0"/>
  </r>
  <r>
    <n v="1216"/>
    <s v="In Training: a book of Bonsai photographs"/>
    <s v="A fine art photography book taking a new look at the art of bonsai."/>
    <n v="14000"/>
    <n v="20398"/>
    <n v="91.88"/>
    <n v="1.46"/>
    <x v="0"/>
    <s v="US"/>
    <s v="USD"/>
    <n v="1443826980"/>
    <d v="2015-10-02T23:03:00"/>
    <n v="1441032457"/>
    <x v="1216"/>
    <b v="0"/>
    <n v="222"/>
    <b v="1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48.57"/>
    <n v="1.03"/>
    <x v="0"/>
    <s v="US"/>
    <s v="USD"/>
    <n v="1468524340"/>
    <d v="2016-07-14T19:25:40"/>
    <n v="1465932340"/>
    <x v="1217"/>
    <b v="0"/>
    <n v="183"/>
    <b v="1"/>
    <x v="8"/>
    <s v="photobooks"/>
    <x v="0"/>
  </r>
  <r>
    <n v="1218"/>
    <s v="The Alaska Range"/>
    <s v="The Mountaineers Books and I, Carl Battreall, have teamed up to create the first photography book of the legendary Alaska Range."/>
    <n v="9000"/>
    <n v="15505"/>
    <n v="174.21"/>
    <n v="1.72"/>
    <x v="0"/>
    <s v="US"/>
    <s v="USD"/>
    <n v="1446346800"/>
    <d v="2015-11-01T03:00:00"/>
    <n v="1443714800"/>
    <x v="1218"/>
    <b v="0"/>
    <n v="89"/>
    <b v="1"/>
    <x v="8"/>
    <s v="photobooks"/>
    <x v="0"/>
  </r>
  <r>
    <n v="1219"/>
    <s v="The Box"/>
    <s v="The Box is a fine art book of Ron Amato's innovative and seductive photography project."/>
    <n v="16350"/>
    <n v="26024"/>
    <n v="102.86"/>
    <n v="1.59"/>
    <x v="0"/>
    <s v="US"/>
    <s v="USD"/>
    <n v="1476961513"/>
    <d v="2016-10-20T11:05:13"/>
    <n v="1474369513"/>
    <x v="1219"/>
    <b v="0"/>
    <n v="253"/>
    <b v="1"/>
    <x v="8"/>
    <s v="photobooks"/>
    <x v="0"/>
  </r>
  <r>
    <n v="1220"/>
    <s v="All The People"/>
    <s v="A beautiful photo art book of portraits and conversations with people that may expand your idea of gender."/>
    <n v="15000"/>
    <n v="15565"/>
    <n v="111.18"/>
    <n v="1.04"/>
    <x v="0"/>
    <s v="DE"/>
    <s v="EUR"/>
    <n v="1440515112"/>
    <d v="2015-08-25T15:05:12"/>
    <n v="1437923112"/>
    <x v="1220"/>
    <b v="0"/>
    <n v="140"/>
    <b v="1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23.8"/>
    <n v="1.1100000000000001"/>
    <x v="0"/>
    <s v="GB"/>
    <s v="GBP"/>
    <n v="1480809600"/>
    <d v="2016-12-04T00:00:00"/>
    <n v="1478431488"/>
    <x v="1221"/>
    <b v="0"/>
    <n v="103"/>
    <b v="1"/>
    <x v="8"/>
    <s v="photobooks"/>
    <x v="0"/>
  </r>
  <r>
    <n v="1222"/>
    <s v="Project Pilgrim"/>
    <s v="Project Pilgrim is my effort to work towards normalizing mental health."/>
    <n v="4000"/>
    <n v="11215"/>
    <n v="81.27"/>
    <n v="2.8"/>
    <x v="0"/>
    <s v="CA"/>
    <s v="CAD"/>
    <n v="1459483200"/>
    <d v="2016-04-01T04:00:00"/>
    <n v="1456852647"/>
    <x v="1222"/>
    <b v="0"/>
    <n v="138"/>
    <b v="1"/>
    <x v="8"/>
    <s v="photobooks"/>
    <x v="0"/>
  </r>
  <r>
    <n v="1223"/>
    <s v="YOSEMITE PEOPLE"/>
    <s v="A photography book focusing on the people rather than the nature at Yosemite National Park."/>
    <n v="19800"/>
    <n v="22197"/>
    <n v="116.21"/>
    <n v="1.1200000000000001"/>
    <x v="0"/>
    <s v="US"/>
    <s v="USD"/>
    <n v="1478754909"/>
    <d v="2016-11-10T05:15:09"/>
    <n v="1476159309"/>
    <x v="1223"/>
    <b v="0"/>
    <n v="191"/>
    <b v="1"/>
    <x v="8"/>
    <s v="photobooks"/>
    <x v="0"/>
  </r>
  <r>
    <n v="1224"/>
    <s v="&quot;I Dreamed Last Night&quot; Album (Canceled)"/>
    <s v="Modern Celtic influenced CD.  Help me finish what I started before the stroke."/>
    <n v="15000"/>
    <n v="1060"/>
    <n v="58.89"/>
    <n v="7.0000000000000007E-2"/>
    <x v="1"/>
    <s v="US"/>
    <s v="USD"/>
    <n v="1402060302"/>
    <d v="2014-06-06T13:11:42"/>
    <n v="1396876302"/>
    <x v="1224"/>
    <b v="0"/>
    <n v="18"/>
    <b v="0"/>
    <x v="4"/>
    <s v="world music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4"/>
    <n v="0.04"/>
    <x v="1"/>
    <s v="US"/>
    <s v="USD"/>
    <n v="1382478278"/>
    <d v="2013-10-22T21:44:38"/>
    <n v="1377294278"/>
    <x v="1225"/>
    <b v="0"/>
    <n v="3"/>
    <b v="0"/>
    <x v="4"/>
    <s v="world music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n v="48.43"/>
    <n v="0.04"/>
    <x v="1"/>
    <s v="US"/>
    <s v="USD"/>
    <n v="1398042000"/>
    <d v="2014-04-21T01:00:00"/>
    <n v="1395089981"/>
    <x v="1226"/>
    <b v="0"/>
    <n v="40"/>
    <b v="0"/>
    <x v="4"/>
    <s v="world music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n v="0"/>
    <x v="1"/>
    <s v="US"/>
    <s v="USD"/>
    <n v="1407394800"/>
    <d v="2014-08-07T07:00:00"/>
    <n v="1404770616"/>
    <x v="1227"/>
    <b v="0"/>
    <n v="0"/>
    <b v="0"/>
    <x v="4"/>
    <s v="world music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61.04"/>
    <n v="0.28999999999999998"/>
    <x v="1"/>
    <s v="US"/>
    <s v="USD"/>
    <n v="1317231008"/>
    <d v="2011-09-28T17:30:08"/>
    <n v="1312047008"/>
    <x v="1228"/>
    <b v="0"/>
    <n v="24"/>
    <b v="0"/>
    <x v="4"/>
    <s v="world music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25"/>
    <n v="0.01"/>
    <x v="1"/>
    <s v="US"/>
    <s v="USD"/>
    <n v="1334592000"/>
    <d v="2012-04-16T16:00:00"/>
    <n v="1331982127"/>
    <x v="1229"/>
    <b v="0"/>
    <n v="1"/>
    <b v="0"/>
    <x v="4"/>
    <s v="world music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n v="0"/>
    <x v="1"/>
    <s v="US"/>
    <s v="USD"/>
    <n v="1298589630"/>
    <d v="2011-02-24T23:20:30"/>
    <n v="1295997630"/>
    <x v="1230"/>
    <b v="0"/>
    <n v="0"/>
    <b v="0"/>
    <x v="4"/>
    <s v="world music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n v="0"/>
    <x v="1"/>
    <s v="US"/>
    <s v="USD"/>
    <n v="1440723600"/>
    <d v="2015-08-28T01:00:00"/>
    <n v="1436394968"/>
    <x v="1231"/>
    <b v="0"/>
    <n v="0"/>
    <b v="0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40"/>
    <n v="0.01"/>
    <x v="1"/>
    <s v="US"/>
    <s v="USD"/>
    <n v="1381090870"/>
    <d v="2013-10-06T20:21:10"/>
    <n v="1377030070"/>
    <x v="1232"/>
    <b v="0"/>
    <n v="1"/>
    <b v="0"/>
    <x v="4"/>
    <s v="world music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9.329999999999998"/>
    <n v="0.12"/>
    <x v="1"/>
    <s v="US"/>
    <s v="USD"/>
    <n v="1329864374"/>
    <d v="2012-02-21T22:46:14"/>
    <n v="1328049974"/>
    <x v="1233"/>
    <b v="0"/>
    <n v="6"/>
    <b v="0"/>
    <x v="4"/>
    <s v="world music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n v="0"/>
    <x v="1"/>
    <s v="GB"/>
    <s v="GBP"/>
    <n v="1422903342"/>
    <d v="2015-02-02T18:55:42"/>
    <n v="1420311342"/>
    <x v="1234"/>
    <b v="0"/>
    <n v="0"/>
    <b v="0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5"/>
    <n v="0.03"/>
    <x v="1"/>
    <s v="US"/>
    <s v="USD"/>
    <n v="1387077299"/>
    <d v="2013-12-15T03:14:59"/>
    <n v="1383621299"/>
    <x v="1235"/>
    <b v="0"/>
    <n v="6"/>
    <b v="0"/>
    <x v="4"/>
    <s v="world music"/>
    <x v="0"/>
  </r>
  <r>
    <n v="1236"/>
    <s v="&quot;Volando&quot; CD Release (Canceled)"/>
    <s v="Raising money to give the musicians their due."/>
    <n v="2500"/>
    <n v="0"/>
    <n v="0"/>
    <n v="0"/>
    <x v="1"/>
    <s v="US"/>
    <s v="USD"/>
    <n v="1343491200"/>
    <d v="2012-07-28T16:00:00"/>
    <n v="1342801164"/>
    <x v="1236"/>
    <b v="0"/>
    <n v="0"/>
    <b v="0"/>
    <x v="4"/>
    <s v="world music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n v="0"/>
    <x v="1"/>
    <s v="US"/>
    <s v="USD"/>
    <n v="1345790865"/>
    <d v="2012-08-24T06:47:45"/>
    <n v="1344062865"/>
    <x v="1237"/>
    <b v="0"/>
    <n v="0"/>
    <b v="0"/>
    <x v="4"/>
    <s v="world music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59.33"/>
    <n v="0.18"/>
    <x v="1"/>
    <s v="US"/>
    <s v="USD"/>
    <n v="1312641536"/>
    <d v="2011-08-06T14:38:56"/>
    <n v="1310049536"/>
    <x v="1238"/>
    <b v="0"/>
    <n v="3"/>
    <b v="0"/>
    <x v="4"/>
    <s v="world music"/>
    <x v="0"/>
  </r>
  <r>
    <n v="1239"/>
    <s v="Help Calmenco! finance new CD and Tour (Canceled)"/>
    <s v="Please consider helping us with our new CD and Riverdance Tour"/>
    <n v="2500"/>
    <n v="0"/>
    <n v="0"/>
    <n v="0"/>
    <x v="1"/>
    <s v="US"/>
    <s v="USD"/>
    <n v="1325804767"/>
    <d v="2012-01-05T23:06:07"/>
    <n v="1323212767"/>
    <x v="1239"/>
    <b v="0"/>
    <n v="0"/>
    <b v="0"/>
    <x v="4"/>
    <s v="world music"/>
    <x v="0"/>
  </r>
  <r>
    <n v="1240"/>
    <s v="Message of Peace, Love &amp; Unity (Canceled)"/>
    <s v="Sharing positive vibes of Peace, Love &amp; Unity with the World through conscious Reggae Music!"/>
    <n v="8000"/>
    <n v="241"/>
    <n v="30.13"/>
    <n v="0.03"/>
    <x v="1"/>
    <s v="US"/>
    <s v="USD"/>
    <n v="1373665860"/>
    <d v="2013-07-12T21:51:00"/>
    <n v="1368579457"/>
    <x v="1240"/>
    <b v="0"/>
    <n v="8"/>
    <b v="0"/>
    <x v="4"/>
    <s v="world music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74.62"/>
    <n v="0.51"/>
    <x v="1"/>
    <s v="US"/>
    <s v="USD"/>
    <n v="1414994340"/>
    <d v="2014-11-03T05:59:00"/>
    <n v="1413057980"/>
    <x v="1241"/>
    <b v="0"/>
    <n v="34"/>
    <b v="0"/>
    <x v="4"/>
    <s v="world music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n v="5"/>
    <n v="0.01"/>
    <x v="1"/>
    <s v="US"/>
    <s v="USD"/>
    <n v="1315747080"/>
    <d v="2011-09-11T13:18:00"/>
    <n v="1314417502"/>
    <x v="1242"/>
    <b v="0"/>
    <n v="1"/>
    <b v="0"/>
    <x v="4"/>
    <s v="world music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44.5"/>
    <n v="0.14000000000000001"/>
    <x v="1"/>
    <s v="US"/>
    <s v="USD"/>
    <n v="1310158800"/>
    <d v="2011-07-08T21:00:00"/>
    <n v="1304888771"/>
    <x v="1243"/>
    <b v="0"/>
    <n v="38"/>
    <b v="0"/>
    <x v="4"/>
    <s v="world music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46.13"/>
    <n v="1.04"/>
    <x v="0"/>
    <s v="US"/>
    <s v="USD"/>
    <n v="1366664400"/>
    <d v="2013-04-22T21:00:00"/>
    <n v="1363981723"/>
    <x v="1244"/>
    <b v="1"/>
    <n v="45"/>
    <b v="1"/>
    <x v="4"/>
    <s v="rock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41.47"/>
    <n v="1.2"/>
    <x v="0"/>
    <s v="US"/>
    <s v="USD"/>
    <n v="1402755834"/>
    <d v="2014-06-14T14:23:54"/>
    <n v="1400163834"/>
    <x v="1245"/>
    <b v="1"/>
    <n v="17"/>
    <b v="1"/>
    <x v="4"/>
    <s v="rock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75.48"/>
    <n v="1.17"/>
    <x v="0"/>
    <s v="US"/>
    <s v="USD"/>
    <n v="1323136949"/>
    <d v="2011-12-06T02:02:29"/>
    <n v="1319245349"/>
    <x v="1246"/>
    <b v="1"/>
    <n v="31"/>
    <b v="1"/>
    <x v="4"/>
    <s v="rock"/>
    <x v="0"/>
  </r>
  <r>
    <n v="1247"/>
    <s v="BRAIN DEAD to record debut EP with SLAYER producer!"/>
    <s v="BRAIN DEAD is going to record their debut EP and they need your help, Bozos!"/>
    <n v="3500"/>
    <n v="4275"/>
    <n v="85.5"/>
    <n v="1.22"/>
    <x v="0"/>
    <s v="US"/>
    <s v="USD"/>
    <n v="1367823655"/>
    <d v="2013-05-06T07:00:55"/>
    <n v="1365231655"/>
    <x v="1247"/>
    <b v="1"/>
    <n v="50"/>
    <b v="1"/>
    <x v="4"/>
    <s v="rock"/>
    <x v="0"/>
  </r>
  <r>
    <n v="1248"/>
    <s v="The Vandies // Full length album!"/>
    <s v="The Vandies make pop rock in glorious Portland, Oregon. Help us fund our first full length album!"/>
    <n v="2500"/>
    <n v="3791"/>
    <n v="64.25"/>
    <n v="1.52"/>
    <x v="0"/>
    <s v="US"/>
    <s v="USD"/>
    <n v="1402642740"/>
    <d v="2014-06-13T06:59:00"/>
    <n v="1399563953"/>
    <x v="1248"/>
    <b v="1"/>
    <n v="59"/>
    <b v="1"/>
    <x v="4"/>
    <s v="rock"/>
    <x v="0"/>
  </r>
  <r>
    <n v="1249"/>
    <s v="Matt Stansberry &amp; The Romance - Debut EP"/>
    <s v="&quot;Let's Brighten It Up&quot; will be a seven song EP of originals heavily inspired by music from the 50s and 60s"/>
    <n v="5000"/>
    <n v="5222"/>
    <n v="64.47"/>
    <n v="1.04"/>
    <x v="0"/>
    <s v="US"/>
    <s v="USD"/>
    <n v="1341683211"/>
    <d v="2012-07-07T17:46:51"/>
    <n v="1339091211"/>
    <x v="1249"/>
    <b v="1"/>
    <n v="81"/>
    <b v="1"/>
    <x v="4"/>
    <s v="rock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118.2"/>
    <n v="2"/>
    <x v="0"/>
    <s v="US"/>
    <s v="USD"/>
    <n v="1410017131"/>
    <d v="2014-09-06T15:25:31"/>
    <n v="1406129131"/>
    <x v="1250"/>
    <b v="1"/>
    <n v="508"/>
    <b v="1"/>
    <x v="4"/>
    <s v="rock"/>
    <x v="0"/>
  </r>
  <r>
    <n v="1251"/>
    <s v="Jack Oblivian Harlan t Bobo Limes european tour"/>
    <s v="A tour of europe with 3 memphis artist, Jack Oblivian, Harlan T Bobo and Shawn Cripps."/>
    <n v="6000"/>
    <n v="6108"/>
    <n v="82.54"/>
    <n v="1.02"/>
    <x v="0"/>
    <s v="US"/>
    <s v="USD"/>
    <n v="1316979167"/>
    <d v="2011-09-25T19:32:47"/>
    <n v="1311795167"/>
    <x v="1251"/>
    <b v="1"/>
    <n v="74"/>
    <b v="1"/>
    <x v="4"/>
    <s v="rock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34.17"/>
    <n v="1.38"/>
    <x v="0"/>
    <s v="US"/>
    <s v="USD"/>
    <n v="1382658169"/>
    <d v="2013-10-24T23:42:49"/>
    <n v="1380238969"/>
    <x v="1252"/>
    <b v="1"/>
    <n v="141"/>
    <b v="1"/>
    <x v="4"/>
    <s v="rock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n v="42.73"/>
    <n v="3038.33"/>
    <x v="0"/>
    <s v="US"/>
    <s v="USD"/>
    <n v="1409770107"/>
    <d v="2014-09-03T18:48:27"/>
    <n v="1407178107"/>
    <x v="1253"/>
    <b v="1"/>
    <n v="711"/>
    <b v="1"/>
    <x v="4"/>
    <s v="rock"/>
    <x v="0"/>
  </r>
  <r>
    <n v="1254"/>
    <s v="Album4"/>
    <s v="Fresh off the heels of, &quot;Let the Waves Come in Threes,&quot; (#6 National Folk Chart) we're making a new record. Huge thanks for your help!"/>
    <n v="6700"/>
    <n v="13323"/>
    <n v="94.49"/>
    <n v="1.99"/>
    <x v="0"/>
    <s v="US"/>
    <s v="USD"/>
    <n v="1293857940"/>
    <d v="2011-01-01T04:59:00"/>
    <n v="1288968886"/>
    <x v="1254"/>
    <b v="1"/>
    <n v="141"/>
    <b v="1"/>
    <x v="4"/>
    <s v="rock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55.7"/>
    <n v="2.02"/>
    <x v="0"/>
    <s v="US"/>
    <s v="USD"/>
    <n v="1385932652"/>
    <d v="2013-12-01T21:17:32"/>
    <n v="1383337052"/>
    <x v="1255"/>
    <b v="1"/>
    <n v="109"/>
    <b v="1"/>
    <x v="4"/>
    <s v="rock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98.03"/>
    <n v="1.18"/>
    <x v="0"/>
    <s v="US"/>
    <s v="USD"/>
    <n v="1329084231"/>
    <d v="2012-02-12T22:03:51"/>
    <n v="1326492231"/>
    <x v="1256"/>
    <b v="1"/>
    <n v="361"/>
    <b v="1"/>
    <x v="4"/>
    <s v="rock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92.1"/>
    <n v="2.95"/>
    <x v="0"/>
    <s v="US"/>
    <s v="USD"/>
    <n v="1301792590"/>
    <d v="2011-04-03T01:03:10"/>
    <n v="1297562590"/>
    <x v="1257"/>
    <b v="1"/>
    <n v="176"/>
    <b v="1"/>
    <x v="4"/>
    <s v="rock"/>
    <x v="0"/>
  </r>
  <r>
    <n v="1258"/>
    <s v="Mustard Plug New Record!"/>
    <s v="Mustard Plug needs help funding their new record.  Please help the Grand Rapids, MI band put out their 7th record!"/>
    <n v="12000"/>
    <n v="25577.56"/>
    <n v="38.18"/>
    <n v="2.13"/>
    <x v="0"/>
    <s v="US"/>
    <s v="USD"/>
    <n v="1377960012"/>
    <d v="2013-08-31T14:40:12"/>
    <n v="1375368012"/>
    <x v="1258"/>
    <b v="1"/>
    <n v="670"/>
    <b v="1"/>
    <x v="4"/>
    <s v="rock"/>
    <x v="0"/>
  </r>
  <r>
    <n v="1259"/>
    <s v="Help Falling From One complete their CD!!!"/>
    <s v="Falling From One is currently in the studio recording their first CD and they need your help!"/>
    <n v="2500"/>
    <n v="2606"/>
    <n v="27.15"/>
    <n v="1.04"/>
    <x v="0"/>
    <s v="US"/>
    <s v="USD"/>
    <n v="1402286340"/>
    <d v="2014-06-09T03:59:00"/>
    <n v="1399504664"/>
    <x v="1259"/>
    <b v="1"/>
    <n v="96"/>
    <b v="1"/>
    <x v="4"/>
    <s v="rock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50.69"/>
    <n v="1.1399999999999999"/>
    <x v="0"/>
    <s v="US"/>
    <s v="USD"/>
    <n v="1393445620"/>
    <d v="2014-02-26T20:13:40"/>
    <n v="1390853620"/>
    <x v="1260"/>
    <b v="1"/>
    <n v="74"/>
    <b v="1"/>
    <x v="4"/>
    <s v="rock"/>
    <x v="0"/>
  </r>
  <r>
    <n v="1261"/>
    <s v="The Puget EP's Vinyl Release"/>
    <s v="We just recorded a stellar EP and we're trying to put it out on vinyl.  Can you help these punx out?"/>
    <n v="2000"/>
    <n v="2025"/>
    <n v="38.94"/>
    <n v="1.01"/>
    <x v="0"/>
    <s v="US"/>
    <s v="USD"/>
    <n v="1390983227"/>
    <d v="2014-01-29T08:13:47"/>
    <n v="1388391227"/>
    <x v="1261"/>
    <b v="1"/>
    <n v="52"/>
    <b v="1"/>
    <x v="4"/>
    <s v="rock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77.64"/>
    <n v="1.25"/>
    <x v="0"/>
    <s v="CA"/>
    <s v="CAD"/>
    <n v="1392574692"/>
    <d v="2014-02-16T18:18:12"/>
    <n v="1389982692"/>
    <x v="1262"/>
    <b v="1"/>
    <n v="105"/>
    <b v="1"/>
    <x v="4"/>
    <s v="rock"/>
    <x v="0"/>
  </r>
  <r>
    <n v="1263"/>
    <s v="New Tropic Bombs EP ~ &quot;Return to Bomber Bay&quot;"/>
    <s v="A fresh batch of chaos from Toledo, Ohio's reggae-rockers, Tropic Bombs!"/>
    <n v="1500"/>
    <n v="1785"/>
    <n v="43.54"/>
    <n v="1.19"/>
    <x v="0"/>
    <s v="US"/>
    <s v="USD"/>
    <n v="1396054800"/>
    <d v="2014-03-29T01:00:00"/>
    <n v="1393034470"/>
    <x v="1263"/>
    <b v="1"/>
    <n v="41"/>
    <b v="1"/>
    <x v="4"/>
    <s v="rock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n v="31.82"/>
    <n v="1.66"/>
    <x v="0"/>
    <s v="US"/>
    <s v="USD"/>
    <n v="1383062083"/>
    <d v="2013-10-29T15:54:43"/>
    <n v="1380556483"/>
    <x v="1264"/>
    <b v="1"/>
    <n v="34"/>
    <b v="1"/>
    <x v="4"/>
    <s v="rock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63.18"/>
    <n v="1.19"/>
    <x v="0"/>
    <s v="US"/>
    <s v="USD"/>
    <n v="1291131815"/>
    <d v="2010-11-30T15:43:35"/>
    <n v="1287071015"/>
    <x v="1265"/>
    <b v="1"/>
    <n v="66"/>
    <b v="1"/>
    <x v="4"/>
    <s v="rock"/>
    <x v="0"/>
  </r>
  <r>
    <n v="1266"/>
    <s v="Sensory Station's First EP"/>
    <s v="We are looking to record our first EP produced by Aaron Harris (ISIS/Palms) at Studio West."/>
    <n v="9500"/>
    <n v="9545"/>
    <n v="190.9"/>
    <n v="1"/>
    <x v="0"/>
    <s v="US"/>
    <s v="USD"/>
    <n v="1389474145"/>
    <d v="2014-01-11T21:02:25"/>
    <n v="1386882145"/>
    <x v="1266"/>
    <b v="1"/>
    <n v="50"/>
    <b v="1"/>
    <x v="4"/>
    <s v="rock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40.86000000000001"/>
    <n v="1.02"/>
    <x v="0"/>
    <s v="US"/>
    <s v="USD"/>
    <n v="1374674558"/>
    <d v="2013-07-24T14:02:38"/>
    <n v="1372082558"/>
    <x v="1267"/>
    <b v="1"/>
    <n v="159"/>
    <b v="1"/>
    <x v="4"/>
    <s v="rock"/>
    <x v="0"/>
  </r>
  <r>
    <n v="1268"/>
    <s v="Full Devil Jacket 2nd Album Release"/>
    <s v="Full Devil Jacket Is releasing their first record in over 12 yrs and we want you to be a part of it!"/>
    <n v="12000"/>
    <n v="14000"/>
    <n v="76.92"/>
    <n v="1.17"/>
    <x v="0"/>
    <s v="US"/>
    <s v="USD"/>
    <n v="1379708247"/>
    <d v="2013-09-20T20:17:27"/>
    <n v="1377116247"/>
    <x v="1268"/>
    <b v="1"/>
    <n v="182"/>
    <b v="1"/>
    <x v="4"/>
    <s v="rock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99.16"/>
    <n v="1.0900000000000001"/>
    <x v="0"/>
    <s v="US"/>
    <s v="USD"/>
    <n v="1460764800"/>
    <d v="2016-04-16T00:00:00"/>
    <n v="1458157512"/>
    <x v="1269"/>
    <b v="1"/>
    <n v="206"/>
    <b v="1"/>
    <x v="4"/>
    <s v="rock"/>
    <x v="0"/>
  </r>
  <r>
    <n v="1270"/>
    <s v="Resolution15 records their next album, Svaha"/>
    <s v="We make awake metal using violins in place of guitars and want to record a full length album."/>
    <n v="10000"/>
    <n v="11472"/>
    <n v="67.88"/>
    <n v="1.1499999999999999"/>
    <x v="0"/>
    <s v="US"/>
    <s v="USD"/>
    <n v="1332704042"/>
    <d v="2012-03-25T19:34:02"/>
    <n v="1327523642"/>
    <x v="1270"/>
    <b v="1"/>
    <n v="169"/>
    <b v="1"/>
    <x v="4"/>
    <s v="rock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246.29"/>
    <n v="1.02"/>
    <x v="0"/>
    <s v="US"/>
    <s v="USD"/>
    <n v="1384363459"/>
    <d v="2013-11-13T17:24:19"/>
    <n v="1381767859"/>
    <x v="1271"/>
    <b v="1"/>
    <n v="31"/>
    <b v="1"/>
    <x v="4"/>
    <s v="rock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89.29"/>
    <n v="1.06"/>
    <x v="0"/>
    <s v="US"/>
    <s v="USD"/>
    <n v="1276574400"/>
    <d v="2010-06-15T04:00:00"/>
    <n v="1270576379"/>
    <x v="1272"/>
    <b v="1"/>
    <n v="28"/>
    <b v="1"/>
    <x v="4"/>
    <s v="rock"/>
    <x v="0"/>
  </r>
  <r>
    <n v="1273"/>
    <s v="Run Coyote &quot;Youth Haunts&quot; - Vinyl LP and CD"/>
    <s v="Run Coyote is raising funds to produce their debut album - &quot;Youth Haunts&quot; - on vinyl LP and CD"/>
    <n v="4000"/>
    <n v="4140"/>
    <n v="76.67"/>
    <n v="1.04"/>
    <x v="0"/>
    <s v="CA"/>
    <s v="CAD"/>
    <n v="1409506291"/>
    <d v="2014-08-31T17:31:31"/>
    <n v="1406914291"/>
    <x v="1273"/>
    <b v="1"/>
    <n v="54"/>
    <b v="1"/>
    <x v="4"/>
    <s v="rock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82.96"/>
    <n v="1.55"/>
    <x v="0"/>
    <s v="US"/>
    <s v="USD"/>
    <n v="1346344425"/>
    <d v="2012-08-30T16:33:45"/>
    <n v="1343320425"/>
    <x v="1274"/>
    <b v="1"/>
    <n v="467"/>
    <b v="1"/>
    <x v="4"/>
    <s v="rock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n v="62.52"/>
    <n v="1.62"/>
    <x v="0"/>
    <s v="US"/>
    <s v="USD"/>
    <n v="1375908587"/>
    <d v="2013-08-07T20:49:47"/>
    <n v="1372884587"/>
    <x v="1275"/>
    <b v="1"/>
    <n v="389"/>
    <b v="1"/>
    <x v="4"/>
    <s v="rock"/>
    <x v="0"/>
  </r>
  <r>
    <n v="1276"/>
    <s v="MR. DREAM GOES TO JAIL"/>
    <s v="Sponsor this Brooklyn punk band's debut seven-inch, MR. DREAM GOES TO JAIL."/>
    <n v="3000"/>
    <n v="3132.63"/>
    <n v="46.07"/>
    <n v="1.04"/>
    <x v="0"/>
    <s v="US"/>
    <s v="USD"/>
    <n v="1251777600"/>
    <d v="2009-09-01T04:00:00"/>
    <n v="1247504047"/>
    <x v="1276"/>
    <b v="1"/>
    <n v="68"/>
    <b v="1"/>
    <x v="4"/>
    <s v="rock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n v="38.54"/>
    <n v="1.06"/>
    <x v="0"/>
    <s v="US"/>
    <s v="USD"/>
    <n v="1346765347"/>
    <d v="2012-09-04T13:29:07"/>
    <n v="1343741347"/>
    <x v="1277"/>
    <b v="1"/>
    <n v="413"/>
    <b v="1"/>
    <x v="4"/>
    <s v="rock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53.01"/>
    <n v="1.55"/>
    <x v="0"/>
    <s v="US"/>
    <s v="USD"/>
    <n v="1403661600"/>
    <d v="2014-06-25T02:00:00"/>
    <n v="1401196766"/>
    <x v="1278"/>
    <b v="1"/>
    <n v="190"/>
    <b v="1"/>
    <x v="4"/>
    <s v="rock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73.36"/>
    <n v="1.1100000000000001"/>
    <x v="0"/>
    <s v="US"/>
    <s v="USD"/>
    <n v="1395624170"/>
    <d v="2014-03-24T01:22:50"/>
    <n v="1392171770"/>
    <x v="1279"/>
    <b v="1"/>
    <n v="189"/>
    <b v="1"/>
    <x v="4"/>
    <s v="rock"/>
    <x v="0"/>
  </r>
  <r>
    <n v="1280"/>
    <s v="Nothing More's New Album"/>
    <s v="Nothing More is recording their forthcoming record and needs to join forces with you to make this album HUGE! "/>
    <n v="15000"/>
    <n v="16636.78"/>
    <n v="127.98"/>
    <n v="1.1100000000000001"/>
    <x v="0"/>
    <s v="US"/>
    <s v="USD"/>
    <n v="1299003054"/>
    <d v="2011-03-01T18:10:54"/>
    <n v="1291227054"/>
    <x v="1280"/>
    <b v="1"/>
    <n v="130"/>
    <b v="1"/>
    <x v="4"/>
    <s v="rock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n v="104.73"/>
    <n v="1.1100000000000001"/>
    <x v="0"/>
    <s v="US"/>
    <s v="USD"/>
    <n v="1375033836"/>
    <d v="2013-07-28T17:50:36"/>
    <n v="1373305836"/>
    <x v="1281"/>
    <b v="1"/>
    <n v="74"/>
    <b v="1"/>
    <x v="4"/>
    <s v="rock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67.67"/>
    <n v="1.24"/>
    <x v="0"/>
    <s v="US"/>
    <s v="USD"/>
    <n v="1386565140"/>
    <d v="2013-12-09T04:59:00"/>
    <n v="1383909855"/>
    <x v="1282"/>
    <b v="1"/>
    <n v="274"/>
    <b v="1"/>
    <x v="4"/>
    <s v="rock"/>
    <x v="0"/>
  </r>
  <r>
    <n v="1283"/>
    <s v="Sketching In Stereo 3rd Album!"/>
    <s v="Our 3rd album is halfway complete, but we need your help to record, mix and master the final product!"/>
    <n v="1000"/>
    <n v="2110.5"/>
    <n v="95.93"/>
    <n v="2.11"/>
    <x v="0"/>
    <s v="US"/>
    <s v="USD"/>
    <n v="1362974400"/>
    <d v="2013-03-11T04:00:00"/>
    <n v="1360948389"/>
    <x v="1283"/>
    <b v="1"/>
    <n v="22"/>
    <b v="1"/>
    <x v="4"/>
    <s v="rock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n v="65.16"/>
    <n v="1.01"/>
    <x v="0"/>
    <s v="US"/>
    <s v="USD"/>
    <n v="1483203540"/>
    <d v="2016-12-31T16:59:00"/>
    <n v="1481175482"/>
    <x v="1284"/>
    <b v="0"/>
    <n v="31"/>
    <b v="1"/>
    <x v="1"/>
    <s v="plays"/>
    <x v="0"/>
  </r>
  <r>
    <n v="1285"/>
    <s v="We just keep going"/>
    <s v="The world premiere of hysterically funny and heartbreaking story about family, unconditional love and facing the unfaceable"/>
    <n v="2000"/>
    <n v="2033"/>
    <n v="32.270000000000003"/>
    <n v="1.02"/>
    <x v="0"/>
    <s v="GB"/>
    <s v="GBP"/>
    <n v="1434808775"/>
    <d v="2015-06-20T13:59:35"/>
    <n v="1433512775"/>
    <x v="1285"/>
    <b v="0"/>
    <n v="63"/>
    <b v="1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n v="81.25"/>
    <n v="1.08"/>
    <x v="0"/>
    <s v="GB"/>
    <s v="GBP"/>
    <n v="1424181600"/>
    <d v="2015-02-17T14:00:00"/>
    <n v="1423041227"/>
    <x v="1286"/>
    <b v="0"/>
    <n v="20"/>
    <b v="1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.2"/>
    <n v="2.42"/>
    <x v="0"/>
    <s v="GB"/>
    <s v="GBP"/>
    <n v="1434120856"/>
    <d v="2015-06-12T14:54:16"/>
    <n v="1428936856"/>
    <x v="1287"/>
    <b v="0"/>
    <n v="25"/>
    <b v="1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65.87"/>
    <n v="1"/>
    <x v="0"/>
    <s v="US"/>
    <s v="USD"/>
    <n v="1470801600"/>
    <d v="2016-08-10T04:00:00"/>
    <n v="1468122163"/>
    <x v="1288"/>
    <b v="0"/>
    <n v="61"/>
    <b v="1"/>
    <x v="1"/>
    <s v="plays"/>
    <x v="0"/>
  </r>
  <r>
    <n v="1289"/>
    <s v="No Brains for Dinner"/>
    <s v="A chilling original Edwardian Comedy of errors and foolishness made for the Patrick Henry College stage."/>
    <n v="1500"/>
    <n v="1876"/>
    <n v="36.08"/>
    <n v="1.25"/>
    <x v="0"/>
    <s v="US"/>
    <s v="USD"/>
    <n v="1483499645"/>
    <d v="2017-01-04T03:14:05"/>
    <n v="1480907645"/>
    <x v="1289"/>
    <b v="0"/>
    <n v="52"/>
    <b v="1"/>
    <x v="1"/>
    <s v="plays"/>
    <x v="0"/>
  </r>
  <r>
    <n v="1290"/>
    <s v="I Died... I Came Back, ... Whatever"/>
    <s v="Sometimes your Heart has to STOP for your Life to START."/>
    <n v="3500"/>
    <n v="3800"/>
    <n v="44.19"/>
    <n v="1.0900000000000001"/>
    <x v="0"/>
    <s v="US"/>
    <s v="USD"/>
    <n v="1429772340"/>
    <d v="2015-04-23T06:59:00"/>
    <n v="1427121931"/>
    <x v="1290"/>
    <b v="0"/>
    <n v="86"/>
    <b v="1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04.07"/>
    <n v="1.46"/>
    <x v="0"/>
    <s v="US"/>
    <s v="USD"/>
    <n v="1428390000"/>
    <d v="2015-04-07T07:00:00"/>
    <n v="1425224391"/>
    <x v="1291"/>
    <b v="0"/>
    <n v="42"/>
    <b v="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n v="35.96"/>
    <n v="1.1000000000000001"/>
    <x v="0"/>
    <s v="GB"/>
    <s v="GBP"/>
    <n v="1444172340"/>
    <d v="2015-10-06T22:59:00"/>
    <n v="1441822828"/>
    <x v="1292"/>
    <b v="0"/>
    <n v="52"/>
    <b v="1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n v="127.79"/>
    <n v="1.02"/>
    <x v="0"/>
    <s v="US"/>
    <s v="USD"/>
    <n v="1447523371"/>
    <d v="2015-11-14T17:49:31"/>
    <n v="1444927771"/>
    <x v="1293"/>
    <b v="0"/>
    <n v="120"/>
    <b v="1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n v="27.73"/>
    <n v="1.22"/>
    <x v="0"/>
    <s v="GB"/>
    <s v="GBP"/>
    <n v="1445252400"/>
    <d v="2015-10-19T11:00:00"/>
    <n v="1443696797"/>
    <x v="1294"/>
    <b v="0"/>
    <n v="22"/>
    <b v="1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n v="39.83"/>
    <n v="1.02"/>
    <x v="0"/>
    <s v="GB"/>
    <s v="GBP"/>
    <n v="1438189200"/>
    <d v="2015-07-29T17:00:00"/>
    <n v="1435585497"/>
    <x v="1295"/>
    <b v="0"/>
    <n v="64"/>
    <b v="1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52.17"/>
    <n v="1.41"/>
    <x v="0"/>
    <s v="GB"/>
    <s v="GBP"/>
    <n v="1457914373"/>
    <d v="2016-03-14T00:12:53"/>
    <n v="1456189973"/>
    <x v="1296"/>
    <b v="0"/>
    <n v="23"/>
    <b v="1"/>
    <x v="1"/>
    <s v="plays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92.04"/>
    <n v="1.1000000000000001"/>
    <x v="0"/>
    <s v="US"/>
    <s v="USD"/>
    <n v="1462125358"/>
    <d v="2016-05-01T17:55:58"/>
    <n v="1459533358"/>
    <x v="1297"/>
    <b v="0"/>
    <n v="238"/>
    <b v="1"/>
    <x v="1"/>
    <s v="plays"/>
    <x v="0"/>
  </r>
  <r>
    <n v="1298"/>
    <s v="Dinosaur Dreams"/>
    <s v="A play that raises awareness for mental health and explores the psychological effects childhood abuse can have on an adult."/>
    <n v="2000"/>
    <n v="2093"/>
    <n v="63.42"/>
    <n v="1.05"/>
    <x v="0"/>
    <s v="GB"/>
    <s v="GBP"/>
    <n v="1461860432"/>
    <d v="2016-04-28T16:20:32"/>
    <n v="1459268432"/>
    <x v="1298"/>
    <b v="0"/>
    <n v="33"/>
    <b v="1"/>
    <x v="1"/>
    <s v="plays"/>
    <x v="0"/>
  </r>
  <r>
    <n v="1299"/>
    <s v="The (out)Siders Project"/>
    <s v="A new work inspired by the classic novel and created by Dallas teens under the direction of professional artists."/>
    <n v="3500"/>
    <n v="4340"/>
    <n v="135.63"/>
    <n v="1.24"/>
    <x v="0"/>
    <s v="US"/>
    <s v="USD"/>
    <n v="1436902359"/>
    <d v="2015-07-14T19:32:39"/>
    <n v="1434310359"/>
    <x v="1299"/>
    <b v="0"/>
    <n v="32"/>
    <b v="1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n v="168.75"/>
    <n v="1.35"/>
    <x v="0"/>
    <s v="US"/>
    <s v="USD"/>
    <n v="1464807420"/>
    <d v="2016-06-01T18:57:00"/>
    <n v="1461427938"/>
    <x v="1300"/>
    <b v="0"/>
    <n v="24"/>
    <b v="1"/>
    <x v="1"/>
    <s v="plays"/>
    <x v="0"/>
  </r>
  <r>
    <n v="1301"/>
    <s v="the dreamer examines his pillow"/>
    <s v="The Attic Theater Company presents John Patrick Shanley's THE DREAMER EXAMINES HIS PILLOW, the first official revival since 1986"/>
    <n v="2000"/>
    <n v="2055"/>
    <n v="70.86"/>
    <n v="1.03"/>
    <x v="0"/>
    <s v="US"/>
    <s v="USD"/>
    <n v="1437447600"/>
    <d v="2015-07-21T03:00:00"/>
    <n v="1436551178"/>
    <x v="1301"/>
    <b v="0"/>
    <n v="29"/>
    <b v="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n v="50"/>
    <n v="1"/>
    <x v="0"/>
    <s v="US"/>
    <s v="USD"/>
    <n v="1480559011"/>
    <d v="2016-12-01T02:23:31"/>
    <n v="1477963411"/>
    <x v="1302"/>
    <b v="0"/>
    <n v="50"/>
    <b v="1"/>
    <x v="1"/>
    <s v="plays"/>
    <x v="0"/>
  </r>
  <r>
    <n v="1303"/>
    <s v="Forward Arena Theatre Company: Summer Season"/>
    <s v="Groundbreaking queer theatre."/>
    <n v="3500"/>
    <n v="4559.13"/>
    <n v="42.21"/>
    <n v="1.3"/>
    <x v="0"/>
    <s v="GB"/>
    <s v="GBP"/>
    <n v="1469962800"/>
    <d v="2016-07-31T11:00:00"/>
    <n v="1468578920"/>
    <x v="1303"/>
    <b v="0"/>
    <n v="108"/>
    <b v="1"/>
    <x v="1"/>
    <s v="plays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152.41"/>
    <n v="0.4"/>
    <x v="1"/>
    <s v="GB"/>
    <s v="GBP"/>
    <n v="1489376405"/>
    <d v="2017-03-13T03:40:05"/>
    <n v="1484196005"/>
    <x v="1304"/>
    <b v="0"/>
    <n v="104"/>
    <b v="0"/>
    <x v="2"/>
    <s v="wearables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90.62"/>
    <n v="0.26"/>
    <x v="1"/>
    <s v="US"/>
    <s v="USD"/>
    <n v="1469122200"/>
    <d v="2016-07-21T17:30:00"/>
    <n v="1466611108"/>
    <x v="1305"/>
    <b v="0"/>
    <n v="86"/>
    <b v="0"/>
    <x v="2"/>
    <s v="wearables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201.6"/>
    <n v="0.65"/>
    <x v="1"/>
    <s v="US"/>
    <s v="USD"/>
    <n v="1417690734"/>
    <d v="2014-12-04T10:58:54"/>
    <n v="1415098734"/>
    <x v="1306"/>
    <b v="0"/>
    <n v="356"/>
    <b v="0"/>
    <x v="2"/>
    <s v="wearables"/>
    <x v="0"/>
  </r>
  <r>
    <n v="1307"/>
    <s v="VR Card - Customized Virtual Reality Viewer (Canceled)"/>
    <s v="Get VR to Everyone with Mailable, Ready to Use Viewers"/>
    <n v="50000"/>
    <n v="5757"/>
    <n v="127.93"/>
    <n v="0.12"/>
    <x v="1"/>
    <s v="US"/>
    <s v="USD"/>
    <n v="1455710679"/>
    <d v="2016-02-17T12:04:39"/>
    <n v="1453118679"/>
    <x v="1307"/>
    <b v="0"/>
    <n v="45"/>
    <b v="0"/>
    <x v="2"/>
    <s v="wearables"/>
    <x v="0"/>
  </r>
  <r>
    <n v="1308"/>
    <s v="Boost Band: Wristband Phone Charger (Canceled)"/>
    <s v="Boost Band, a wristband that charges any device"/>
    <n v="10000"/>
    <n v="1136"/>
    <n v="29.89"/>
    <n v="0.11"/>
    <x v="1"/>
    <s v="US"/>
    <s v="USD"/>
    <n v="1475937812"/>
    <d v="2016-10-08T14:43:32"/>
    <n v="1472481812"/>
    <x v="1308"/>
    <b v="0"/>
    <n v="38"/>
    <b v="0"/>
    <x v="2"/>
    <s v="wearables"/>
    <x v="0"/>
  </r>
  <r>
    <n v="1309"/>
    <s v="CORE : Roam (Canceled)"/>
    <s v="Wicked fun and built for excitement, CORE is the safest and most versatile speaker you've ever worn."/>
    <n v="11500"/>
    <n v="12879"/>
    <n v="367.97"/>
    <n v="1.1200000000000001"/>
    <x v="1"/>
    <s v="US"/>
    <s v="USD"/>
    <n v="1444943468"/>
    <d v="2015-10-15T21:11:08"/>
    <n v="1441919468"/>
    <x v="1309"/>
    <b v="0"/>
    <n v="35"/>
    <b v="0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n v="129.16999999999999"/>
    <n v="0.16"/>
    <x v="1"/>
    <s v="US"/>
    <s v="USD"/>
    <n v="1471622450"/>
    <d v="2016-08-19T16:00:50"/>
    <n v="1467734450"/>
    <x v="1310"/>
    <b v="0"/>
    <n v="24"/>
    <b v="0"/>
    <x v="2"/>
    <s v="wearables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800.7"/>
    <n v="0.32"/>
    <x v="1"/>
    <s v="US"/>
    <s v="USD"/>
    <n v="1480536919"/>
    <d v="2016-11-30T20:15:19"/>
    <n v="1477509319"/>
    <x v="1311"/>
    <b v="0"/>
    <n v="100"/>
    <b v="0"/>
    <x v="2"/>
    <s v="wearables"/>
    <x v="0"/>
  </r>
  <r>
    <n v="1312"/>
    <s v="GoSolo Hat for GoPro (Canceled)"/>
    <s v="People loved the original Black and Gray GoSolo hats and asked for more. So we received sample for 3 more colors!"/>
    <n v="4600"/>
    <n v="28"/>
    <n v="28"/>
    <n v="0.01"/>
    <x v="1"/>
    <s v="US"/>
    <s v="USD"/>
    <n v="1429375922"/>
    <d v="2015-04-18T16:52:02"/>
    <n v="1426783922"/>
    <x v="1312"/>
    <b v="0"/>
    <n v="1"/>
    <b v="0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102.02"/>
    <n v="0.31"/>
    <x v="1"/>
    <s v="US"/>
    <s v="USD"/>
    <n v="1457024514"/>
    <d v="2016-03-03T17:01:54"/>
    <n v="1454432514"/>
    <x v="1313"/>
    <b v="0"/>
    <n v="122"/>
    <b v="0"/>
    <x v="2"/>
    <s v="wearables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84.36"/>
    <n v="0.01"/>
    <x v="1"/>
    <s v="US"/>
    <s v="USD"/>
    <n v="1477065860"/>
    <d v="2016-10-21T16:04:20"/>
    <n v="1471881860"/>
    <x v="1314"/>
    <b v="0"/>
    <n v="11"/>
    <b v="0"/>
    <x v="2"/>
    <s v="wearables"/>
    <x v="0"/>
  </r>
  <r>
    <n v="1315"/>
    <s v="World's First Amphibious Heart Rate &amp; Fitness Wearable"/>
    <s v="Zoom will happen - THANK YOU! Received outside funding due amazing early success!"/>
    <n v="100000"/>
    <n v="40404"/>
    <n v="162.91999999999999"/>
    <n v="0.4"/>
    <x v="1"/>
    <s v="US"/>
    <s v="USD"/>
    <n v="1446771600"/>
    <d v="2015-11-06T01:00:00"/>
    <n v="1443700648"/>
    <x v="1315"/>
    <b v="0"/>
    <n v="248"/>
    <b v="0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n v="1"/>
    <n v="0"/>
    <x v="1"/>
    <s v="US"/>
    <s v="USD"/>
    <n v="1456700709"/>
    <d v="2016-02-28T23:05:09"/>
    <n v="1453676709"/>
    <x v="1316"/>
    <b v="0"/>
    <n v="1"/>
    <b v="0"/>
    <x v="2"/>
    <s v="wearables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03.53"/>
    <n v="0.06"/>
    <x v="1"/>
    <s v="DK"/>
    <s v="DKK"/>
    <n v="1469109600"/>
    <d v="2016-07-21T14:00:00"/>
    <n v="1464586746"/>
    <x v="1317"/>
    <b v="0"/>
    <n v="19"/>
    <b v="0"/>
    <x v="2"/>
    <s v="wearables"/>
    <x v="0"/>
  </r>
  <r>
    <n v="1318"/>
    <s v="Lucky Tag: A Smart Dog Wearable That Cares (Canceled)"/>
    <s v="Your Dog's Best Friend._x000a_Revolutionize the way you care about your pups and brings you peace of mind."/>
    <n v="40000"/>
    <n v="6130"/>
    <n v="45.41"/>
    <n v="0.15"/>
    <x v="1"/>
    <s v="US"/>
    <s v="USD"/>
    <n v="1420938172"/>
    <d v="2015-01-11T01:02:52"/>
    <n v="1418346172"/>
    <x v="1318"/>
    <b v="0"/>
    <n v="135"/>
    <b v="0"/>
    <x v="2"/>
    <s v="wearables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n v="97.33"/>
    <n v="0.15"/>
    <x v="1"/>
    <s v="GB"/>
    <s v="GBP"/>
    <n v="1405094400"/>
    <d v="2014-07-11T16:00:00"/>
    <n v="1403810965"/>
    <x v="1319"/>
    <b v="0"/>
    <n v="9"/>
    <b v="0"/>
    <x v="2"/>
    <s v="wearables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67.67"/>
    <n v="0.01"/>
    <x v="1"/>
    <s v="NL"/>
    <s v="EUR"/>
    <n v="1483138800"/>
    <d v="2016-12-30T23:00:00"/>
    <n v="1480610046"/>
    <x v="1320"/>
    <b v="0"/>
    <n v="3"/>
    <b v="0"/>
    <x v="2"/>
    <s v="wearables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859.86"/>
    <n v="0.01"/>
    <x v="1"/>
    <s v="SE"/>
    <s v="SEK"/>
    <n v="1482515937"/>
    <d v="2016-12-23T17:58:57"/>
    <n v="1479923937"/>
    <x v="1321"/>
    <b v="0"/>
    <n v="7"/>
    <b v="0"/>
    <x v="2"/>
    <s v="wearables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26.5"/>
    <n v="0"/>
    <x v="1"/>
    <s v="GB"/>
    <s v="GBP"/>
    <n v="1432223125"/>
    <d v="2015-05-21T15:45:25"/>
    <n v="1429631125"/>
    <x v="1322"/>
    <b v="0"/>
    <n v="4"/>
    <b v="0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30.27"/>
    <n v="0.09"/>
    <x v="1"/>
    <s v="US"/>
    <s v="USD"/>
    <n v="1461653700"/>
    <d v="2016-04-26T06:55:00"/>
    <n v="1458665146"/>
    <x v="1323"/>
    <b v="0"/>
    <n v="44"/>
    <b v="0"/>
    <x v="2"/>
    <s v="wearables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54.67"/>
    <n v="0.1"/>
    <x v="1"/>
    <s v="US"/>
    <s v="USD"/>
    <n v="1476371552"/>
    <d v="2016-10-13T15:12:32"/>
    <n v="1473779552"/>
    <x v="1324"/>
    <b v="0"/>
    <n v="90"/>
    <b v="0"/>
    <x v="2"/>
    <s v="wearables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60.75"/>
    <n v="0.02"/>
    <x v="1"/>
    <s v="US"/>
    <s v="USD"/>
    <n v="1483063435"/>
    <d v="2016-12-30T02:03:55"/>
    <n v="1480471435"/>
    <x v="1325"/>
    <b v="0"/>
    <n v="8"/>
    <b v="0"/>
    <x v="2"/>
    <s v="wearables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02.73"/>
    <n v="0.01"/>
    <x v="1"/>
    <s v="US"/>
    <s v="USD"/>
    <n v="1421348428"/>
    <d v="2015-01-15T19:00:28"/>
    <n v="1417460428"/>
    <x v="1326"/>
    <b v="0"/>
    <n v="11"/>
    <b v="0"/>
    <x v="2"/>
    <s v="wearables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1.59"/>
    <n v="0.04"/>
    <x v="1"/>
    <s v="US"/>
    <s v="USD"/>
    <n v="1432916235"/>
    <d v="2015-05-29T16:17:15"/>
    <n v="1430324235"/>
    <x v="1327"/>
    <b v="0"/>
    <n v="41"/>
    <b v="0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116.53"/>
    <n v="0.02"/>
    <x v="1"/>
    <s v="US"/>
    <s v="USD"/>
    <n v="1476458734"/>
    <d v="2016-10-14T15:25:34"/>
    <n v="1472570734"/>
    <x v="1328"/>
    <b v="0"/>
    <n v="15"/>
    <b v="0"/>
    <x v="2"/>
    <s v="wearables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45.33"/>
    <n v="0.01"/>
    <x v="1"/>
    <s v="US"/>
    <s v="USD"/>
    <n v="1417501145"/>
    <d v="2014-12-02T06:19:05"/>
    <n v="1414041545"/>
    <x v="1329"/>
    <b v="0"/>
    <n v="9"/>
    <b v="0"/>
    <x v="2"/>
    <s v="wearables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157.46"/>
    <n v="0.22"/>
    <x v="1"/>
    <s v="US"/>
    <s v="USD"/>
    <n v="1467432000"/>
    <d v="2016-07-02T04:00:00"/>
    <n v="1464763109"/>
    <x v="1330"/>
    <b v="0"/>
    <n v="50"/>
    <b v="0"/>
    <x v="2"/>
    <s v="wearables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00.5"/>
    <n v="0.01"/>
    <x v="1"/>
    <s v="US"/>
    <s v="USD"/>
    <n v="1471435554"/>
    <d v="2016-08-17T12:05:54"/>
    <n v="1468843554"/>
    <x v="1331"/>
    <b v="0"/>
    <n v="34"/>
    <b v="0"/>
    <x v="2"/>
    <s v="wearables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n v="0"/>
    <x v="1"/>
    <s v="CH"/>
    <s v="CHF"/>
    <n v="1485480408"/>
    <d v="2017-01-27T01:26:48"/>
    <n v="1482888408"/>
    <x v="1332"/>
    <b v="0"/>
    <n v="0"/>
    <b v="0"/>
    <x v="2"/>
    <s v="wearables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n v="0"/>
    <x v="1"/>
    <s v="AU"/>
    <s v="AUD"/>
    <n v="1405478025"/>
    <d v="2014-07-16T02:33:45"/>
    <n v="1402886025"/>
    <x v="1333"/>
    <b v="0"/>
    <n v="0"/>
    <b v="0"/>
    <x v="2"/>
    <s v="wearables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n v="51.82"/>
    <n v="0.11"/>
    <x v="1"/>
    <s v="US"/>
    <s v="USD"/>
    <n v="1457721287"/>
    <d v="2016-03-11T18:34:47"/>
    <n v="1455129287"/>
    <x v="1334"/>
    <b v="0"/>
    <n v="276"/>
    <b v="0"/>
    <x v="2"/>
    <s v="wearables"/>
    <x v="0"/>
  </r>
  <r>
    <n v="1335"/>
    <s v="UB Fit (Canceled)"/>
    <s v="Dial up your performance with UB Fit: 1st wearable resistance technology that allows you to tone muscles while doing a cardio workout"/>
    <n v="25000"/>
    <n v="4940"/>
    <n v="308.75"/>
    <n v="0.2"/>
    <x v="1"/>
    <s v="US"/>
    <s v="USD"/>
    <n v="1449354502"/>
    <d v="2015-12-05T22:28:22"/>
    <n v="1446762502"/>
    <x v="1335"/>
    <b v="0"/>
    <n v="16"/>
    <b v="0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379.23"/>
    <n v="0.85"/>
    <x v="1"/>
    <s v="US"/>
    <s v="USD"/>
    <n v="1418849028"/>
    <d v="2014-12-17T20:43:48"/>
    <n v="1415825028"/>
    <x v="1336"/>
    <b v="0"/>
    <n v="224"/>
    <b v="0"/>
    <x v="2"/>
    <s v="wearables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176.36"/>
    <n v="0.49"/>
    <x v="1"/>
    <s v="US"/>
    <s v="USD"/>
    <n v="1488549079"/>
    <d v="2017-03-03T13:51:19"/>
    <n v="1485957079"/>
    <x v="1337"/>
    <b v="0"/>
    <n v="140"/>
    <b v="0"/>
    <x v="2"/>
    <s v="wearables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66.069999999999993"/>
    <n v="0.03"/>
    <x v="1"/>
    <s v="US"/>
    <s v="USD"/>
    <n v="1438543033"/>
    <d v="2015-08-02T19:17:13"/>
    <n v="1435951033"/>
    <x v="1338"/>
    <b v="0"/>
    <n v="15"/>
    <b v="0"/>
    <x v="2"/>
    <s v="wearables"/>
    <x v="0"/>
  </r>
  <r>
    <n v="1339"/>
    <s v="Linkoo (Canceled)"/>
    <s v="World's Smallest customizable Phone &amp; GPS Watch for kids !"/>
    <n v="50000"/>
    <n v="3317"/>
    <n v="89.65"/>
    <n v="7.0000000000000007E-2"/>
    <x v="1"/>
    <s v="US"/>
    <s v="USD"/>
    <n v="1418056315"/>
    <d v="2014-12-08T16:31:55"/>
    <n v="1414164715"/>
    <x v="1339"/>
    <b v="0"/>
    <n v="37"/>
    <b v="0"/>
    <x v="2"/>
    <s v="wearables"/>
    <x v="0"/>
  </r>
  <r>
    <n v="1340"/>
    <s v="Glass Designs (Canceled)"/>
    <s v="I would like to make nicer, more stylish looking frames for the Google Glass using 3D printing technology."/>
    <n v="1680"/>
    <n v="0"/>
    <n v="0"/>
    <n v="0"/>
    <x v="1"/>
    <s v="US"/>
    <s v="USD"/>
    <n v="1408112253"/>
    <d v="2014-08-15T14:17:33"/>
    <n v="1405520253"/>
    <x v="1340"/>
    <b v="0"/>
    <n v="0"/>
    <b v="0"/>
    <x v="2"/>
    <s v="wearables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382.39"/>
    <n v="0.7"/>
    <x v="1"/>
    <s v="GB"/>
    <s v="GBP"/>
    <n v="1475333917"/>
    <d v="2016-10-01T14:58:37"/>
    <n v="1472569117"/>
    <x v="1341"/>
    <b v="0"/>
    <n v="46"/>
    <b v="0"/>
    <x v="2"/>
    <s v="wearables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100"/>
    <n v="0"/>
    <x v="1"/>
    <s v="US"/>
    <s v="USD"/>
    <n v="1437161739"/>
    <d v="2015-07-17T19:35:39"/>
    <n v="1434569739"/>
    <x v="1342"/>
    <b v="0"/>
    <n v="1"/>
    <b v="0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58.36000000000001"/>
    <n v="1.02"/>
    <x v="1"/>
    <s v="US"/>
    <s v="USD"/>
    <n v="1471579140"/>
    <d v="2016-08-19T03:59:00"/>
    <n v="1466512683"/>
    <x v="1343"/>
    <b v="0"/>
    <n v="323"/>
    <b v="0"/>
    <x v="2"/>
    <s v="wearables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n v="40.76"/>
    <n v="3.78"/>
    <x v="0"/>
    <s v="CA"/>
    <s v="CAD"/>
    <n v="1467313039"/>
    <d v="2016-06-30T18:57:19"/>
    <n v="1464807439"/>
    <x v="1344"/>
    <b v="0"/>
    <n v="139"/>
    <b v="1"/>
    <x v="3"/>
    <s v="nonfiction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53.57"/>
    <n v="1.25"/>
    <x v="0"/>
    <s v="US"/>
    <s v="USD"/>
    <n v="1405366359"/>
    <d v="2014-07-14T19:32:39"/>
    <n v="1402342359"/>
    <x v="1345"/>
    <b v="0"/>
    <n v="7"/>
    <b v="1"/>
    <x v="3"/>
    <s v="nonfiction"/>
    <x v="0"/>
  </r>
  <r>
    <n v="1346"/>
    <s v="Anthology of Stories from LGBT Nepal"/>
    <s v="An anthology of nonfiction stories written by Nepal's Lesbian, Gay, Bisexual, and Transgender (LGBT) community."/>
    <n v="4900"/>
    <n v="7219"/>
    <n v="48.45"/>
    <n v="1.47"/>
    <x v="0"/>
    <s v="US"/>
    <s v="USD"/>
    <n v="1372297751"/>
    <d v="2013-06-27T01:49:11"/>
    <n v="1369705751"/>
    <x v="1346"/>
    <b v="0"/>
    <n v="149"/>
    <b v="1"/>
    <x v="3"/>
    <s v="nonfiction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82.42"/>
    <n v="1.02"/>
    <x v="0"/>
    <s v="US"/>
    <s v="USD"/>
    <n v="1425741525"/>
    <d v="2015-03-07T15:18:45"/>
    <n v="1423149525"/>
    <x v="1347"/>
    <b v="0"/>
    <n v="31"/>
    <b v="1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230.19"/>
    <n v="1.02"/>
    <x v="0"/>
    <s v="US"/>
    <s v="USD"/>
    <n v="1418904533"/>
    <d v="2014-12-18T12:08:53"/>
    <n v="1416485333"/>
    <x v="1348"/>
    <b v="0"/>
    <n v="26"/>
    <b v="1"/>
    <x v="3"/>
    <s v="nonfiction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59.36"/>
    <n v="2.04"/>
    <x v="0"/>
    <s v="CA"/>
    <s v="CAD"/>
    <n v="1450249140"/>
    <d v="2015-12-16T06:59:00"/>
    <n v="1447055935"/>
    <x v="1349"/>
    <b v="0"/>
    <n v="172"/>
    <b v="1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66.7"/>
    <n v="1.04"/>
    <x v="0"/>
    <s v="US"/>
    <s v="USD"/>
    <n v="1451089134"/>
    <d v="2015-12-26T00:18:54"/>
    <n v="1448497134"/>
    <x v="1350"/>
    <b v="0"/>
    <n v="78"/>
    <b v="1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n v="168.78"/>
    <n v="1.01"/>
    <x v="0"/>
    <s v="US"/>
    <s v="USD"/>
    <n v="1455299144"/>
    <d v="2016-02-12T17:45:44"/>
    <n v="1452707144"/>
    <x v="1351"/>
    <b v="0"/>
    <n v="120"/>
    <b v="1"/>
    <x v="3"/>
    <s v="nonfiction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n v="59.97"/>
    <n v="1.36"/>
    <x v="0"/>
    <s v="US"/>
    <s v="USD"/>
    <n v="1441425540"/>
    <d v="2015-09-05T03:59:00"/>
    <n v="1436968366"/>
    <x v="1352"/>
    <b v="0"/>
    <n v="227"/>
    <b v="1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n v="31.81"/>
    <n v="1.34"/>
    <x v="0"/>
    <s v="US"/>
    <s v="USD"/>
    <n v="1362960000"/>
    <d v="2013-03-11T00:00:00"/>
    <n v="1359946188"/>
    <x v="1353"/>
    <b v="0"/>
    <n v="42"/>
    <b v="1"/>
    <x v="3"/>
    <s v="nonfiction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24.42"/>
    <n v="1.3"/>
    <x v="0"/>
    <s v="GB"/>
    <s v="GBP"/>
    <n v="1465672979"/>
    <d v="2016-06-11T19:22:59"/>
    <n v="1463080979"/>
    <x v="1354"/>
    <b v="0"/>
    <n v="64"/>
    <b v="1"/>
    <x v="3"/>
    <s v="nonfiction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25.35"/>
    <n v="1.23"/>
    <x v="0"/>
    <s v="GB"/>
    <s v="GBP"/>
    <n v="1354269600"/>
    <d v="2012-11-30T10:00:00"/>
    <n v="1351663605"/>
    <x v="1355"/>
    <b v="0"/>
    <n v="121"/>
    <b v="1"/>
    <x v="3"/>
    <s v="nonfiction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71.44"/>
    <n v="1.83"/>
    <x v="0"/>
    <s v="US"/>
    <s v="USD"/>
    <n v="1372985760"/>
    <d v="2013-07-05T00:56:00"/>
    <n v="1370393760"/>
    <x v="1356"/>
    <b v="0"/>
    <n v="87"/>
    <b v="1"/>
    <x v="3"/>
    <s v="nonfiction"/>
    <x v="0"/>
  </r>
  <r>
    <n v="1357"/>
    <s v="Becoming Alicia"/>
    <s v="The search for identity leads one young woman to Mexico, where she follows her grandfather's journey back to America."/>
    <n v="2000"/>
    <n v="2506"/>
    <n v="38.549999999999997"/>
    <n v="1.25"/>
    <x v="0"/>
    <s v="US"/>
    <s v="USD"/>
    <n v="1362117540"/>
    <d v="2013-03-01T05:59:00"/>
    <n v="1359587137"/>
    <x v="1357"/>
    <b v="0"/>
    <n v="65"/>
    <b v="1"/>
    <x v="3"/>
    <s v="nonfiction"/>
    <x v="0"/>
  </r>
  <r>
    <n v="1358"/>
    <s v="The Masada Story Project"/>
    <s v="I am working on a book about what people do when they visit Masada, an ancient fortress in the Judean desert."/>
    <n v="3000"/>
    <n v="3350"/>
    <n v="68.37"/>
    <n v="1.1200000000000001"/>
    <x v="0"/>
    <s v="US"/>
    <s v="USD"/>
    <n v="1309009323"/>
    <d v="2011-06-25T13:42:03"/>
    <n v="1306417323"/>
    <x v="1358"/>
    <b v="0"/>
    <n v="49"/>
    <b v="1"/>
    <x v="3"/>
    <s v="nonfiction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40.21"/>
    <n v="1.1599999999999999"/>
    <x v="0"/>
    <s v="US"/>
    <s v="USD"/>
    <n v="1309980790"/>
    <d v="2011-07-06T19:33:10"/>
    <n v="1304623990"/>
    <x v="1359"/>
    <b v="0"/>
    <n v="19"/>
    <b v="1"/>
    <x v="3"/>
    <s v="nonfiction"/>
    <x v="0"/>
  </r>
  <r>
    <n v="1360"/>
    <s v="So Bad, It's Good! - A Book of Bad Movies"/>
    <s v="So Bad, It's Good! is a guide to finding the best films for your bad movie night."/>
    <n v="1500"/>
    <n v="2598"/>
    <n v="32.07"/>
    <n v="1.73"/>
    <x v="0"/>
    <s v="US"/>
    <s v="USD"/>
    <n v="1343943420"/>
    <d v="2012-08-02T21:37:00"/>
    <n v="1341524220"/>
    <x v="1360"/>
    <b v="0"/>
    <n v="81"/>
    <b v="1"/>
    <x v="3"/>
    <s v="nonfiction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n v="28.63"/>
    <n v="1.26"/>
    <x v="0"/>
    <s v="GB"/>
    <s v="GBP"/>
    <n v="1403370772"/>
    <d v="2014-06-21T17:12:52"/>
    <n v="1400778772"/>
    <x v="1361"/>
    <b v="0"/>
    <n v="264"/>
    <b v="1"/>
    <x v="3"/>
    <s v="nonfiction"/>
    <x v="0"/>
  </r>
  <r>
    <n v="1362"/>
    <s v="A Fantastic Affair: Karl Barth in America 1962â€“Research"/>
    <s v="The never-before-told story of Karl Barth's (first and only) journey to the United States in 1962."/>
    <n v="1000"/>
    <n v="1091"/>
    <n v="43.64"/>
    <n v="1.0900000000000001"/>
    <x v="0"/>
    <s v="US"/>
    <s v="USD"/>
    <n v="1378592731"/>
    <d v="2013-09-07T22:25:31"/>
    <n v="1373408731"/>
    <x v="1362"/>
    <b v="0"/>
    <n v="25"/>
    <b v="1"/>
    <x v="3"/>
    <s v="nonfiction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40"/>
    <n v="1"/>
    <x v="0"/>
    <s v="US"/>
    <s v="USD"/>
    <n v="1455523140"/>
    <d v="2016-02-15T07:59:00"/>
    <n v="1453925727"/>
    <x v="1363"/>
    <b v="0"/>
    <n v="5"/>
    <b v="1"/>
    <x v="3"/>
    <s v="nonfiction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346.04"/>
    <n v="1.19"/>
    <x v="0"/>
    <s v="DK"/>
    <s v="DKK"/>
    <n v="1420648906"/>
    <d v="2015-01-07T16:41:46"/>
    <n v="1415464906"/>
    <x v="1364"/>
    <b v="0"/>
    <n v="144"/>
    <b v="1"/>
    <x v="4"/>
    <s v="rock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81.739999999999995"/>
    <n v="1"/>
    <x v="0"/>
    <s v="US"/>
    <s v="USD"/>
    <n v="1426523752"/>
    <d v="2015-03-16T16:35:52"/>
    <n v="1423935352"/>
    <x v="1365"/>
    <b v="0"/>
    <n v="92"/>
    <b v="1"/>
    <x v="4"/>
    <s v="rock"/>
    <x v="0"/>
  </r>
  <r>
    <n v="1366"/>
    <s v="Kick It! A Tribute to the A.K.s"/>
    <s v="A musical memorial for Alexi Petersen."/>
    <n v="7500"/>
    <n v="9486.69"/>
    <n v="64.540000000000006"/>
    <n v="1.26"/>
    <x v="0"/>
    <s v="US"/>
    <s v="USD"/>
    <n v="1417049663"/>
    <d v="2014-11-27T00:54:23"/>
    <n v="1413158063"/>
    <x v="1366"/>
    <b v="0"/>
    <n v="147"/>
    <b v="1"/>
    <x v="4"/>
    <s v="rock"/>
    <x v="0"/>
  </r>
  <r>
    <n v="1367"/>
    <s v="House of Rabbits  - &quot;Songs of Charivari&quot;"/>
    <s v="House of Rabbits are recording our full-length, debut album! Support independent music, receive great rewards!"/>
    <n v="5000"/>
    <n v="5713"/>
    <n v="63.48"/>
    <n v="1.1399999999999999"/>
    <x v="0"/>
    <s v="US"/>
    <s v="USD"/>
    <n v="1447463050"/>
    <d v="2015-11-14T01:04:10"/>
    <n v="1444867450"/>
    <x v="1367"/>
    <b v="0"/>
    <n v="90"/>
    <b v="1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n v="63.62"/>
    <n v="1.1100000000000001"/>
    <x v="0"/>
    <s v="US"/>
    <s v="USD"/>
    <n v="1434342894"/>
    <d v="2015-06-15T04:34:54"/>
    <n v="1432269294"/>
    <x v="1368"/>
    <b v="0"/>
    <n v="87"/>
    <b v="1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83.97"/>
    <n v="1.05"/>
    <x v="0"/>
    <s v="US"/>
    <s v="USD"/>
    <n v="1397225746"/>
    <d v="2014-04-11T14:15:46"/>
    <n v="1394633746"/>
    <x v="1369"/>
    <b v="0"/>
    <n v="406"/>
    <b v="1"/>
    <x v="4"/>
    <s v="rock"/>
    <x v="0"/>
  </r>
  <r>
    <n v="1370"/>
    <s v="Food On You presents Baby's First Parental Advisory"/>
    <s v="Songs about the first year of parenthood, often inappropriate for children"/>
    <n v="1500"/>
    <n v="1555"/>
    <n v="77.75"/>
    <n v="1.04"/>
    <x v="0"/>
    <s v="US"/>
    <s v="USD"/>
    <n v="1381881890"/>
    <d v="2013-10-16T00:04:50"/>
    <n v="1380585890"/>
    <x v="1370"/>
    <b v="0"/>
    <n v="20"/>
    <b v="1"/>
    <x v="4"/>
    <s v="rock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.07"/>
    <n v="1.07"/>
    <x v="0"/>
    <s v="US"/>
    <s v="USD"/>
    <n v="1431022342"/>
    <d v="2015-05-07T18:12:22"/>
    <n v="1428430342"/>
    <x v="1371"/>
    <b v="0"/>
    <n v="70"/>
    <b v="1"/>
    <x v="4"/>
    <s v="rock"/>
    <x v="0"/>
  </r>
  <r>
    <n v="1372"/>
    <s v="Ted Lukas &amp; the Misled new CD - &quot;FEED&quot;"/>
    <s v="Please help us raise funds to press our new CD!"/>
    <n v="500"/>
    <n v="620"/>
    <n v="38.75"/>
    <n v="1.24"/>
    <x v="0"/>
    <s v="US"/>
    <s v="USD"/>
    <n v="1342115132"/>
    <d v="2012-07-12T17:45:32"/>
    <n v="1339523132"/>
    <x v="1372"/>
    <b v="0"/>
    <n v="16"/>
    <b v="1"/>
    <x v="4"/>
    <s v="rock"/>
    <x v="0"/>
  </r>
  <r>
    <n v="1373"/>
    <s v="Broccoli Samurai: Tour Van or Bust!"/>
    <s v="Help Broccoli Samurai raise money to get a new van and continue bringing you the jams!"/>
    <n v="10000"/>
    <n v="10501"/>
    <n v="201.94"/>
    <n v="1.05"/>
    <x v="0"/>
    <s v="US"/>
    <s v="USD"/>
    <n v="1483138233"/>
    <d v="2016-12-30T22:50:33"/>
    <n v="1480546233"/>
    <x v="1373"/>
    <b v="0"/>
    <n v="52"/>
    <b v="1"/>
    <x v="4"/>
    <s v="rock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43.06"/>
    <n v="1.89"/>
    <x v="0"/>
    <s v="US"/>
    <s v="USD"/>
    <n v="1458874388"/>
    <d v="2016-03-25T02:53:08"/>
    <n v="1456285988"/>
    <x v="1374"/>
    <b v="0"/>
    <n v="66"/>
    <b v="1"/>
    <x v="4"/>
    <s v="rock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62.87"/>
    <n v="1.71"/>
    <x v="0"/>
    <s v="FR"/>
    <s v="EUR"/>
    <n v="1484444119"/>
    <d v="2017-01-15T01:35:19"/>
    <n v="1481852119"/>
    <x v="1375"/>
    <b v="0"/>
    <n v="109"/>
    <b v="1"/>
    <x v="4"/>
    <s v="rock"/>
    <x v="0"/>
  </r>
  <r>
    <n v="1376"/>
    <s v="Dead Pirates / HIGHMARE LP 2nd pressing"/>
    <s v="Dead Pirates are planning a second pressing of HIGHMARE LP, who wants one ?"/>
    <n v="3700"/>
    <n v="9342"/>
    <n v="55.61"/>
    <n v="2.52"/>
    <x v="0"/>
    <s v="GB"/>
    <s v="GBP"/>
    <n v="1480784606"/>
    <d v="2016-12-03T17:03:26"/>
    <n v="1478189006"/>
    <x v="1376"/>
    <b v="0"/>
    <n v="168"/>
    <b v="1"/>
    <x v="4"/>
    <s v="rock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n v="48.71"/>
    <n v="1.1599999999999999"/>
    <x v="0"/>
    <s v="US"/>
    <s v="USD"/>
    <n v="1486095060"/>
    <d v="2017-02-03T04:11:00"/>
    <n v="1484198170"/>
    <x v="1377"/>
    <b v="0"/>
    <n v="31"/>
    <b v="1"/>
    <x v="4"/>
    <s v="rock"/>
    <x v="0"/>
  </r>
  <r>
    <n v="1378"/>
    <s v="SIX BY SEVEN"/>
    <s v="A psychedelic post rock masterpiece!"/>
    <n v="2000"/>
    <n v="4067"/>
    <n v="30.58"/>
    <n v="2.0299999999999998"/>
    <x v="0"/>
    <s v="GB"/>
    <s v="GBP"/>
    <n v="1470075210"/>
    <d v="2016-08-01T18:13:30"/>
    <n v="1468779210"/>
    <x v="1378"/>
    <b v="0"/>
    <n v="133"/>
    <b v="1"/>
    <x v="4"/>
    <s v="rock"/>
    <x v="0"/>
  </r>
  <r>
    <n v="1379"/>
    <s v="J. Walter Makes a Record"/>
    <s v="---------The long-awaited debut full-length from Justin Ruddy--------"/>
    <n v="10000"/>
    <n v="11160"/>
    <n v="73.91"/>
    <n v="1.1200000000000001"/>
    <x v="0"/>
    <s v="US"/>
    <s v="USD"/>
    <n v="1433504876"/>
    <d v="2015-06-05T11:47:56"/>
    <n v="1430912876"/>
    <x v="1379"/>
    <b v="0"/>
    <n v="151"/>
    <b v="1"/>
    <x v="4"/>
    <s v="rock"/>
    <x v="0"/>
  </r>
  <r>
    <n v="1380"/>
    <s v="BARNFEST 2015"/>
    <s v="A DIY MUSIC FESTIVAL FROM ST. LOUIS MO! Bands make their own festival, help make it legit!"/>
    <n v="25"/>
    <n v="106"/>
    <n v="21.2"/>
    <n v="4.24"/>
    <x v="0"/>
    <s v="US"/>
    <s v="USD"/>
    <n v="1433815200"/>
    <d v="2015-06-09T02:00:00"/>
    <n v="1431886706"/>
    <x v="1380"/>
    <b v="0"/>
    <n v="5"/>
    <b v="1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73.36"/>
    <n v="1.07"/>
    <x v="0"/>
    <s v="US"/>
    <s v="USD"/>
    <n v="1482988125"/>
    <d v="2016-12-29T05:08:45"/>
    <n v="1480396125"/>
    <x v="1381"/>
    <b v="0"/>
    <n v="73"/>
    <b v="1"/>
    <x v="4"/>
    <s v="rock"/>
    <x v="0"/>
  </r>
  <r>
    <n v="1382"/>
    <s v="The Floorwalkers New Album!"/>
    <s v="We're making a new record -- independently! We've got some great new songs we're really excited to bring to you!"/>
    <n v="8000"/>
    <n v="8349"/>
    <n v="56.41"/>
    <n v="1.04"/>
    <x v="0"/>
    <s v="US"/>
    <s v="USD"/>
    <n v="1367867536"/>
    <d v="2013-05-06T19:12:16"/>
    <n v="1365275536"/>
    <x v="1382"/>
    <b v="0"/>
    <n v="148"/>
    <b v="1"/>
    <x v="4"/>
    <s v="rock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50.25"/>
    <n v="2.12"/>
    <x v="0"/>
    <s v="CA"/>
    <s v="CAD"/>
    <n v="1482457678"/>
    <d v="2016-12-23T01:47:58"/>
    <n v="1480729678"/>
    <x v="1383"/>
    <b v="0"/>
    <n v="93"/>
    <b v="1"/>
    <x v="4"/>
    <s v="rock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n v="68.94"/>
    <n v="1.24"/>
    <x v="0"/>
    <s v="US"/>
    <s v="USD"/>
    <n v="1436117922"/>
    <d v="2015-07-05T17:38:42"/>
    <n v="1433525922"/>
    <x v="1384"/>
    <b v="0"/>
    <n v="63"/>
    <b v="1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n v="65.91"/>
    <n v="1.1000000000000001"/>
    <x v="0"/>
    <s v="DE"/>
    <s v="EUR"/>
    <n v="1461931860"/>
    <d v="2016-04-29T12:11:00"/>
    <n v="1457109121"/>
    <x v="1385"/>
    <b v="0"/>
    <n v="134"/>
    <b v="1"/>
    <x v="4"/>
    <s v="rock"/>
    <x v="0"/>
  </r>
  <r>
    <n v="1386"/>
    <s v="MALTESE CROSS: The First Album"/>
    <s v="We are a classic hard rock/heavy metal band just trying to keep rock alive!"/>
    <n v="400"/>
    <n v="875"/>
    <n v="62.5"/>
    <n v="2.19"/>
    <x v="0"/>
    <s v="US"/>
    <s v="USD"/>
    <n v="1438183889"/>
    <d v="2015-07-29T15:31:29"/>
    <n v="1435591889"/>
    <x v="1386"/>
    <b v="0"/>
    <n v="14"/>
    <b v="1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n v="70.06"/>
    <n v="1.37"/>
    <x v="0"/>
    <s v="US"/>
    <s v="USD"/>
    <n v="1433305800"/>
    <d v="2015-06-03T04:30:00"/>
    <n v="1430604395"/>
    <x v="1387"/>
    <b v="0"/>
    <n v="78"/>
    <b v="1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60.18"/>
    <n v="1.35"/>
    <x v="0"/>
    <s v="US"/>
    <s v="USD"/>
    <n v="1476720840"/>
    <d v="2016-10-17T16:14:00"/>
    <n v="1474469117"/>
    <x v="1388"/>
    <b v="0"/>
    <n v="112"/>
    <b v="1"/>
    <x v="4"/>
    <s v="rock"/>
    <x v="0"/>
  </r>
  <r>
    <n v="1389"/>
    <s v="Pre-order DANCEHALL's first record!!!"/>
    <s v="Help fund the pressing of DANCEHALL's first record by pre-ordering it in advance!!!"/>
    <n v="500"/>
    <n v="727"/>
    <n v="21.38"/>
    <n v="1.45"/>
    <x v="0"/>
    <s v="GB"/>
    <s v="GBP"/>
    <n v="1471087957"/>
    <d v="2016-08-13T11:32:37"/>
    <n v="1468495957"/>
    <x v="1389"/>
    <b v="0"/>
    <n v="34"/>
    <b v="1"/>
    <x v="4"/>
    <s v="rock"/>
    <x v="0"/>
  </r>
  <r>
    <n v="1390"/>
    <s v="New Music Video/Artist Development"/>
    <s v="Breakout Artist Management will be working with us on a brand new music video and we need your help!"/>
    <n v="2800"/>
    <n v="3055"/>
    <n v="160.79"/>
    <n v="1.0900000000000001"/>
    <x v="0"/>
    <s v="US"/>
    <s v="USD"/>
    <n v="1430154720"/>
    <d v="2015-04-27T17:12:00"/>
    <n v="1427224606"/>
    <x v="1390"/>
    <b v="0"/>
    <n v="19"/>
    <b v="1"/>
    <x v="4"/>
    <s v="rock"/>
    <x v="0"/>
  </r>
  <r>
    <n v="1391"/>
    <s v="Rules and Regulations"/>
    <s v="With the money donated through this project we intend on investing in sound equipment for live shows"/>
    <n v="500"/>
    <n v="551"/>
    <n v="42.38"/>
    <n v="1.1000000000000001"/>
    <x v="0"/>
    <s v="US"/>
    <s v="USD"/>
    <n v="1440219540"/>
    <d v="2015-08-22T04:59:00"/>
    <n v="1436369818"/>
    <x v="1391"/>
    <b v="0"/>
    <n v="13"/>
    <b v="1"/>
    <x v="4"/>
    <s v="rock"/>
    <x v="0"/>
  </r>
  <r>
    <n v="1392"/>
    <s v="Telesomniac's Debut Album"/>
    <s v="Telesomniac is a rock band from Provo, UT releasing their debut album Thirty-One Flashes in the Dark."/>
    <n v="2500"/>
    <n v="2841"/>
    <n v="27.32"/>
    <n v="1.1399999999999999"/>
    <x v="0"/>
    <s v="US"/>
    <s v="USD"/>
    <n v="1456976586"/>
    <d v="2016-03-03T03:43:06"/>
    <n v="1454298186"/>
    <x v="1392"/>
    <b v="0"/>
    <n v="104"/>
    <b v="1"/>
    <x v="4"/>
    <s v="rock"/>
    <x v="0"/>
  </r>
  <r>
    <n v="1393"/>
    <s v="WolfHunt | Social Commentary Rock Project"/>
    <s v="Rock n' Roll tales of our times"/>
    <n v="10000"/>
    <n v="10235"/>
    <n v="196.83"/>
    <n v="1.02"/>
    <x v="0"/>
    <s v="US"/>
    <s v="USD"/>
    <n v="1470068523"/>
    <d v="2016-08-01T16:22:03"/>
    <n v="1467476523"/>
    <x v="1393"/>
    <b v="0"/>
    <n v="52"/>
    <b v="1"/>
    <x v="4"/>
    <s v="rock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53.88"/>
    <n v="1.22"/>
    <x v="0"/>
    <s v="US"/>
    <s v="USD"/>
    <n v="1488337200"/>
    <d v="2017-03-01T03:00:00"/>
    <n v="1484623726"/>
    <x v="1394"/>
    <b v="0"/>
    <n v="17"/>
    <b v="1"/>
    <x v="4"/>
    <s v="rock"/>
    <x v="0"/>
  </r>
  <r>
    <n v="1395"/>
    <s v="Quiet Oaks Full Length Album"/>
    <s v="Help Quiet Oaks record their debut album!!!"/>
    <n v="3500"/>
    <n v="3916"/>
    <n v="47.76"/>
    <n v="1.1200000000000001"/>
    <x v="0"/>
    <s v="US"/>
    <s v="USD"/>
    <n v="1484430481"/>
    <d v="2017-01-14T21:48:01"/>
    <n v="1481838481"/>
    <x v="1395"/>
    <b v="0"/>
    <n v="82"/>
    <b v="1"/>
    <x v="4"/>
    <s v="rock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88.19"/>
    <n v="1.07"/>
    <x v="0"/>
    <s v="US"/>
    <s v="USD"/>
    <n v="1423871882"/>
    <d v="2015-02-13T23:58:02"/>
    <n v="1421279882"/>
    <x v="1396"/>
    <b v="0"/>
    <n v="73"/>
    <b v="1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72.06"/>
    <n v="1.1399999999999999"/>
    <x v="0"/>
    <s v="US"/>
    <s v="USD"/>
    <n v="1477603140"/>
    <d v="2016-10-27T21:19:00"/>
    <n v="1475013710"/>
    <x v="1397"/>
    <b v="0"/>
    <n v="158"/>
    <b v="1"/>
    <x v="4"/>
    <s v="rock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74.25"/>
    <n v="1.1000000000000001"/>
    <x v="0"/>
    <s v="US"/>
    <s v="USD"/>
    <n v="1467752334"/>
    <d v="2016-07-05T20:58:54"/>
    <n v="1465160334"/>
    <x v="1398"/>
    <b v="0"/>
    <n v="65"/>
    <b v="1"/>
    <x v="4"/>
    <s v="rock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61.7"/>
    <n v="1.26"/>
    <x v="0"/>
    <s v="US"/>
    <s v="USD"/>
    <n v="1412640373"/>
    <d v="2014-10-07T00:06:13"/>
    <n v="1410048373"/>
    <x v="1399"/>
    <b v="0"/>
    <n v="184"/>
    <b v="1"/>
    <x v="4"/>
    <s v="rock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7.239999999999998"/>
    <n v="1.67"/>
    <x v="0"/>
    <s v="GB"/>
    <s v="GBP"/>
    <n v="1465709400"/>
    <d v="2016-06-12T05:30:00"/>
    <n v="1462695073"/>
    <x v="1400"/>
    <b v="0"/>
    <n v="34"/>
    <b v="1"/>
    <x v="4"/>
    <s v="rock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51.72"/>
    <n v="4.97"/>
    <x v="0"/>
    <s v="US"/>
    <s v="USD"/>
    <n v="1369612474"/>
    <d v="2013-05-26T23:54:34"/>
    <n v="1367798074"/>
    <x v="1401"/>
    <b v="0"/>
    <n v="240"/>
    <b v="1"/>
    <x v="4"/>
    <s v="rock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n v="24.15"/>
    <n v="1.0900000000000001"/>
    <x v="0"/>
    <s v="GB"/>
    <s v="GBP"/>
    <n v="1430439411"/>
    <d v="2015-05-01T00:16:51"/>
    <n v="1425259011"/>
    <x v="1402"/>
    <b v="0"/>
    <n v="113"/>
    <b v="1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n v="62.17"/>
    <n v="1.03"/>
    <x v="0"/>
    <s v="US"/>
    <s v="USD"/>
    <n v="1374802235"/>
    <d v="2013-07-26T01:30:35"/>
    <n v="1372210235"/>
    <x v="1403"/>
    <b v="0"/>
    <n v="66"/>
    <b v="1"/>
    <x v="4"/>
    <s v="rock"/>
    <x v="0"/>
  </r>
  <r>
    <n v="1404"/>
    <s v="3 Men and a Book"/>
    <s v="Translation &amp; publication of possibly the most famous piece of English literature - Act II Scene II of Romeo and Juliet into txt-speak."/>
    <n v="14500"/>
    <n v="241"/>
    <n v="48.2"/>
    <n v="0.02"/>
    <x v="2"/>
    <s v="GB"/>
    <s v="GBP"/>
    <n v="1424607285"/>
    <d v="2015-02-22T12:14:45"/>
    <n v="1422447285"/>
    <x v="1404"/>
    <b v="1"/>
    <n v="5"/>
    <b v="0"/>
    <x v="3"/>
    <s v="translations"/>
    <x v="0"/>
  </r>
  <r>
    <n v="1405"/>
    <s v="The Bible translated into Emoticons"/>
    <s v="Will more people read the Bible if it were translated into Emoticons?"/>
    <n v="25000"/>
    <n v="105"/>
    <n v="6.18"/>
    <n v="0"/>
    <x v="2"/>
    <s v="US"/>
    <s v="USD"/>
    <n v="1417195201"/>
    <d v="2014-11-28T17:20:01"/>
    <n v="1414599601"/>
    <x v="1405"/>
    <b v="1"/>
    <n v="17"/>
    <b v="0"/>
    <x v="3"/>
    <s v="translations"/>
    <x v="0"/>
  </r>
  <r>
    <n v="1406"/>
    <s v="Man Down! Translation project"/>
    <s v="The White coat and the battle dress uniform"/>
    <n v="12000"/>
    <n v="15"/>
    <n v="5"/>
    <n v="0"/>
    <x v="2"/>
    <s v="IT"/>
    <s v="EUR"/>
    <n v="1449914400"/>
    <d v="2015-12-12T10:00:00"/>
    <n v="1445336607"/>
    <x v="1406"/>
    <b v="0"/>
    <n v="3"/>
    <b v="0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n v="7.5"/>
    <n v="0.01"/>
    <x v="2"/>
    <s v="US"/>
    <s v="USD"/>
    <n v="1407847978"/>
    <d v="2014-08-12T12:52:58"/>
    <n v="1405687978"/>
    <x v="1407"/>
    <b v="0"/>
    <n v="2"/>
    <b v="0"/>
    <x v="3"/>
    <s v="translations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12"/>
    <n v="7.0000000000000007E-2"/>
    <x v="2"/>
    <s v="GB"/>
    <s v="GBP"/>
    <n v="1447451756"/>
    <d v="2015-11-13T21:55:56"/>
    <n v="1444856156"/>
    <x v="1408"/>
    <b v="0"/>
    <n v="6"/>
    <b v="0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n v="0"/>
    <n v="0"/>
    <x v="2"/>
    <s v="US"/>
    <s v="USD"/>
    <n v="1420085535"/>
    <d v="2015-01-01T04:12:15"/>
    <n v="1414897935"/>
    <x v="1409"/>
    <b v="0"/>
    <n v="0"/>
    <b v="0"/>
    <x v="3"/>
    <s v="translations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1"/>
    <n v="0"/>
    <x v="2"/>
    <s v="IT"/>
    <s v="EUR"/>
    <n v="1464939520"/>
    <d v="2016-06-03T07:38:40"/>
    <n v="1461051520"/>
    <x v="1410"/>
    <b v="0"/>
    <n v="1"/>
    <b v="0"/>
    <x v="3"/>
    <s v="translations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2.33"/>
    <n v="0"/>
    <x v="2"/>
    <s v="GB"/>
    <s v="GBP"/>
    <n v="1423185900"/>
    <d v="2015-02-06T01:25:00"/>
    <n v="1420766700"/>
    <x v="1411"/>
    <b v="0"/>
    <n v="3"/>
    <b v="0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n v="24.62"/>
    <n v="0.05"/>
    <x v="2"/>
    <s v="US"/>
    <s v="USD"/>
    <n v="1417656699"/>
    <d v="2014-12-04T01:31:39"/>
    <n v="1415064699"/>
    <x v="1412"/>
    <b v="0"/>
    <n v="13"/>
    <b v="0"/>
    <x v="3"/>
    <s v="translations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n v="100"/>
    <n v="0.05"/>
    <x v="2"/>
    <s v="IT"/>
    <s v="EUR"/>
    <n v="1455964170"/>
    <d v="2016-02-20T10:29:30"/>
    <n v="1450780170"/>
    <x v="1413"/>
    <b v="0"/>
    <n v="1"/>
    <b v="0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n v="1"/>
    <n v="0"/>
    <x v="2"/>
    <s v="US"/>
    <s v="USD"/>
    <n v="1483423467"/>
    <d v="2017-01-03T06:04:27"/>
    <n v="1480831467"/>
    <x v="1414"/>
    <b v="0"/>
    <n v="1"/>
    <b v="0"/>
    <x v="3"/>
    <s v="translations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88.89"/>
    <n v="0.18"/>
    <x v="2"/>
    <s v="US"/>
    <s v="USD"/>
    <n v="1439741591"/>
    <d v="2015-08-16T16:13:11"/>
    <n v="1436285591"/>
    <x v="1415"/>
    <b v="0"/>
    <n v="9"/>
    <b v="0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n v="0"/>
    <n v="0"/>
    <x v="2"/>
    <s v="US"/>
    <s v="USD"/>
    <n v="1448147619"/>
    <d v="2015-11-21T23:13:39"/>
    <n v="1445552019"/>
    <x v="1416"/>
    <b v="0"/>
    <n v="0"/>
    <b v="0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n v="27.5"/>
    <n v="0.01"/>
    <x v="2"/>
    <s v="US"/>
    <s v="USD"/>
    <n v="1442315460"/>
    <d v="2015-09-15T11:11:00"/>
    <n v="1439696174"/>
    <x v="1417"/>
    <b v="0"/>
    <n v="2"/>
    <b v="0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n v="6"/>
    <n v="0"/>
    <x v="2"/>
    <s v="ES"/>
    <s v="EUR"/>
    <n v="1456397834"/>
    <d v="2016-02-25T10:57:14"/>
    <n v="1453805834"/>
    <x v="1418"/>
    <b v="0"/>
    <n v="1"/>
    <b v="0"/>
    <x v="3"/>
    <s v="translations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44.5"/>
    <n v="7.0000000000000007E-2"/>
    <x v="2"/>
    <s v="US"/>
    <s v="USD"/>
    <n v="1476010619"/>
    <d v="2016-10-09T10:56:59"/>
    <n v="1473418619"/>
    <x v="1419"/>
    <b v="0"/>
    <n v="10"/>
    <b v="0"/>
    <x v="3"/>
    <s v="translations"/>
    <x v="0"/>
  </r>
  <r>
    <n v="1420"/>
    <s v="Shakespeare in the Hood - Romeo and Juliet"/>
    <s v="Help me butcher Shakespeare in a satirical fashion."/>
    <n v="110"/>
    <n v="3"/>
    <n v="1"/>
    <n v="0.03"/>
    <x v="2"/>
    <s v="US"/>
    <s v="USD"/>
    <n v="1467129686"/>
    <d v="2016-06-28T16:01:26"/>
    <n v="1464969686"/>
    <x v="1420"/>
    <b v="0"/>
    <n v="3"/>
    <b v="0"/>
    <x v="3"/>
    <s v="translations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100"/>
    <n v="0"/>
    <x v="2"/>
    <s v="SE"/>
    <s v="SEK"/>
    <n v="1423432709"/>
    <d v="2015-02-08T21:58:29"/>
    <n v="1420840709"/>
    <x v="1421"/>
    <b v="0"/>
    <n v="2"/>
    <b v="0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13"/>
    <n v="0"/>
    <x v="2"/>
    <s v="NZ"/>
    <s v="NZD"/>
    <n v="1474436704"/>
    <d v="2016-09-21T05:45:04"/>
    <n v="1471844704"/>
    <x v="1422"/>
    <b v="0"/>
    <n v="2"/>
    <b v="0"/>
    <x v="3"/>
    <s v="translations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100"/>
    <n v="0"/>
    <x v="2"/>
    <s v="AU"/>
    <s v="AUD"/>
    <n v="1451637531"/>
    <d v="2016-01-01T08:38:51"/>
    <n v="1449045531"/>
    <x v="1423"/>
    <b v="0"/>
    <n v="1"/>
    <b v="0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n v="109.07"/>
    <n v="0.2"/>
    <x v="2"/>
    <s v="US"/>
    <s v="USD"/>
    <n v="1479233602"/>
    <d v="2016-11-15T18:13:22"/>
    <n v="1478106802"/>
    <x v="1424"/>
    <b v="0"/>
    <n v="14"/>
    <b v="0"/>
    <x v="3"/>
    <s v="translations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n v="0"/>
    <x v="2"/>
    <s v="US"/>
    <s v="USD"/>
    <n v="1430276959"/>
    <d v="2015-04-29T03:09:19"/>
    <n v="1427684959"/>
    <x v="1425"/>
    <b v="0"/>
    <n v="0"/>
    <b v="0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n v="0"/>
    <x v="2"/>
    <s v="DE"/>
    <s v="EUR"/>
    <n v="1440408120"/>
    <d v="2015-08-24T09:22:00"/>
    <n v="1435224120"/>
    <x v="1426"/>
    <b v="0"/>
    <n v="0"/>
    <b v="0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n v="104.75"/>
    <n v="0.08"/>
    <x v="2"/>
    <s v="DE"/>
    <s v="EUR"/>
    <n v="1474230385"/>
    <d v="2016-09-18T20:26:25"/>
    <n v="1471638385"/>
    <x v="1427"/>
    <b v="0"/>
    <n v="4"/>
    <b v="0"/>
    <x v="3"/>
    <s v="translations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15"/>
    <n v="0.05"/>
    <x v="2"/>
    <s v="ES"/>
    <s v="EUR"/>
    <n v="1459584417"/>
    <d v="2016-04-02T08:06:57"/>
    <n v="1456996017"/>
    <x v="1428"/>
    <b v="0"/>
    <n v="3"/>
    <b v="0"/>
    <x v="3"/>
    <s v="translations"/>
    <x v="0"/>
  </r>
  <r>
    <n v="1429"/>
    <s v="10 P.M."/>
    <s v="A guy in his 30's tries to live his &quot;American Dream&quot;, but quickly it turns into a nightmare. (A Novel)"/>
    <n v="10000"/>
    <n v="0"/>
    <n v="0"/>
    <n v="0"/>
    <x v="2"/>
    <s v="US"/>
    <s v="USD"/>
    <n v="1428629242"/>
    <d v="2015-04-10T01:27:22"/>
    <n v="1426037242"/>
    <x v="1429"/>
    <b v="0"/>
    <n v="0"/>
    <b v="0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n v="80.599999999999994"/>
    <n v="0.08"/>
    <x v="2"/>
    <s v="US"/>
    <s v="USD"/>
    <n v="1419017488"/>
    <d v="2014-12-19T19:31:28"/>
    <n v="1416339088"/>
    <x v="1430"/>
    <b v="0"/>
    <n v="5"/>
    <b v="0"/>
    <x v="3"/>
    <s v="translations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115.55"/>
    <n v="0.32"/>
    <x v="2"/>
    <s v="US"/>
    <s v="USD"/>
    <n v="1448517816"/>
    <d v="2015-11-26T06:03:36"/>
    <n v="1445922216"/>
    <x v="1431"/>
    <b v="0"/>
    <n v="47"/>
    <b v="0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n v="0"/>
    <n v="0"/>
    <x v="2"/>
    <s v="US"/>
    <s v="USD"/>
    <n v="1437417828"/>
    <d v="2015-07-20T18:43:48"/>
    <n v="1434825828"/>
    <x v="1432"/>
    <b v="0"/>
    <n v="0"/>
    <b v="0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n v="80.5"/>
    <n v="7.0000000000000007E-2"/>
    <x v="2"/>
    <s v="IT"/>
    <s v="EUR"/>
    <n v="1481367600"/>
    <d v="2016-12-10T11:00:00"/>
    <n v="1477839675"/>
    <x v="1433"/>
    <b v="0"/>
    <n v="10"/>
    <b v="0"/>
    <x v="3"/>
    <s v="translations"/>
    <x v="0"/>
  </r>
  <r>
    <n v="1434"/>
    <s v="Translation of 'SOCIALCAPITALISM' (2014)"/>
    <s v="Interest from abroad to publish my book SOCIALCAPITALISM. Need translation to English master. Help appreciated."/>
    <n v="82000"/>
    <n v="8190"/>
    <n v="744.55"/>
    <n v="0.1"/>
    <x v="2"/>
    <s v="DK"/>
    <s v="DKK"/>
    <n v="1433775600"/>
    <d v="2015-06-08T15:00:00"/>
    <n v="1431973478"/>
    <x v="1434"/>
    <b v="0"/>
    <n v="11"/>
    <b v="0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n v="7.5"/>
    <n v="0"/>
    <x v="2"/>
    <s v="IT"/>
    <s v="EUR"/>
    <n v="1444589020"/>
    <d v="2015-10-11T18:43:40"/>
    <n v="1441997020"/>
    <x v="1435"/>
    <b v="0"/>
    <n v="2"/>
    <b v="0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38.5"/>
    <n v="0.01"/>
    <x v="2"/>
    <s v="DE"/>
    <s v="EUR"/>
    <n v="1456043057"/>
    <d v="2016-02-21T08:24:17"/>
    <n v="1453451057"/>
    <x v="1436"/>
    <b v="0"/>
    <n v="2"/>
    <b v="0"/>
    <x v="3"/>
    <s v="translations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n v="36.68"/>
    <n v="0.27"/>
    <x v="2"/>
    <s v="US"/>
    <s v="USD"/>
    <n v="1405227540"/>
    <d v="2014-07-13T04:59:00"/>
    <n v="1402058739"/>
    <x v="1437"/>
    <b v="0"/>
    <n v="22"/>
    <b v="0"/>
    <x v="3"/>
    <s v="translations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75"/>
    <n v="0.03"/>
    <x v="2"/>
    <s v="DK"/>
    <s v="DKK"/>
    <n v="1461765300"/>
    <d v="2016-04-27T13:55:00"/>
    <n v="1459198499"/>
    <x v="1438"/>
    <b v="0"/>
    <n v="8"/>
    <b v="0"/>
    <x v="3"/>
    <s v="translations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30"/>
    <n v="7.0000000000000007E-2"/>
    <x v="2"/>
    <s v="CA"/>
    <s v="CAD"/>
    <n v="1425758101"/>
    <d v="2015-03-07T19:55:01"/>
    <n v="1423166101"/>
    <x v="1439"/>
    <b v="0"/>
    <n v="6"/>
    <b v="0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1"/>
    <n v="0"/>
    <x v="2"/>
    <s v="IT"/>
    <s v="EUR"/>
    <n v="1464285463"/>
    <d v="2016-05-26T17:57:43"/>
    <n v="1461693463"/>
    <x v="1440"/>
    <b v="0"/>
    <n v="1"/>
    <b v="0"/>
    <x v="3"/>
    <s v="translations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673.33"/>
    <n v="0.01"/>
    <x v="2"/>
    <s v="GB"/>
    <s v="GBP"/>
    <n v="1441995769"/>
    <d v="2015-09-11T18:22:49"/>
    <n v="1436811769"/>
    <x v="1441"/>
    <b v="0"/>
    <n v="3"/>
    <b v="0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n v="0"/>
    <x v="2"/>
    <s v="US"/>
    <s v="USD"/>
    <n v="1464190158"/>
    <d v="2016-05-25T15:29:18"/>
    <n v="1461598158"/>
    <x v="1442"/>
    <b v="0"/>
    <n v="0"/>
    <b v="0"/>
    <x v="3"/>
    <s v="translations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n v="0"/>
    <x v="2"/>
    <s v="FR"/>
    <s v="EUR"/>
    <n v="1483395209"/>
    <d v="2017-01-02T22:13:29"/>
    <n v="1480803209"/>
    <x v="1443"/>
    <b v="0"/>
    <n v="0"/>
    <b v="0"/>
    <x v="3"/>
    <s v="translations"/>
    <x v="0"/>
  </r>
  <r>
    <n v="1444"/>
    <s v="Expand the MillionairesLetter in the US Market!"/>
    <s v="We as a successfull german stock market newsletter publisher want expand in the US market!"/>
    <n v="4950"/>
    <n v="0"/>
    <n v="0"/>
    <n v="0"/>
    <x v="2"/>
    <s v="DE"/>
    <s v="EUR"/>
    <n v="1442091462"/>
    <d v="2015-09-12T20:57:42"/>
    <n v="1436907462"/>
    <x v="1444"/>
    <b v="0"/>
    <n v="0"/>
    <b v="0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n v="0"/>
    <x v="2"/>
    <s v="DE"/>
    <s v="EUR"/>
    <n v="1434286855"/>
    <d v="2015-06-14T13:00:55"/>
    <n v="1431694855"/>
    <x v="1445"/>
    <b v="0"/>
    <n v="0"/>
    <b v="0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n v="0"/>
    <x v="2"/>
    <s v="IT"/>
    <s v="EUR"/>
    <n v="1461235478"/>
    <d v="2016-04-21T10:44:38"/>
    <n v="1459507478"/>
    <x v="1446"/>
    <b v="0"/>
    <n v="0"/>
    <b v="0"/>
    <x v="3"/>
    <s v="translations"/>
    <x v="0"/>
  </r>
  <r>
    <n v="1447"/>
    <s v="Indian Language Dictionary"/>
    <s v="I'm creating a dictionary of multiple Indian languages."/>
    <n v="500000"/>
    <n v="75"/>
    <n v="25"/>
    <n v="0"/>
    <x v="2"/>
    <s v="US"/>
    <s v="USD"/>
    <n v="1467999134"/>
    <d v="2016-07-08T17:32:14"/>
    <n v="1465407134"/>
    <x v="1447"/>
    <b v="0"/>
    <n v="3"/>
    <b v="0"/>
    <x v="3"/>
    <s v="translations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n v="0"/>
    <x v="2"/>
    <s v="AU"/>
    <s v="AUD"/>
    <n v="1432272300"/>
    <d v="2015-05-22T05:25:00"/>
    <n v="1429655318"/>
    <x v="1448"/>
    <b v="0"/>
    <n v="0"/>
    <b v="0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n v="0"/>
    <x v="2"/>
    <s v="US"/>
    <s v="USD"/>
    <n v="1431286105"/>
    <d v="2015-05-10T19:28:25"/>
    <n v="1427138905"/>
    <x v="1449"/>
    <b v="0"/>
    <n v="0"/>
    <b v="0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n v="1"/>
    <n v="0"/>
    <x v="2"/>
    <s v="US"/>
    <s v="USD"/>
    <n v="1455941197"/>
    <d v="2016-02-20T04:06:37"/>
    <n v="1453349197"/>
    <x v="1450"/>
    <b v="0"/>
    <n v="1"/>
    <b v="0"/>
    <x v="3"/>
    <s v="translations"/>
    <x v="0"/>
  </r>
  <r>
    <n v="1451"/>
    <s v="Modern Literal Torah Translation (Canceled)"/>
    <s v="Modern Literal Translation of the Torah in English and Russian with sub-linear and interlinear layout."/>
    <n v="18950"/>
    <n v="2"/>
    <n v="1"/>
    <n v="0"/>
    <x v="1"/>
    <s v="US"/>
    <s v="USD"/>
    <n v="1416355259"/>
    <d v="2014-11-19T00:00:59"/>
    <n v="1413759659"/>
    <x v="1451"/>
    <b v="0"/>
    <n v="2"/>
    <b v="0"/>
    <x v="3"/>
    <s v="translations"/>
    <x v="0"/>
  </r>
  <r>
    <n v="1452"/>
    <s v="The Judo Preservation Project (Canceled)"/>
    <s v="I am gathering rare, out-of-print Judo books for preservation, translation and sharing."/>
    <n v="14000"/>
    <n v="0"/>
    <n v="0"/>
    <n v="0"/>
    <x v="1"/>
    <s v="US"/>
    <s v="USD"/>
    <n v="1406566363"/>
    <d v="2014-07-28T16:52:43"/>
    <n v="1403974363"/>
    <x v="1452"/>
    <b v="0"/>
    <n v="0"/>
    <b v="0"/>
    <x v="3"/>
    <s v="translations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n v="0"/>
    <x v="1"/>
    <s v="FR"/>
    <s v="EUR"/>
    <n v="1492270947"/>
    <d v="2017-04-15T15:42:27"/>
    <n v="1488386547"/>
    <x v="1453"/>
    <b v="0"/>
    <n v="0"/>
    <b v="0"/>
    <x v="3"/>
    <s v="translations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5"/>
    <n v="0.01"/>
    <x v="1"/>
    <s v="ES"/>
    <s v="EUR"/>
    <n v="1461535140"/>
    <d v="2016-04-24T21:59:00"/>
    <n v="1459716480"/>
    <x v="1454"/>
    <b v="0"/>
    <n v="1"/>
    <b v="0"/>
    <x v="3"/>
    <s v="translations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225"/>
    <n v="0.11"/>
    <x v="1"/>
    <s v="US"/>
    <s v="USD"/>
    <n v="1409924340"/>
    <d v="2014-09-05T13:39:00"/>
    <n v="1405181320"/>
    <x v="1455"/>
    <b v="0"/>
    <n v="7"/>
    <b v="0"/>
    <x v="3"/>
    <s v="translations"/>
    <x v="0"/>
  </r>
  <r>
    <n v="1456"/>
    <s v="Sometimes you don't need love (Canceled)"/>
    <s v="English Version of my auto-published novel"/>
    <n v="5000"/>
    <n v="145"/>
    <n v="48.33"/>
    <n v="0.03"/>
    <x v="1"/>
    <s v="IT"/>
    <s v="EUR"/>
    <n v="1483459365"/>
    <d v="2017-01-03T16:02:45"/>
    <n v="1480867365"/>
    <x v="1456"/>
    <b v="0"/>
    <n v="3"/>
    <b v="0"/>
    <x v="3"/>
    <s v="translations"/>
    <x v="0"/>
  </r>
  <r>
    <n v="1457"/>
    <s v="Hey! I&quot;m not invisable, I am Just Old (Canceled)"/>
    <s v="Age is more than just a number, I hope your younger than you feel."/>
    <n v="6000"/>
    <n v="0"/>
    <n v="0"/>
    <n v="0"/>
    <x v="1"/>
    <s v="US"/>
    <s v="USD"/>
    <n v="1447281044"/>
    <d v="2015-11-11T22:30:44"/>
    <n v="1444685444"/>
    <x v="1457"/>
    <b v="0"/>
    <n v="0"/>
    <b v="0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n v="0"/>
    <x v="1"/>
    <s v="US"/>
    <s v="USD"/>
    <n v="1407729600"/>
    <d v="2014-08-11T04:00:00"/>
    <n v="1405097760"/>
    <x v="1458"/>
    <b v="0"/>
    <n v="0"/>
    <b v="0"/>
    <x v="3"/>
    <s v="translations"/>
    <x v="0"/>
  </r>
  <r>
    <n v="1459"/>
    <s v="Like all the others (Canceled)"/>
    <s v="What if you suddenly found out, that your life wasnÂ´t the life you thought you had? What if you were like all the others!"/>
    <n v="37000"/>
    <n v="0"/>
    <n v="0"/>
    <n v="0"/>
    <x v="1"/>
    <s v="DK"/>
    <s v="DKK"/>
    <n v="1449077100"/>
    <d v="2015-12-02T17:25:00"/>
    <n v="1446612896"/>
    <x v="1459"/>
    <b v="0"/>
    <n v="0"/>
    <b v="0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n v="0"/>
    <n v="0"/>
    <x v="1"/>
    <s v="US"/>
    <s v="USD"/>
    <n v="1417391100"/>
    <d v="2014-11-30T23:45:00"/>
    <n v="1412371898"/>
    <x v="1460"/>
    <b v="0"/>
    <n v="0"/>
    <b v="0"/>
    <x v="3"/>
    <s v="translations"/>
    <x v="0"/>
  </r>
  <r>
    <n v="1461"/>
    <s v="Relatively Prime Series 2"/>
    <s v="Series 2 of Relatively Prime, a podcast of stories from the Mathematical Domain"/>
    <n v="15000"/>
    <n v="15186.69"/>
    <n v="44.67"/>
    <n v="1.01"/>
    <x v="0"/>
    <s v="US"/>
    <s v="USD"/>
    <n v="1413849600"/>
    <d v="2014-10-21T00:00:00"/>
    <n v="1410967754"/>
    <x v="1461"/>
    <b v="1"/>
    <n v="340"/>
    <b v="1"/>
    <x v="3"/>
    <s v="radio &amp; podcasts"/>
    <x v="0"/>
  </r>
  <r>
    <n v="1462"/>
    <s v="Unbound: Fiction on the Radio"/>
    <s v="A new radio show focused on short fiction produced by Louisville Public Media"/>
    <n v="4000"/>
    <n v="4340.7"/>
    <n v="28.94"/>
    <n v="1.0900000000000001"/>
    <x v="0"/>
    <s v="US"/>
    <s v="USD"/>
    <n v="1365609271"/>
    <d v="2013-04-10T15:54:31"/>
    <n v="1363017271"/>
    <x v="1462"/>
    <b v="1"/>
    <n v="150"/>
    <b v="1"/>
    <x v="3"/>
    <s v="radio &amp; podcasts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35.44"/>
    <n v="1.48"/>
    <x v="0"/>
    <s v="US"/>
    <s v="USD"/>
    <n v="1365367938"/>
    <d v="2013-04-07T20:52:18"/>
    <n v="1361483538"/>
    <x v="1463"/>
    <b v="1"/>
    <n v="25"/>
    <b v="1"/>
    <x v="3"/>
    <s v="radio &amp; podcasts"/>
    <x v="0"/>
  </r>
  <r>
    <n v="1464"/>
    <s v="Science Studio"/>
    <s v="The Best Science Media on the Web"/>
    <n v="5000"/>
    <n v="8160"/>
    <n v="34.869999999999997"/>
    <n v="1.63"/>
    <x v="0"/>
    <s v="US"/>
    <s v="USD"/>
    <n v="1361029958"/>
    <d v="2013-02-16T15:52:38"/>
    <n v="1358437958"/>
    <x v="1464"/>
    <b v="1"/>
    <n v="234"/>
    <b v="1"/>
    <x v="3"/>
    <s v="radio &amp; podcasts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52.62"/>
    <n v="4.5599999999999996"/>
    <x v="0"/>
    <s v="US"/>
    <s v="USD"/>
    <n v="1332385200"/>
    <d v="2012-03-22T03:00:00"/>
    <n v="1329759452"/>
    <x v="1465"/>
    <b v="1"/>
    <n v="2602"/>
    <b v="1"/>
    <x v="3"/>
    <s v="radio &amp; podcasts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n v="69.599999999999994"/>
    <n v="1.08"/>
    <x v="0"/>
    <s v="US"/>
    <s v="USD"/>
    <n v="1452574800"/>
    <d v="2016-01-12T05:00:00"/>
    <n v="1449029266"/>
    <x v="1466"/>
    <b v="1"/>
    <n v="248"/>
    <b v="1"/>
    <x v="3"/>
    <s v="radio &amp; podcasts"/>
    <x v="0"/>
  </r>
  <r>
    <n v="1467"/>
    <s v="Radio Ambulante"/>
    <s v="We are a new Spanish language podcast telling uniquely Latin American stories."/>
    <n v="40000"/>
    <n v="46032"/>
    <n v="76.72"/>
    <n v="1.1499999999999999"/>
    <x v="0"/>
    <s v="US"/>
    <s v="USD"/>
    <n v="1332699285"/>
    <d v="2012-03-25T18:14:45"/>
    <n v="1327518885"/>
    <x v="1467"/>
    <b v="1"/>
    <n v="600"/>
    <b v="1"/>
    <x v="3"/>
    <s v="radio &amp; podcasts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n v="33.19"/>
    <n v="1.02"/>
    <x v="0"/>
    <s v="US"/>
    <s v="USD"/>
    <n v="1307838049"/>
    <d v="2011-06-12T00:20:49"/>
    <n v="1302654049"/>
    <x v="1468"/>
    <b v="1"/>
    <n v="293"/>
    <b v="1"/>
    <x v="3"/>
    <s v="radio &amp; podcasts"/>
    <x v="0"/>
  </r>
  <r>
    <n v="1469"/>
    <s v="The Local Global Mashup Show"/>
    <s v="Get the inside edge on the stories that connect Americans to the world -- in your ear every week."/>
    <n v="44250"/>
    <n v="47978"/>
    <n v="149.46"/>
    <n v="1.08"/>
    <x v="0"/>
    <s v="US"/>
    <s v="USD"/>
    <n v="1360938109"/>
    <d v="2013-02-15T14:21:49"/>
    <n v="1358346109"/>
    <x v="1469"/>
    <b v="1"/>
    <n v="321"/>
    <b v="1"/>
    <x v="3"/>
    <s v="radio &amp; podcasts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n v="23.17"/>
    <n v="1.25"/>
    <x v="0"/>
    <s v="US"/>
    <s v="USD"/>
    <n v="1356724263"/>
    <d v="2012-12-28T19:51:03"/>
    <n v="1354909863"/>
    <x v="1470"/>
    <b v="1"/>
    <n v="81"/>
    <b v="1"/>
    <x v="3"/>
    <s v="radio &amp; podcasts"/>
    <x v="0"/>
  </r>
  <r>
    <n v="1471"/>
    <s v="93.5 KNCE: True Taos Radio"/>
    <s v="Help improve the equipment, signal, and reach of 93.5 KNCE True Taos Radio, a new experiment in grassroots community media."/>
    <n v="32000"/>
    <n v="33229"/>
    <n v="96.88"/>
    <n v="1.04"/>
    <x v="0"/>
    <s v="US"/>
    <s v="USD"/>
    <n v="1428620334"/>
    <d v="2015-04-09T22:58:54"/>
    <n v="1426028334"/>
    <x v="1471"/>
    <b v="1"/>
    <n v="343"/>
    <b v="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03.2"/>
    <n v="1.39"/>
    <x v="0"/>
    <s v="US"/>
    <s v="USD"/>
    <n v="1381928503"/>
    <d v="2013-10-16T13:01:43"/>
    <n v="1379336503"/>
    <x v="1472"/>
    <b v="1"/>
    <n v="336"/>
    <b v="1"/>
    <x v="3"/>
    <s v="radio &amp; podcasts"/>
    <x v="0"/>
  </r>
  <r>
    <n v="1473"/>
    <s v="ONE LOVES ONLY FORM"/>
    <s v="Public Radio Project"/>
    <n v="1500"/>
    <n v="1807.74"/>
    <n v="38.46"/>
    <n v="1.21"/>
    <x v="0"/>
    <s v="US"/>
    <s v="USD"/>
    <n v="1330644639"/>
    <d v="2012-03-01T23:30:39"/>
    <n v="1328052639"/>
    <x v="1473"/>
    <b v="1"/>
    <n v="47"/>
    <b v="1"/>
    <x v="3"/>
    <s v="radio &amp; podcasts"/>
    <x v="0"/>
  </r>
  <r>
    <n v="1474"/>
    <s v="Bring the Seattle Geekly podcast back!"/>
    <s v="We ended the Seattle Geekly podcast back in mid 2011, We've been thinking of bringing it back but we need help monetarily."/>
    <n v="3000"/>
    <n v="3368"/>
    <n v="44.32"/>
    <n v="1.1200000000000001"/>
    <x v="0"/>
    <s v="US"/>
    <s v="USD"/>
    <n v="1379093292"/>
    <d v="2013-09-13T17:28:12"/>
    <n v="1376501292"/>
    <x v="1474"/>
    <b v="1"/>
    <n v="76"/>
    <b v="1"/>
    <x v="3"/>
    <s v="radio &amp; podcasts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n v="64.17"/>
    <n v="1.89"/>
    <x v="0"/>
    <s v="US"/>
    <s v="USD"/>
    <n v="1419051540"/>
    <d v="2014-12-20T04:59:00"/>
    <n v="1416244863"/>
    <x v="1475"/>
    <b v="1"/>
    <n v="441"/>
    <b v="1"/>
    <x v="3"/>
    <s v="radio &amp; podcasts"/>
    <x v="0"/>
  </r>
  <r>
    <n v="1476"/>
    <s v="The Comedy Button Podcast"/>
    <s v="The Comedy Button is a brand new nerd pop culture podcast with weekly video sketches."/>
    <n v="6000"/>
    <n v="39693.279999999999"/>
    <n v="43.33"/>
    <n v="6.62"/>
    <x v="0"/>
    <s v="US"/>
    <s v="USD"/>
    <n v="1315616422"/>
    <d v="2011-09-10T01:00:22"/>
    <n v="1313024422"/>
    <x v="1476"/>
    <b v="1"/>
    <n v="916"/>
    <b v="1"/>
    <x v="3"/>
    <s v="radio &amp; podcasts"/>
    <x v="0"/>
  </r>
  <r>
    <n v="1477"/>
    <s v="Keep Live Music on WMSE"/>
    <s v="WMSE, a community-funded radio station in Milwaukee, WI needs to replace its in-house digital studio to keep live music on the air."/>
    <n v="30000"/>
    <n v="33393"/>
    <n v="90.5"/>
    <n v="1.1100000000000001"/>
    <x v="0"/>
    <s v="US"/>
    <s v="USD"/>
    <n v="1324609200"/>
    <d v="2011-12-23T03:00:00"/>
    <n v="1319467604"/>
    <x v="1477"/>
    <b v="1"/>
    <n v="369"/>
    <b v="1"/>
    <x v="3"/>
    <s v="radio &amp; podcasts"/>
    <x v="0"/>
  </r>
  <r>
    <n v="1478"/>
    <s v="Planet Money T-shirt"/>
    <s v="We are a team of multimedia reporters covering the global economy. We are going to make a t-shirt and tell the story of its creation."/>
    <n v="50000"/>
    <n v="590807.11"/>
    <n v="29.19"/>
    <n v="11.82"/>
    <x v="0"/>
    <s v="US"/>
    <s v="USD"/>
    <n v="1368564913"/>
    <d v="2013-05-14T20:55:13"/>
    <n v="1367355313"/>
    <x v="1478"/>
    <b v="1"/>
    <n v="20242"/>
    <b v="1"/>
    <x v="3"/>
    <s v="radio &amp; podcasts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n v="30.96"/>
    <n v="1.37"/>
    <x v="0"/>
    <s v="US"/>
    <s v="USD"/>
    <n v="1399694340"/>
    <d v="2014-05-10T03:59:00"/>
    <n v="1398448389"/>
    <x v="1479"/>
    <b v="1"/>
    <n v="71"/>
    <b v="1"/>
    <x v="3"/>
    <s v="radio &amp; podcasts"/>
    <x v="0"/>
  </r>
  <r>
    <n v="1480"/>
    <s v="The Stage at KDHX"/>
    <s v="The Stage at KDHX will be a beacon for artistic independence in the heart of the country, showcasing new artists and old favorites."/>
    <n v="50000"/>
    <n v="58520.2"/>
    <n v="92.16"/>
    <n v="1.17"/>
    <x v="0"/>
    <s v="US"/>
    <s v="USD"/>
    <n v="1374858000"/>
    <d v="2013-07-26T17:00:00"/>
    <n v="1373408699"/>
    <x v="1480"/>
    <b v="1"/>
    <n v="635"/>
    <b v="1"/>
    <x v="3"/>
    <s v="radio &amp; podcasts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17.5"/>
    <n v="0.02"/>
    <x v="2"/>
    <s v="CA"/>
    <s v="CAD"/>
    <n v="1383430145"/>
    <d v="2013-11-02T22:09:05"/>
    <n v="1380838145"/>
    <x v="1481"/>
    <b v="0"/>
    <n v="6"/>
    <b v="0"/>
    <x v="3"/>
    <s v="fiction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5"/>
    <n v="0"/>
    <x v="2"/>
    <s v="US"/>
    <s v="USD"/>
    <n v="1347004260"/>
    <d v="2012-09-07T07:51:00"/>
    <n v="1345062936"/>
    <x v="1482"/>
    <b v="0"/>
    <n v="1"/>
    <b v="0"/>
    <x v="3"/>
    <s v="fiction"/>
    <x v="0"/>
  </r>
  <r>
    <n v="1483"/>
    <s v="The Book Club Rebellion"/>
    <s v="When three social outcasts discover that Fictional characters are invading their world, they must form a team to stop this evil force."/>
    <n v="7000"/>
    <n v="50"/>
    <n v="25"/>
    <n v="0.01"/>
    <x v="2"/>
    <s v="US"/>
    <s v="USD"/>
    <n v="1469162275"/>
    <d v="2016-07-22T04:37:55"/>
    <n v="1467002275"/>
    <x v="1483"/>
    <b v="0"/>
    <n v="2"/>
    <b v="0"/>
    <x v="3"/>
    <s v="fiction"/>
    <x v="0"/>
  </r>
  <r>
    <n v="1484"/>
    <s v="a book called filtered down thru the stars"/>
    <s v="The mussings of an old wizard"/>
    <n v="2000"/>
    <n v="0"/>
    <n v="0"/>
    <n v="0"/>
    <x v="2"/>
    <s v="US"/>
    <s v="USD"/>
    <n v="1342882260"/>
    <d v="2012-07-21T14:51:00"/>
    <n v="1337834963"/>
    <x v="1484"/>
    <b v="0"/>
    <n v="0"/>
    <b v="0"/>
    <x v="3"/>
    <s v="fiction"/>
    <x v="0"/>
  </r>
  <r>
    <n v="1485"/>
    <s v="Covenant Kept - A Christian novel"/>
    <s v="Covenant Kept is a unique story that follows an ordinary woman through an extraordinary spiritual journey. Please help fund me."/>
    <n v="6700"/>
    <n v="150"/>
    <n v="50"/>
    <n v="0.02"/>
    <x v="2"/>
    <s v="US"/>
    <s v="USD"/>
    <n v="1434827173"/>
    <d v="2015-06-20T19:06:13"/>
    <n v="1430939173"/>
    <x v="1485"/>
    <b v="0"/>
    <n v="3"/>
    <b v="0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16"/>
    <n v="0"/>
    <x v="2"/>
    <s v="US"/>
    <s v="USD"/>
    <n v="1425009761"/>
    <d v="2015-02-27T04:02:41"/>
    <n v="1422417761"/>
    <x v="1486"/>
    <b v="0"/>
    <n v="3"/>
    <b v="0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n v="0"/>
    <n v="0"/>
    <x v="2"/>
    <s v="US"/>
    <s v="USD"/>
    <n v="1470175271"/>
    <d v="2016-08-02T22:01:11"/>
    <n v="1467583271"/>
    <x v="1487"/>
    <b v="0"/>
    <n v="0"/>
    <b v="0"/>
    <x v="3"/>
    <s v="fiction"/>
    <x v="0"/>
  </r>
  <r>
    <n v="1488"/>
    <s v="Nanolution"/>
    <s v="A blockbuster sci-fi adventure. What would you do if one day your life changed to beyond the imaginable?"/>
    <n v="15000"/>
    <n v="360"/>
    <n v="60"/>
    <n v="0.02"/>
    <x v="2"/>
    <s v="AU"/>
    <s v="AUD"/>
    <n v="1388928660"/>
    <d v="2014-01-05T13:31:00"/>
    <n v="1386336660"/>
    <x v="1488"/>
    <b v="0"/>
    <n v="6"/>
    <b v="0"/>
    <x v="3"/>
    <s v="fiction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n v="0"/>
    <x v="2"/>
    <s v="US"/>
    <s v="USD"/>
    <n v="1352994052"/>
    <d v="2012-11-15T15:40:52"/>
    <n v="1350398452"/>
    <x v="1489"/>
    <b v="0"/>
    <n v="0"/>
    <b v="0"/>
    <x v="3"/>
    <s v="fiction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47.11"/>
    <n v="0.31"/>
    <x v="2"/>
    <s v="US"/>
    <s v="USD"/>
    <n v="1380720474"/>
    <d v="2013-10-02T13:27:54"/>
    <n v="1378214874"/>
    <x v="1490"/>
    <b v="0"/>
    <n v="19"/>
    <b v="0"/>
    <x v="3"/>
    <s v="fiction"/>
    <x v="0"/>
  </r>
  <r>
    <n v="1491"/>
    <s v="Tales of guns, gold and a beagle in the Old West"/>
    <s v="What do you get when you take outlaws, guns, gold and and old beagle in the old west? Adventure!"/>
    <n v="1200"/>
    <n v="100"/>
    <n v="100"/>
    <n v="0.08"/>
    <x v="2"/>
    <s v="US"/>
    <s v="USD"/>
    <n v="1424014680"/>
    <d v="2015-02-15T15:38:00"/>
    <n v="1418922443"/>
    <x v="1491"/>
    <b v="0"/>
    <n v="1"/>
    <b v="0"/>
    <x v="3"/>
    <s v="fiction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n v="15"/>
    <n v="0.01"/>
    <x v="2"/>
    <s v="US"/>
    <s v="USD"/>
    <n v="1308431646"/>
    <d v="2011-06-18T21:14:06"/>
    <n v="1305839646"/>
    <x v="1492"/>
    <b v="0"/>
    <n v="2"/>
    <b v="0"/>
    <x v="3"/>
    <s v="fiction"/>
    <x v="0"/>
  </r>
  <r>
    <n v="1493"/>
    <s v="The Great Grand Zeppelin Chase"/>
    <s v="Help illustrate the sequel to the bestselling _x000a_The Transylvania Flying Squad of Detectives"/>
    <n v="2400"/>
    <n v="0"/>
    <n v="0"/>
    <n v="0"/>
    <x v="2"/>
    <s v="US"/>
    <s v="USD"/>
    <n v="1371415675"/>
    <d v="2013-06-16T20:47:55"/>
    <n v="1368823675"/>
    <x v="1493"/>
    <b v="0"/>
    <n v="0"/>
    <b v="0"/>
    <x v="3"/>
    <s v="fiction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40.450000000000003"/>
    <n v="0.09"/>
    <x v="2"/>
    <s v="US"/>
    <s v="USD"/>
    <n v="1428075480"/>
    <d v="2015-04-03T15:38:00"/>
    <n v="1425489613"/>
    <x v="1494"/>
    <b v="0"/>
    <n v="11"/>
    <b v="0"/>
    <x v="3"/>
    <s v="fiction"/>
    <x v="0"/>
  </r>
  <r>
    <n v="1495"/>
    <s v="A Magical Bildungsroman with a Female Heroine"/>
    <s v="The Adventures of Penelope Hawthorne. Part One: The Spellbook of Dracone."/>
    <n v="2000"/>
    <n v="0"/>
    <n v="0"/>
    <n v="0"/>
    <x v="2"/>
    <s v="US"/>
    <s v="USD"/>
    <n v="1314471431"/>
    <d v="2011-08-27T18:57:11"/>
    <n v="1311879431"/>
    <x v="1495"/>
    <b v="0"/>
    <n v="0"/>
    <b v="0"/>
    <x v="3"/>
    <s v="fiction"/>
    <x v="0"/>
  </r>
  <r>
    <n v="1496"/>
    <s v="Tainted Steel (Series 1 - 4)"/>
    <s v="Capturing the awe-inspiring magic of the likes of LoTR, Tainted Steel tells the story of one mans' struggle against Destiny."/>
    <n v="1500"/>
    <n v="0"/>
    <n v="0"/>
    <n v="0"/>
    <x v="2"/>
    <s v="US"/>
    <s v="USD"/>
    <n v="1410866659"/>
    <d v="2014-09-16T11:24:19"/>
    <n v="1405682659"/>
    <x v="1496"/>
    <b v="0"/>
    <n v="0"/>
    <b v="0"/>
    <x v="3"/>
    <s v="fiction"/>
    <x v="0"/>
  </r>
  <r>
    <n v="1497"/>
    <s v="Daddy"/>
    <s v="After 25 years apart, a father and son's reunion is less magical and more explosive as the revelations come out and the gloves come off"/>
    <n v="15000"/>
    <n v="1"/>
    <n v="1"/>
    <n v="0"/>
    <x v="2"/>
    <s v="US"/>
    <s v="USD"/>
    <n v="1375299780"/>
    <d v="2013-07-31T19:43:00"/>
    <n v="1371655522"/>
    <x v="1497"/>
    <b v="0"/>
    <n v="1"/>
    <b v="0"/>
    <x v="3"/>
    <s v="fiction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19"/>
    <n v="0.02"/>
    <x v="2"/>
    <s v="US"/>
    <s v="USD"/>
    <n v="1409787378"/>
    <d v="2014-09-03T23:36:18"/>
    <n v="1405899378"/>
    <x v="1498"/>
    <b v="0"/>
    <n v="3"/>
    <b v="0"/>
    <x v="3"/>
    <s v="fiction"/>
    <x v="0"/>
  </r>
  <r>
    <n v="1499"/>
    <s v="The Second Renaissance"/>
    <s v="Coming soon, a new science fiction novel about human evolution and sorcery. In the near future, you are either forced to adapt or die"/>
    <n v="2000"/>
    <n v="5"/>
    <n v="5"/>
    <n v="0"/>
    <x v="2"/>
    <s v="US"/>
    <s v="USD"/>
    <n v="1470355833"/>
    <d v="2016-08-05T00:10:33"/>
    <n v="1465171833"/>
    <x v="1499"/>
    <b v="0"/>
    <n v="1"/>
    <b v="0"/>
    <x v="3"/>
    <s v="fiction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46.73"/>
    <n v="0.25"/>
    <x v="2"/>
    <s v="US"/>
    <s v="USD"/>
    <n v="1367444557"/>
    <d v="2013-05-01T21:42:37"/>
    <n v="1364852557"/>
    <x v="1500"/>
    <b v="0"/>
    <n v="15"/>
    <b v="0"/>
    <x v="3"/>
    <s v="fiction"/>
    <x v="0"/>
  </r>
  <r>
    <n v="1501"/>
    <s v="This is Nowhere"/>
    <s v="A hardcover book of surf, outdoor and nature photos from the British Columbia coast."/>
    <n v="52000"/>
    <n v="86492"/>
    <n v="97.73"/>
    <n v="1.66"/>
    <x v="0"/>
    <s v="CA"/>
    <s v="CAD"/>
    <n v="1436364023"/>
    <d v="2015-07-08T14:00:23"/>
    <n v="1433772023"/>
    <x v="1501"/>
    <b v="1"/>
    <n v="885"/>
    <b v="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n v="67.84"/>
    <n v="1.01"/>
    <x v="0"/>
    <s v="GB"/>
    <s v="GBP"/>
    <n v="1458943200"/>
    <d v="2016-03-25T22:00:00"/>
    <n v="1456491680"/>
    <x v="1502"/>
    <b v="1"/>
    <n v="329"/>
    <b v="1"/>
    <x v="8"/>
    <s v="photobooks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56.98"/>
    <n v="1.08"/>
    <x v="0"/>
    <s v="BE"/>
    <s v="EUR"/>
    <n v="1477210801"/>
    <d v="2016-10-23T08:20:01"/>
    <n v="1472026801"/>
    <x v="1503"/>
    <b v="1"/>
    <n v="71"/>
    <b v="1"/>
    <x v="8"/>
    <s v="photobooks"/>
    <x v="0"/>
  </r>
  <r>
    <n v="1504"/>
    <s v="RYU X RIO"/>
    <s v="A football photography book like no other about the 2014 World Cup in Brazil, by Ryu Voelkel."/>
    <n v="6500"/>
    <n v="18066"/>
    <n v="67.16"/>
    <n v="2.78"/>
    <x v="0"/>
    <s v="GB"/>
    <s v="GBP"/>
    <n v="1402389180"/>
    <d v="2014-06-10T08:33:00"/>
    <n v="1399996024"/>
    <x v="1504"/>
    <b v="1"/>
    <n v="269"/>
    <b v="1"/>
    <x v="8"/>
    <s v="photobooks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48.04"/>
    <n v="1.04"/>
    <x v="0"/>
    <s v="DE"/>
    <s v="EUR"/>
    <n v="1458676860"/>
    <d v="2016-03-22T20:01:00"/>
    <n v="1455446303"/>
    <x v="1505"/>
    <b v="1"/>
    <n v="345"/>
    <b v="1"/>
    <x v="8"/>
    <s v="photobooks"/>
    <x v="0"/>
  </r>
  <r>
    <n v="1506"/>
    <s v="Holden Lane High School photobook"/>
    <s v="A photographic book consisting of 36 colour photographs that explore Holden Lane High School in its final state."/>
    <n v="1500"/>
    <n v="1671"/>
    <n v="38.86"/>
    <n v="1.1100000000000001"/>
    <x v="0"/>
    <s v="GB"/>
    <s v="GBP"/>
    <n v="1406227904"/>
    <d v="2014-07-24T18:51:44"/>
    <n v="1403635904"/>
    <x v="1506"/>
    <b v="1"/>
    <n v="43"/>
    <b v="1"/>
    <x v="8"/>
    <s v="photobooks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78.180000000000007"/>
    <n v="2.15"/>
    <x v="0"/>
    <s v="US"/>
    <s v="USD"/>
    <n v="1273911000"/>
    <d v="2010-05-15T08:10:00"/>
    <n v="1268822909"/>
    <x v="1507"/>
    <b v="1"/>
    <n v="33"/>
    <b v="1"/>
    <x v="8"/>
    <s v="photobooks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97.11"/>
    <n v="1.1100000000000001"/>
    <x v="0"/>
    <s v="US"/>
    <s v="USD"/>
    <n v="1403880281"/>
    <d v="2014-06-27T14:44:41"/>
    <n v="1401201881"/>
    <x v="1508"/>
    <b v="1"/>
    <n v="211"/>
    <b v="1"/>
    <x v="8"/>
    <s v="photobooks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n v="110.39"/>
    <n v="1.24"/>
    <x v="0"/>
    <s v="DE"/>
    <s v="EUR"/>
    <n v="1487113140"/>
    <d v="2017-02-14T22:59:00"/>
    <n v="1484570885"/>
    <x v="1509"/>
    <b v="1"/>
    <n v="196"/>
    <b v="1"/>
    <x v="8"/>
    <s v="photobooks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39.92"/>
    <n v="1.01"/>
    <x v="0"/>
    <s v="GB"/>
    <s v="GBP"/>
    <n v="1405761278"/>
    <d v="2014-07-19T09:14:38"/>
    <n v="1403169278"/>
    <x v="1510"/>
    <b v="1"/>
    <n v="405"/>
    <b v="1"/>
    <x v="8"/>
    <s v="photobooks"/>
    <x v="0"/>
  </r>
  <r>
    <n v="1511"/>
    <s v="Hidden Mother"/>
    <s v="A book that presents an account of my daughterâ€™s adoption through an examination of 19th-century &quot;hidden mother&quot; photographs"/>
    <n v="14000"/>
    <n v="15651"/>
    <n v="75.98"/>
    <n v="1.1200000000000001"/>
    <x v="0"/>
    <s v="US"/>
    <s v="USD"/>
    <n v="1447858804"/>
    <d v="2015-11-18T15:00:04"/>
    <n v="1445263204"/>
    <x v="1511"/>
    <b v="1"/>
    <n v="206"/>
    <b v="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8.38"/>
    <n v="5.59"/>
    <x v="0"/>
    <s v="US"/>
    <s v="USD"/>
    <n v="1486311939"/>
    <d v="2017-02-05T16:25:39"/>
    <n v="1483719939"/>
    <x v="1512"/>
    <b v="1"/>
    <n v="335"/>
    <b v="1"/>
    <x v="8"/>
    <s v="photobooks"/>
    <x v="0"/>
  </r>
  <r>
    <n v="1513"/>
    <s v="Russian Interiors"/>
    <s v="An intimate portrait of Russian women in their private spaces by late photographer Andy Rocchelli published by Cesura."/>
    <n v="8000"/>
    <n v="12001.5"/>
    <n v="55.82"/>
    <n v="1.5"/>
    <x v="0"/>
    <s v="GB"/>
    <s v="GBP"/>
    <n v="1405523866"/>
    <d v="2014-07-16T15:17:46"/>
    <n v="1402931866"/>
    <x v="1513"/>
    <b v="1"/>
    <n v="215"/>
    <b v="1"/>
    <x v="8"/>
    <s v="photobooks"/>
    <x v="0"/>
  </r>
  <r>
    <n v="1514"/>
    <s v="Racing Age"/>
    <s v="Racing Age is a documentary photography book about masters track &amp; field athletes of retirement age and older."/>
    <n v="25000"/>
    <n v="26619"/>
    <n v="151.24"/>
    <n v="1.06"/>
    <x v="0"/>
    <s v="US"/>
    <s v="USD"/>
    <n v="1443363640"/>
    <d v="2015-09-27T14:20:40"/>
    <n v="1439907640"/>
    <x v="1514"/>
    <b v="1"/>
    <n v="176"/>
    <b v="1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n v="849.67"/>
    <n v="1.57"/>
    <x v="0"/>
    <s v="NO"/>
    <s v="NOK"/>
    <n v="1458104697"/>
    <d v="2016-03-16T05:04:57"/>
    <n v="1455516297"/>
    <x v="1515"/>
    <b v="1"/>
    <n v="555"/>
    <b v="1"/>
    <x v="8"/>
    <s v="photobooks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59.24"/>
    <n v="1.0900000000000001"/>
    <x v="0"/>
    <s v="US"/>
    <s v="USD"/>
    <n v="1475762400"/>
    <d v="2016-10-06T14:00:00"/>
    <n v="1473160292"/>
    <x v="1516"/>
    <b v="1"/>
    <n v="116"/>
    <b v="1"/>
    <x v="8"/>
    <s v="photobooks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39.51"/>
    <n v="1.62"/>
    <x v="0"/>
    <s v="US"/>
    <s v="USD"/>
    <n v="1417845600"/>
    <d v="2014-12-06T06:00:00"/>
    <n v="1415194553"/>
    <x v="1517"/>
    <b v="1"/>
    <n v="615"/>
    <b v="1"/>
    <x v="8"/>
    <s v="photobooks"/>
    <x v="0"/>
  </r>
  <r>
    <n v="1518"/>
    <s v="Amelia and the Animals: Photographs by Robin Schwartz"/>
    <s v="A photobook of Robin Schwartz's ongoing series with her daughter Amelia."/>
    <n v="15000"/>
    <n v="30805"/>
    <n v="130.53"/>
    <n v="2.0499999999999998"/>
    <x v="0"/>
    <s v="US"/>
    <s v="USD"/>
    <n v="1401565252"/>
    <d v="2014-05-31T19:40:52"/>
    <n v="1398973252"/>
    <x v="1518"/>
    <b v="1"/>
    <n v="236"/>
    <b v="1"/>
    <x v="8"/>
    <s v="photobooks"/>
    <x v="0"/>
  </r>
  <r>
    <n v="1519"/>
    <s v="Jesus Days, 1978-1983"/>
    <s v="A documentary photobook that captures the late 70s in evangelical America seen thru the eyes of a closeted and religious young man."/>
    <n v="9000"/>
    <n v="9302.75"/>
    <n v="64.16"/>
    <n v="1.03"/>
    <x v="0"/>
    <s v="US"/>
    <s v="USD"/>
    <n v="1403301540"/>
    <d v="2014-06-20T21:59:00"/>
    <n v="1400867283"/>
    <x v="1519"/>
    <b v="1"/>
    <n v="145"/>
    <b v="1"/>
    <x v="8"/>
    <s v="photobooks"/>
    <x v="0"/>
  </r>
  <r>
    <n v="1520"/>
    <s v="TULIPS"/>
    <s v="A self-published photography book by Andrew Miksys from his new series about Belarus"/>
    <n v="18000"/>
    <n v="18625"/>
    <n v="111.53"/>
    <n v="1.03"/>
    <x v="0"/>
    <s v="US"/>
    <s v="USD"/>
    <n v="1418961600"/>
    <d v="2014-12-19T04:00:00"/>
    <n v="1415824513"/>
    <x v="1520"/>
    <b v="1"/>
    <n v="167"/>
    <b v="1"/>
    <x v="8"/>
    <s v="photobooks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70.45"/>
    <n v="1.07"/>
    <x v="0"/>
    <s v="US"/>
    <s v="USD"/>
    <n v="1465272091"/>
    <d v="2016-06-07T04:01:31"/>
    <n v="1462248091"/>
    <x v="1521"/>
    <b v="1"/>
    <n v="235"/>
    <b v="1"/>
    <x v="8"/>
    <s v="photobooks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3.74"/>
    <n v="1.39"/>
    <x v="0"/>
    <s v="US"/>
    <s v="USD"/>
    <n v="1413575739"/>
    <d v="2014-10-17T19:55:39"/>
    <n v="1410983739"/>
    <x v="1522"/>
    <b v="1"/>
    <n v="452"/>
    <b v="1"/>
    <x v="8"/>
    <s v="photobooks"/>
    <x v="0"/>
  </r>
  <r>
    <n v="1523"/>
    <s v="Contact by Jake Shivery"/>
    <s v="Monograph featuring PDX photographer Jake Shivery's 8x10 contact portraits; 1/2 plates and 1/2 extensive essay.  Approx. 9x12, 108 pgs."/>
    <n v="18500"/>
    <n v="23096"/>
    <n v="95.83"/>
    <n v="1.25"/>
    <x v="0"/>
    <s v="US"/>
    <s v="USD"/>
    <n v="1419292800"/>
    <d v="2014-12-23T00:00:00"/>
    <n v="1416592916"/>
    <x v="1523"/>
    <b v="1"/>
    <n v="241"/>
    <b v="1"/>
    <x v="8"/>
    <s v="photobooks"/>
    <x v="0"/>
  </r>
  <r>
    <n v="1524"/>
    <s v="Heath - Limited Edition Split Zine - Make 100"/>
    <s v="Limited edition split zine by photographers AdeY and Kersti K. 100 signed and hand numbered copies!"/>
    <n v="3000"/>
    <n v="6210"/>
    <n v="221.79"/>
    <n v="2.0699999999999998"/>
    <x v="0"/>
    <s v="SE"/>
    <s v="SEK"/>
    <n v="1487592090"/>
    <d v="2017-02-20T12:01:30"/>
    <n v="1485000090"/>
    <x v="1524"/>
    <b v="1"/>
    <n v="28"/>
    <b v="1"/>
    <x v="8"/>
    <s v="photobooks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32.32"/>
    <n v="1.74"/>
    <x v="0"/>
    <s v="US"/>
    <s v="USD"/>
    <n v="1471539138"/>
    <d v="2016-08-18T16:52:18"/>
    <n v="1468947138"/>
    <x v="1525"/>
    <b v="1"/>
    <n v="140"/>
    <b v="1"/>
    <x v="8"/>
    <s v="photobooks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n v="98.84"/>
    <n v="1.2"/>
    <x v="0"/>
    <s v="US"/>
    <s v="USD"/>
    <n v="1453185447"/>
    <d v="2016-01-19T06:37:27"/>
    <n v="1448951847"/>
    <x v="1526"/>
    <b v="1"/>
    <n v="280"/>
    <b v="1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n v="55.22"/>
    <n v="1.1000000000000001"/>
    <x v="0"/>
    <s v="US"/>
    <s v="USD"/>
    <n v="1489497886"/>
    <d v="2017-03-14T13:24:46"/>
    <n v="1487082286"/>
    <x v="1527"/>
    <b v="1"/>
    <n v="70"/>
    <b v="1"/>
    <x v="8"/>
    <s v="photobooks"/>
    <x v="0"/>
  </r>
  <r>
    <n v="1528"/>
    <s v="Don't Go Outside: Tokyo Street Photos"/>
    <s v="A book of street photos from around Shibuya that I've made between 2011-2016."/>
    <n v="3000"/>
    <n v="8447"/>
    <n v="52.79"/>
    <n v="2.82"/>
    <x v="0"/>
    <s v="US"/>
    <s v="USD"/>
    <n v="1485907200"/>
    <d v="2017-02-01T00:00:00"/>
    <n v="1483292122"/>
    <x v="1528"/>
    <b v="1"/>
    <n v="160"/>
    <b v="1"/>
    <x v="8"/>
    <s v="photobooks"/>
    <x v="0"/>
  </r>
  <r>
    <n v="1529"/>
    <s v="&quot;(more than) dust.&quot; - a feminist photo book"/>
    <s v="An empowering photo book that transforms hurtful experiences into strength and solidarity."/>
    <n v="19000"/>
    <n v="19129"/>
    <n v="135.66999999999999"/>
    <n v="1.01"/>
    <x v="0"/>
    <s v="US"/>
    <s v="USD"/>
    <n v="1426773920"/>
    <d v="2015-03-19T14:05:20"/>
    <n v="1424185520"/>
    <x v="1529"/>
    <b v="1"/>
    <n v="141"/>
    <b v="1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53.99"/>
    <n v="1.35"/>
    <x v="0"/>
    <s v="US"/>
    <s v="USD"/>
    <n v="1445624695"/>
    <d v="2015-10-23T18:24:55"/>
    <n v="1443464695"/>
    <x v="1530"/>
    <b v="1"/>
    <n v="874"/>
    <b v="1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n v="56.64"/>
    <n v="1.76"/>
    <x v="0"/>
    <s v="US"/>
    <s v="USD"/>
    <n v="1417402800"/>
    <d v="2014-12-01T03:00:00"/>
    <n v="1414610126"/>
    <x v="1531"/>
    <b v="1"/>
    <n v="73"/>
    <b v="1"/>
    <x v="8"/>
    <s v="photobooks"/>
    <x v="0"/>
  </r>
  <r>
    <n v="1532"/>
    <s v="Geiko and Maiko of Kyoto"/>
    <s v="Award winning photography celebrating the artistry of geiko and maiko and the exquisite traditions of their Kyoto communities."/>
    <n v="5000"/>
    <n v="24201"/>
    <n v="82.32"/>
    <n v="4.84"/>
    <x v="0"/>
    <s v="AU"/>
    <s v="AUD"/>
    <n v="1455548400"/>
    <d v="2016-02-15T15:00:00"/>
    <n v="1453461865"/>
    <x v="1532"/>
    <b v="1"/>
    <n v="294"/>
    <b v="1"/>
    <x v="8"/>
    <s v="photobooks"/>
    <x v="0"/>
  </r>
  <r>
    <n v="1533"/>
    <s v="The Cancer Family Book Project"/>
    <s v="This is an intimate story about a family, focusing on their love and strength in the face of mortality."/>
    <n v="45000"/>
    <n v="65313"/>
    <n v="88.26"/>
    <n v="1.45"/>
    <x v="0"/>
    <s v="US"/>
    <s v="USD"/>
    <n v="1462161540"/>
    <d v="2016-05-02T03:59:00"/>
    <n v="1457913777"/>
    <x v="1533"/>
    <b v="1"/>
    <n v="740"/>
    <b v="1"/>
    <x v="8"/>
    <s v="photobooks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84.91"/>
    <n v="4.18"/>
    <x v="0"/>
    <s v="US"/>
    <s v="USD"/>
    <n v="1441383062"/>
    <d v="2015-09-04T16:11:02"/>
    <n v="1438791062"/>
    <x v="1534"/>
    <b v="1"/>
    <n v="369"/>
    <b v="1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48.15"/>
    <n v="1.32"/>
    <x v="0"/>
    <s v="US"/>
    <s v="USD"/>
    <n v="1464040800"/>
    <d v="2016-05-23T22:00:00"/>
    <n v="1461527631"/>
    <x v="1535"/>
    <b v="1"/>
    <n v="110"/>
    <b v="1"/>
    <x v="8"/>
    <s v="photobooks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66.02"/>
    <n v="2.5"/>
    <x v="0"/>
    <s v="US"/>
    <s v="USD"/>
    <n v="1440702910"/>
    <d v="2015-08-27T19:15:10"/>
    <n v="1438110910"/>
    <x v="1536"/>
    <b v="1"/>
    <n v="455"/>
    <b v="1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n v="96.38"/>
    <n v="1.8"/>
    <x v="0"/>
    <s v="DE"/>
    <s v="EUR"/>
    <n v="1470506400"/>
    <d v="2016-08-06T18:00:00"/>
    <n v="1467358427"/>
    <x v="1537"/>
    <b v="1"/>
    <n v="224"/>
    <b v="1"/>
    <x v="8"/>
    <s v="photobooks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56.16999999999999"/>
    <n v="1.03"/>
    <x v="0"/>
    <s v="US"/>
    <s v="USD"/>
    <n v="1421952370"/>
    <d v="2015-01-22T18:46:10"/>
    <n v="1418064370"/>
    <x v="1538"/>
    <b v="1"/>
    <n v="46"/>
    <b v="1"/>
    <x v="8"/>
    <s v="photobooks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95.76"/>
    <n v="1.36"/>
    <x v="0"/>
    <s v="US"/>
    <s v="USD"/>
    <n v="1483481019"/>
    <d v="2017-01-03T22:03:39"/>
    <n v="1480629819"/>
    <x v="1539"/>
    <b v="0"/>
    <n v="284"/>
    <b v="1"/>
    <x v="8"/>
    <s v="photobooks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80.41"/>
    <n v="1.18"/>
    <x v="0"/>
    <s v="US"/>
    <s v="USD"/>
    <n v="1416964500"/>
    <d v="2014-11-26T01:15:00"/>
    <n v="1414368616"/>
    <x v="1540"/>
    <b v="1"/>
    <n v="98"/>
    <b v="1"/>
    <x v="8"/>
    <s v="photobooks"/>
    <x v="0"/>
  </r>
  <r>
    <n v="1541"/>
    <s v="The Panama Canal Bridge of the Americas"/>
    <s v="My Goal is to travel across Panama with my team and capture the beauty and wildlife throughout the canal."/>
    <n v="18000"/>
    <n v="6"/>
    <n v="3"/>
    <n v="0"/>
    <x v="2"/>
    <s v="US"/>
    <s v="USD"/>
    <n v="1420045538"/>
    <d v="2014-12-31T17:05:38"/>
    <n v="1417453538"/>
    <x v="1541"/>
    <b v="0"/>
    <n v="2"/>
    <b v="0"/>
    <x v="8"/>
    <s v="nature"/>
    <x v="0"/>
  </r>
  <r>
    <n v="1542"/>
    <s v="From student to beekeeper"/>
    <s v="The photography project aims to show challenges &amp; successes of a  student attempting to continue his family beekeeping heritage."/>
    <n v="500"/>
    <n v="20"/>
    <n v="20"/>
    <n v="0.04"/>
    <x v="2"/>
    <s v="CA"/>
    <s v="CAD"/>
    <n v="1435708500"/>
    <d v="2015-06-30T23:55:00"/>
    <n v="1434412500"/>
    <x v="1542"/>
    <b v="0"/>
    <n v="1"/>
    <b v="0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n v="10"/>
    <n v="0"/>
    <x v="2"/>
    <s v="US"/>
    <s v="USD"/>
    <n v="1416662034"/>
    <d v="2014-11-22T13:13:54"/>
    <n v="1414066434"/>
    <x v="1543"/>
    <b v="0"/>
    <n v="1"/>
    <b v="0"/>
    <x v="8"/>
    <s v="nature"/>
    <x v="0"/>
  </r>
  <r>
    <n v="1544"/>
    <s v="LaFee Photography"/>
    <s v="My name is Travis LaFee, I live in beautiful McCall, Idaho. I wish to display the beauty of valley county by taking pics outdoors."/>
    <n v="1000"/>
    <n v="0"/>
    <n v="0"/>
    <n v="0"/>
    <x v="2"/>
    <s v="US"/>
    <s v="USD"/>
    <n v="1427847480"/>
    <d v="2015-04-01T00:18:00"/>
    <n v="1424222024"/>
    <x v="1544"/>
    <b v="0"/>
    <n v="0"/>
    <b v="0"/>
    <x v="8"/>
    <s v="nature"/>
    <x v="0"/>
  </r>
  <r>
    <n v="1545"/>
    <s v="Nevada County Hearts"/>
    <s v="&quot;He will not be a wise man who does not study human hearts!&quot;_x000a_Hope in natural art, creation!"/>
    <n v="3000"/>
    <n v="1"/>
    <n v="1"/>
    <n v="0"/>
    <x v="2"/>
    <s v="US"/>
    <s v="USD"/>
    <n v="1425330960"/>
    <d v="2015-03-02T21:16:00"/>
    <n v="1422393234"/>
    <x v="1545"/>
    <b v="0"/>
    <n v="1"/>
    <b v="0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n v="26.27"/>
    <n v="0.28999999999999998"/>
    <x v="2"/>
    <s v="GB"/>
    <s v="GBP"/>
    <n v="1410930399"/>
    <d v="2014-09-17T05:06:39"/>
    <n v="1405746399"/>
    <x v="1546"/>
    <b v="0"/>
    <n v="11"/>
    <b v="0"/>
    <x v="8"/>
    <s v="nature"/>
    <x v="0"/>
  </r>
  <r>
    <n v="1547"/>
    <s v="Sound Photography"/>
    <s v="I have produced a limited number (100) of five 8x10 prints of mixed photography I would like to share with you."/>
    <n v="20"/>
    <n v="0"/>
    <n v="0"/>
    <n v="0"/>
    <x v="2"/>
    <s v="US"/>
    <s v="USD"/>
    <n v="1487844882"/>
    <d v="2017-02-23T10:14:42"/>
    <n v="1487240082"/>
    <x v="1547"/>
    <b v="0"/>
    <n v="0"/>
    <b v="0"/>
    <x v="8"/>
    <s v="nature"/>
    <x v="0"/>
  </r>
  <r>
    <n v="1548"/>
    <s v="Change the World through Color"/>
    <s v="Beauty is in the eye of the beholder and I want to inspire conservation through color."/>
    <n v="700"/>
    <n v="60"/>
    <n v="60"/>
    <n v="0.09"/>
    <x v="2"/>
    <s v="US"/>
    <s v="USD"/>
    <n v="1447020620"/>
    <d v="2015-11-08T22:10:20"/>
    <n v="1444425020"/>
    <x v="1548"/>
    <b v="0"/>
    <n v="1"/>
    <b v="0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n v="28.33"/>
    <n v="0.34"/>
    <x v="2"/>
    <s v="US"/>
    <s v="USD"/>
    <n v="1446524159"/>
    <d v="2015-11-03T04:15:59"/>
    <n v="1443928559"/>
    <x v="1549"/>
    <b v="0"/>
    <n v="6"/>
    <b v="0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4.43"/>
    <n v="0.13"/>
    <x v="2"/>
    <s v="GB"/>
    <s v="GBP"/>
    <n v="1463050034"/>
    <d v="2016-05-12T10:47:14"/>
    <n v="1460458034"/>
    <x v="1550"/>
    <b v="0"/>
    <n v="7"/>
    <b v="0"/>
    <x v="8"/>
    <s v="nature"/>
    <x v="0"/>
  </r>
  <r>
    <n v="1551"/>
    <s v="Randy Hoffman Photography"/>
    <s v="I can do it but help can't hurt. Sweet Montana photos like never seen before. Be a part of Randy Hoffman Photography and our activities"/>
    <n v="3500"/>
    <n v="0"/>
    <n v="0"/>
    <n v="0"/>
    <x v="2"/>
    <s v="US"/>
    <s v="USD"/>
    <n v="1432756039"/>
    <d v="2015-05-27T19:47:19"/>
    <n v="1430164039"/>
    <x v="1551"/>
    <b v="0"/>
    <n v="0"/>
    <b v="0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132.19"/>
    <n v="0.49"/>
    <x v="2"/>
    <s v="US"/>
    <s v="USD"/>
    <n v="1412135940"/>
    <d v="2014-10-01T03:59:00"/>
    <n v="1410366708"/>
    <x v="1552"/>
    <b v="0"/>
    <n v="16"/>
    <b v="0"/>
    <x v="8"/>
    <s v="nature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n v="0"/>
    <x v="2"/>
    <s v="US"/>
    <s v="USD"/>
    <n v="1441176447"/>
    <d v="2015-09-02T06:47:27"/>
    <n v="1438584447"/>
    <x v="1553"/>
    <b v="0"/>
    <n v="0"/>
    <b v="0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n v="0"/>
    <n v="0"/>
    <x v="2"/>
    <s v="AU"/>
    <s v="AUD"/>
    <n v="1438495390"/>
    <d v="2015-08-02T06:03:10"/>
    <n v="1435903390"/>
    <x v="1554"/>
    <b v="0"/>
    <n v="0"/>
    <b v="0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n v="0"/>
    <n v="0"/>
    <x v="2"/>
    <s v="US"/>
    <s v="USD"/>
    <n v="1442509200"/>
    <d v="2015-09-17T17:00:00"/>
    <n v="1440513832"/>
    <x v="1555"/>
    <b v="0"/>
    <n v="0"/>
    <b v="0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n v="56.42"/>
    <n v="0.45"/>
    <x v="2"/>
    <s v="CA"/>
    <s v="CAD"/>
    <n v="1467603624"/>
    <d v="2016-07-04T03:40:24"/>
    <n v="1465011624"/>
    <x v="1556"/>
    <b v="0"/>
    <n v="12"/>
    <b v="0"/>
    <x v="8"/>
    <s v="nature"/>
    <x v="0"/>
  </r>
  <r>
    <n v="1557"/>
    <s v="Reflecting Light Photo"/>
    <s v="I have always been captivated by photography, Now I am trying to set up my own company and publish my pictures."/>
    <n v="2500"/>
    <n v="100"/>
    <n v="100"/>
    <n v="0.04"/>
    <x v="2"/>
    <s v="US"/>
    <s v="USD"/>
    <n v="1411227633"/>
    <d v="2014-09-20T15:40:33"/>
    <n v="1408549233"/>
    <x v="1557"/>
    <b v="0"/>
    <n v="1"/>
    <b v="0"/>
    <x v="8"/>
    <s v="nature"/>
    <x v="0"/>
  </r>
  <r>
    <n v="1558"/>
    <s v="Lucy Wood's Calendar - English Countryside 2016"/>
    <s v="A large 2016 wall-calendar (A3 when open) featuring 12 stunning photographs by Lucy Wood."/>
    <n v="750"/>
    <n v="35"/>
    <n v="11.67"/>
    <n v="0.05"/>
    <x v="2"/>
    <s v="GB"/>
    <s v="GBP"/>
    <n v="1440763920"/>
    <d v="2015-08-28T12:12:00"/>
    <n v="1435656759"/>
    <x v="1558"/>
    <b v="0"/>
    <n v="3"/>
    <b v="0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n v="50"/>
    <n v="0"/>
    <x v="2"/>
    <s v="US"/>
    <s v="USD"/>
    <n v="1430270199"/>
    <d v="2015-04-29T01:16:39"/>
    <n v="1428974199"/>
    <x v="1559"/>
    <b v="0"/>
    <n v="1"/>
    <b v="0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n v="23.5"/>
    <n v="0.04"/>
    <x v="2"/>
    <s v="US"/>
    <s v="USD"/>
    <n v="1415842193"/>
    <d v="2014-11-13T01:29:53"/>
    <n v="1414110593"/>
    <x v="1560"/>
    <b v="0"/>
    <n v="4"/>
    <b v="0"/>
    <x v="8"/>
    <s v="nature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67"/>
    <n v="0.01"/>
    <x v="1"/>
    <s v="US"/>
    <s v="USD"/>
    <n v="1383789603"/>
    <d v="2013-11-07T02:00:03"/>
    <n v="1381194003"/>
    <x v="1561"/>
    <b v="0"/>
    <n v="1"/>
    <b v="0"/>
    <x v="3"/>
    <s v="art books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n v="0"/>
    <x v="1"/>
    <s v="US"/>
    <s v="USD"/>
    <n v="1259715000"/>
    <d v="2009-12-02T00:50:00"/>
    <n v="1253712916"/>
    <x v="1562"/>
    <b v="0"/>
    <n v="0"/>
    <b v="0"/>
    <x v="3"/>
    <s v="art books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42.5"/>
    <n v="0.01"/>
    <x v="1"/>
    <s v="GB"/>
    <s v="GBP"/>
    <n v="1394815751"/>
    <d v="2014-03-14T16:49:11"/>
    <n v="1389635351"/>
    <x v="1563"/>
    <b v="0"/>
    <n v="2"/>
    <b v="0"/>
    <x v="3"/>
    <s v="art books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n v="10"/>
    <n v="0"/>
    <x v="1"/>
    <s v="US"/>
    <s v="USD"/>
    <n v="1432843500"/>
    <d v="2015-05-28T20:05:00"/>
    <n v="1430124509"/>
    <x v="1564"/>
    <b v="0"/>
    <n v="1"/>
    <b v="0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100"/>
    <n v="0.03"/>
    <x v="1"/>
    <s v="US"/>
    <s v="USD"/>
    <n v="1307554261"/>
    <d v="2011-06-08T17:31:01"/>
    <n v="1304962261"/>
    <x v="1565"/>
    <b v="0"/>
    <n v="1"/>
    <b v="0"/>
    <x v="3"/>
    <s v="art books"/>
    <x v="0"/>
  </r>
  <r>
    <n v="1566"/>
    <s v="DeVito Art Skull Island Kongstarter (Canceled)"/>
    <s v="Joe DeVito's first Art Book and original King Kong novellas available in both Limited and Deluxe Editions."/>
    <n v="30000"/>
    <n v="6375"/>
    <n v="108.05"/>
    <n v="0.21"/>
    <x v="1"/>
    <s v="US"/>
    <s v="USD"/>
    <n v="1469656800"/>
    <d v="2016-07-27T22:00:00"/>
    <n v="1467151204"/>
    <x v="1566"/>
    <b v="0"/>
    <n v="59"/>
    <b v="0"/>
    <x v="3"/>
    <s v="art books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n v="26.92"/>
    <n v="0.04"/>
    <x v="1"/>
    <s v="US"/>
    <s v="USD"/>
    <n v="1392595200"/>
    <d v="2014-02-17T00:00:00"/>
    <n v="1391293745"/>
    <x v="1567"/>
    <b v="0"/>
    <n v="13"/>
    <b v="0"/>
    <x v="3"/>
    <s v="art books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55"/>
    <n v="0.14000000000000001"/>
    <x v="1"/>
    <s v="US"/>
    <s v="USD"/>
    <n v="1419384585"/>
    <d v="2014-12-24T01:29:45"/>
    <n v="1416360585"/>
    <x v="1568"/>
    <b v="0"/>
    <n v="22"/>
    <b v="0"/>
    <x v="3"/>
    <s v="art books"/>
    <x v="0"/>
  </r>
  <r>
    <n v="1569"/>
    <s v="to be removed (Canceled)"/>
    <s v="to be removed"/>
    <n v="30000"/>
    <n v="0"/>
    <n v="0"/>
    <n v="0"/>
    <x v="1"/>
    <s v="US"/>
    <s v="USD"/>
    <n v="1369498714"/>
    <d v="2013-05-25T16:18:34"/>
    <n v="1366906714"/>
    <x v="1569"/>
    <b v="0"/>
    <n v="0"/>
    <b v="0"/>
    <x v="3"/>
    <s v="art books"/>
    <x v="0"/>
  </r>
  <r>
    <n v="1570"/>
    <s v="BEAUTIFUL DREAMERS: An Adult Coloring Book (Canceled)"/>
    <s v="A Coloring Book of Breathtaking Beauties_x000a_To Calm the Heart and Soul"/>
    <n v="6000"/>
    <n v="2484"/>
    <n v="47.77"/>
    <n v="0.41"/>
    <x v="1"/>
    <s v="US"/>
    <s v="USD"/>
    <n v="1460140282"/>
    <d v="2016-04-08T18:31:22"/>
    <n v="1457551882"/>
    <x v="1570"/>
    <b v="0"/>
    <n v="52"/>
    <b v="0"/>
    <x v="3"/>
    <s v="art books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20"/>
    <n v="0.01"/>
    <x v="1"/>
    <s v="GB"/>
    <s v="GBP"/>
    <n v="1434738483"/>
    <d v="2015-06-19T18:28:03"/>
    <n v="1432146483"/>
    <x v="1571"/>
    <b v="0"/>
    <n v="4"/>
    <b v="0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41.67"/>
    <n v="0.05"/>
    <x v="1"/>
    <s v="GB"/>
    <s v="GBP"/>
    <n v="1456703940"/>
    <d v="2016-02-28T23:59:00"/>
    <n v="1454546859"/>
    <x v="1572"/>
    <b v="0"/>
    <n v="3"/>
    <b v="0"/>
    <x v="3"/>
    <s v="art books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74.33"/>
    <n v="0.02"/>
    <x v="1"/>
    <s v="CA"/>
    <s v="CAD"/>
    <n v="1491019140"/>
    <d v="2017-04-01T03:59:00"/>
    <n v="1487548802"/>
    <x v="1573"/>
    <b v="0"/>
    <n v="3"/>
    <b v="0"/>
    <x v="3"/>
    <s v="art books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84.33"/>
    <n v="0.05"/>
    <x v="1"/>
    <s v="US"/>
    <s v="USD"/>
    <n v="1424211329"/>
    <d v="2015-02-17T22:15:29"/>
    <n v="1421187329"/>
    <x v="1574"/>
    <b v="0"/>
    <n v="6"/>
    <b v="0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65.459999999999994"/>
    <n v="0.23"/>
    <x v="1"/>
    <s v="US"/>
    <s v="USD"/>
    <n v="1404909296"/>
    <d v="2014-07-09T12:34:56"/>
    <n v="1402317296"/>
    <x v="1575"/>
    <b v="0"/>
    <n v="35"/>
    <b v="0"/>
    <x v="3"/>
    <s v="art books"/>
    <x v="0"/>
  </r>
  <r>
    <n v="1576"/>
    <s v="The Obsessive Line Collection (Canceled)"/>
    <s v="For the publication of my first 3 books: an Art book, a graphic novel, and a coloring book"/>
    <n v="5000"/>
    <n v="650"/>
    <n v="65"/>
    <n v="0.13"/>
    <x v="1"/>
    <s v="US"/>
    <s v="USD"/>
    <n v="1435698368"/>
    <d v="2015-06-30T21:06:08"/>
    <n v="1431810368"/>
    <x v="1576"/>
    <b v="0"/>
    <n v="10"/>
    <b v="0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27.5"/>
    <n v="0.01"/>
    <x v="1"/>
    <s v="US"/>
    <s v="USD"/>
    <n v="1343161248"/>
    <d v="2012-07-24T20:20:48"/>
    <n v="1337977248"/>
    <x v="1577"/>
    <b v="0"/>
    <n v="2"/>
    <b v="0"/>
    <x v="3"/>
    <s v="art books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51.25"/>
    <n v="0.11"/>
    <x v="1"/>
    <s v="US"/>
    <s v="USD"/>
    <n v="1283392800"/>
    <d v="2010-09-02T02:00:00"/>
    <n v="1281317691"/>
    <x v="1578"/>
    <b v="0"/>
    <n v="4"/>
    <b v="0"/>
    <x v="3"/>
    <s v="art books"/>
    <x v="0"/>
  </r>
  <r>
    <n v="1579"/>
    <s v="psyÂ·choÂ·miÂ·metÂ·ic: The EsÂ·sence of Life (Canceled)"/>
    <s v="'Compilation of visual and literary art through fine art photography, graphic art, and poetry."/>
    <n v="3333"/>
    <n v="28"/>
    <n v="14"/>
    <n v="0.01"/>
    <x v="1"/>
    <s v="US"/>
    <s v="USD"/>
    <n v="1377734091"/>
    <d v="2013-08-28T23:54:51"/>
    <n v="1374882891"/>
    <x v="1579"/>
    <b v="0"/>
    <n v="2"/>
    <b v="0"/>
    <x v="3"/>
    <s v="art books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n v="0"/>
    <x v="1"/>
    <s v="US"/>
    <s v="USD"/>
    <n v="1337562726"/>
    <d v="2012-05-21T01:12:06"/>
    <n v="1332378726"/>
    <x v="1580"/>
    <b v="0"/>
    <n v="0"/>
    <b v="0"/>
    <x v="3"/>
    <s v="art books"/>
    <x v="0"/>
  </r>
  <r>
    <n v="1581"/>
    <s v="The Sharper Image"/>
    <s v="Photographic canvas prints depicting different scenes from around the globe, including local images taken in Sussex England."/>
    <n v="1000"/>
    <n v="5"/>
    <n v="5"/>
    <n v="0.01"/>
    <x v="2"/>
    <s v="GB"/>
    <s v="GBP"/>
    <n v="1450521990"/>
    <d v="2015-12-19T10:46:30"/>
    <n v="1447757190"/>
    <x v="1581"/>
    <b v="0"/>
    <n v="1"/>
    <b v="0"/>
    <x v="8"/>
    <s v="places"/>
    <x v="0"/>
  </r>
  <r>
    <n v="1582"/>
    <s v="Scenes from New Orleans"/>
    <s v="I create canvas prints of images from in and around New Orleans"/>
    <n v="1000"/>
    <n v="93"/>
    <n v="31"/>
    <n v="0.09"/>
    <x v="2"/>
    <s v="US"/>
    <s v="USD"/>
    <n v="1445894400"/>
    <d v="2015-10-26T21:20:00"/>
    <n v="1440961053"/>
    <x v="1582"/>
    <b v="0"/>
    <n v="3"/>
    <b v="0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15"/>
    <n v="0"/>
    <x v="2"/>
    <s v="GB"/>
    <s v="GBP"/>
    <n v="1411681391"/>
    <d v="2014-09-25T21:43:11"/>
    <n v="1409089391"/>
    <x v="1583"/>
    <b v="0"/>
    <n v="1"/>
    <b v="0"/>
    <x v="8"/>
    <s v="places"/>
    <x v="0"/>
  </r>
  <r>
    <n v="1584"/>
    <s v="Lets see Kansas together!"/>
    <s v="25 Kansas State Parks in the next year. What a great adventure to take together. Join me. Together we can photo this beautiful state."/>
    <n v="1200"/>
    <n v="0"/>
    <n v="0"/>
    <n v="0"/>
    <x v="2"/>
    <s v="US"/>
    <s v="USD"/>
    <n v="1401464101"/>
    <d v="2014-05-30T15:35:01"/>
    <n v="1400600101"/>
    <x v="1584"/>
    <b v="0"/>
    <n v="0"/>
    <b v="0"/>
    <x v="8"/>
    <s v="places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n v="131.66999999999999"/>
    <n v="0.79"/>
    <x v="2"/>
    <s v="CA"/>
    <s v="CAD"/>
    <n v="1482663600"/>
    <d v="2016-12-25T11:00:00"/>
    <n v="1480800568"/>
    <x v="1585"/>
    <b v="0"/>
    <n v="12"/>
    <b v="0"/>
    <x v="8"/>
    <s v="places"/>
    <x v="0"/>
  </r>
  <r>
    <n v="1586"/>
    <s v="Missouri In Pictures"/>
    <s v="Show the world the beauty that is in all of our back yards!"/>
    <n v="1500"/>
    <n v="0"/>
    <n v="0"/>
    <n v="0"/>
    <x v="2"/>
    <s v="US"/>
    <s v="USD"/>
    <n v="1428197422"/>
    <d v="2015-04-05T01:30:22"/>
    <n v="1425609022"/>
    <x v="1586"/>
    <b v="0"/>
    <n v="0"/>
    <b v="0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1"/>
    <n v="0"/>
    <x v="2"/>
    <s v="US"/>
    <s v="USD"/>
    <n v="1418510965"/>
    <d v="2014-12-13T22:49:25"/>
    <n v="1415918965"/>
    <x v="1587"/>
    <b v="0"/>
    <n v="1"/>
    <b v="0"/>
    <x v="8"/>
    <s v="places"/>
    <x v="0"/>
  </r>
  <r>
    <n v="1588"/>
    <s v="The Right Side of Texas"/>
    <s v="Southeast Texas as seen through the lens of a cell phone camera"/>
    <n v="516"/>
    <n v="0"/>
    <n v="0"/>
    <n v="0"/>
    <x v="2"/>
    <s v="US"/>
    <s v="USD"/>
    <n v="1422735120"/>
    <d v="2015-01-31T20:12:00"/>
    <n v="1420091999"/>
    <x v="1588"/>
    <b v="0"/>
    <n v="0"/>
    <b v="0"/>
    <x v="8"/>
    <s v="places"/>
    <x v="0"/>
  </r>
  <r>
    <n v="1589"/>
    <s v="A Side Of The World In Canvas"/>
    <s v="I want to be able to have my own photography inside a canvas and have it be displayed everywhere."/>
    <n v="1200"/>
    <n v="0"/>
    <n v="0"/>
    <n v="0"/>
    <x v="2"/>
    <s v="US"/>
    <s v="USD"/>
    <n v="1444433886"/>
    <d v="2015-10-09T23:38:06"/>
    <n v="1441841886"/>
    <x v="1589"/>
    <b v="0"/>
    <n v="0"/>
    <b v="0"/>
    <x v="8"/>
    <s v="places"/>
    <x v="0"/>
  </r>
  <r>
    <n v="1590"/>
    <s v="An Italian Adventure"/>
    <s v="Discover Italy through photography."/>
    <n v="60000"/>
    <n v="1020"/>
    <n v="510"/>
    <n v="0.02"/>
    <x v="2"/>
    <s v="IT"/>
    <s v="EUR"/>
    <n v="1443040464"/>
    <d v="2015-09-23T20:34:24"/>
    <n v="1440448464"/>
    <x v="1590"/>
    <b v="0"/>
    <n v="2"/>
    <b v="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44.48"/>
    <n v="0.28999999999999998"/>
    <x v="2"/>
    <s v="GB"/>
    <s v="GBP"/>
    <n v="1459700741"/>
    <d v="2016-04-03T16:25:41"/>
    <n v="1457112341"/>
    <x v="1591"/>
    <b v="0"/>
    <n v="92"/>
    <b v="0"/>
    <x v="8"/>
    <s v="places"/>
    <x v="0"/>
  </r>
  <r>
    <n v="1592"/>
    <s v="The Views of Pittsburgh"/>
    <s v="A portfolio collage of beautiful pictures of authentic Pittsburgh locations and scenery."/>
    <n v="25"/>
    <n v="0"/>
    <n v="0"/>
    <n v="0"/>
    <x v="2"/>
    <s v="US"/>
    <s v="USD"/>
    <n v="1427503485"/>
    <d v="2015-03-28T00:44:45"/>
    <n v="1423619085"/>
    <x v="1592"/>
    <b v="0"/>
    <n v="0"/>
    <b v="0"/>
    <x v="8"/>
    <s v="places"/>
    <x v="0"/>
  </r>
  <r>
    <n v="1593"/>
    <s v="Picturing Italy"/>
    <s v="A trip to fulfill a dream of capturing the wonders and history of ancient Italy in person."/>
    <n v="22000"/>
    <n v="3"/>
    <n v="1"/>
    <n v="0"/>
    <x v="2"/>
    <s v="US"/>
    <s v="USD"/>
    <n v="1425154655"/>
    <d v="2015-02-28T20:17:35"/>
    <n v="1422562655"/>
    <x v="1593"/>
    <b v="0"/>
    <n v="3"/>
    <b v="0"/>
    <x v="8"/>
    <s v="places"/>
    <x v="0"/>
  </r>
  <r>
    <n v="1594"/>
    <s v="Scenes and Things from New Orleans"/>
    <s v="I photograph my love of New Orleans, create canvases and share those memories with you."/>
    <n v="1000"/>
    <n v="205"/>
    <n v="20.5"/>
    <n v="0.21"/>
    <x v="2"/>
    <s v="US"/>
    <s v="USD"/>
    <n v="1463329260"/>
    <d v="2016-05-15T16:21:00"/>
    <n v="1458147982"/>
    <x v="1594"/>
    <b v="0"/>
    <n v="10"/>
    <b v="0"/>
    <x v="8"/>
    <s v="places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n v="40"/>
    <n v="0"/>
    <x v="2"/>
    <s v="US"/>
    <s v="USD"/>
    <n v="1403122380"/>
    <d v="2014-06-18T20:13:00"/>
    <n v="1400634728"/>
    <x v="1595"/>
    <b v="0"/>
    <n v="7"/>
    <b v="0"/>
    <x v="8"/>
    <s v="places"/>
    <x v="0"/>
  </r>
  <r>
    <n v="1596"/>
    <s v="The Town We Live In"/>
    <s v="London is beautiful. I want to create a book of stunning images from in and around our great city"/>
    <n v="3250"/>
    <n v="75"/>
    <n v="25"/>
    <n v="0.02"/>
    <x v="2"/>
    <s v="GB"/>
    <s v="GBP"/>
    <n v="1418469569"/>
    <d v="2014-12-13T11:19:29"/>
    <n v="1414577969"/>
    <x v="1596"/>
    <b v="0"/>
    <n v="3"/>
    <b v="0"/>
    <x v="8"/>
    <s v="places"/>
    <x v="0"/>
  </r>
  <r>
    <n v="1597"/>
    <s v="Vacation Days in Big Bear"/>
    <s v="We're starting up a new an improved way to do vacation rental management, but we need some funding to kick start it!"/>
    <n v="15000"/>
    <n v="0"/>
    <n v="0"/>
    <n v="0"/>
    <x v="2"/>
    <s v="US"/>
    <s v="USD"/>
    <n v="1474360197"/>
    <d v="2016-09-20T08:29:57"/>
    <n v="1471768197"/>
    <x v="1597"/>
    <b v="0"/>
    <n v="0"/>
    <b v="0"/>
    <x v="8"/>
    <s v="places"/>
    <x v="0"/>
  </r>
  <r>
    <n v="1598"/>
    <s v="Dream TRIP to Tornado Alley"/>
    <s v="I want to get our there and expand my photography skills and take a trip to Tornado alley to get more shots of storms and hopefully to"/>
    <n v="800"/>
    <n v="1"/>
    <n v="1"/>
    <n v="0"/>
    <x v="2"/>
    <s v="US"/>
    <s v="USD"/>
    <n v="1437926458"/>
    <d v="2015-07-26T16:00:58"/>
    <n v="1432742458"/>
    <x v="1598"/>
    <b v="0"/>
    <n v="1"/>
    <b v="0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n v="0"/>
    <n v="0"/>
    <x v="2"/>
    <s v="GB"/>
    <s v="GBP"/>
    <n v="1460116576"/>
    <d v="2016-04-08T11:56:16"/>
    <n v="1457528176"/>
    <x v="1599"/>
    <b v="0"/>
    <n v="0"/>
    <b v="0"/>
    <x v="8"/>
    <s v="places"/>
    <x v="0"/>
  </r>
  <r>
    <n v="1600"/>
    <s v="Organic in India"/>
    <s v="I plan to document volunteer work on an organic farm in rural India, and photograph the people and places I encounter during the trip."/>
    <n v="5000"/>
    <n v="367"/>
    <n v="40.78"/>
    <n v="7.0000000000000007E-2"/>
    <x v="2"/>
    <s v="US"/>
    <s v="USD"/>
    <n v="1405401060"/>
    <d v="2014-07-15T05:11:00"/>
    <n v="1401585752"/>
    <x v="1600"/>
    <b v="0"/>
    <n v="9"/>
    <b v="0"/>
    <x v="8"/>
    <s v="places"/>
    <x v="0"/>
  </r>
  <r>
    <n v="1601"/>
    <s v="Release Soundzero's Debut Album!"/>
    <s v="We're so close to releasing our long-awaited debut album! A little help will go a long way... let's do this!"/>
    <n v="2500"/>
    <n v="2706.23"/>
    <n v="48.33"/>
    <n v="1.08"/>
    <x v="0"/>
    <s v="US"/>
    <s v="USD"/>
    <n v="1304561633"/>
    <d v="2011-05-05T02:13:53"/>
    <n v="1301969633"/>
    <x v="1601"/>
    <b v="0"/>
    <n v="56"/>
    <b v="1"/>
    <x v="4"/>
    <s v="rock"/>
    <x v="0"/>
  </r>
  <r>
    <n v="1602"/>
    <s v="The Material - Let You Down music video"/>
    <s v="We need the help of fans of both music and film alike to help us create our collective vision for this song."/>
    <n v="1500"/>
    <n v="1502.5"/>
    <n v="46.95"/>
    <n v="1"/>
    <x v="0"/>
    <s v="US"/>
    <s v="USD"/>
    <n v="1318633200"/>
    <d v="2011-10-14T23:00:00"/>
    <n v="1314947317"/>
    <x v="1602"/>
    <b v="0"/>
    <n v="32"/>
    <b v="1"/>
    <x v="4"/>
    <s v="rock"/>
    <x v="0"/>
  </r>
  <r>
    <n v="1603"/>
    <s v="Max's First Solo Album!"/>
    <s v="An exercise in the wild and dangerous world of solo musicianship by Maxwell D Feinstein."/>
    <n v="2000"/>
    <n v="2000.66"/>
    <n v="66.69"/>
    <n v="1"/>
    <x v="0"/>
    <s v="US"/>
    <s v="USD"/>
    <n v="1327723459"/>
    <d v="2012-01-28T04:04:19"/>
    <n v="1322539459"/>
    <x v="1603"/>
    <b v="0"/>
    <n v="30"/>
    <b v="1"/>
    <x v="4"/>
    <s v="rock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48.84"/>
    <n v="1.22"/>
    <x v="0"/>
    <s v="US"/>
    <s v="USD"/>
    <n v="1332011835"/>
    <d v="2012-03-17T19:17:15"/>
    <n v="1328559435"/>
    <x v="1604"/>
    <b v="0"/>
    <n v="70"/>
    <b v="1"/>
    <x v="4"/>
    <s v="rock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37.31"/>
    <n v="1.01"/>
    <x v="0"/>
    <s v="US"/>
    <s v="USD"/>
    <n v="1312182000"/>
    <d v="2011-08-01T07:00:00"/>
    <n v="1311380313"/>
    <x v="1605"/>
    <b v="0"/>
    <n v="44"/>
    <b v="1"/>
    <x v="4"/>
    <s v="rock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87.83"/>
    <n v="1.01"/>
    <x v="0"/>
    <s v="US"/>
    <s v="USD"/>
    <n v="1300930838"/>
    <d v="2011-03-24T01:40:38"/>
    <n v="1293158438"/>
    <x v="1606"/>
    <b v="0"/>
    <n v="92"/>
    <b v="1"/>
    <x v="4"/>
    <s v="rock"/>
    <x v="0"/>
  </r>
  <r>
    <n v="1607"/>
    <s v="New Tour Bus for The Slants"/>
    <s v="The world's only all-Asian American dance rock band, The Slants, needs a bus to tour cons, shows, and festivals."/>
    <n v="10000"/>
    <n v="14511"/>
    <n v="70.790000000000006"/>
    <n v="1.45"/>
    <x v="0"/>
    <s v="US"/>
    <s v="USD"/>
    <n v="1339701851"/>
    <d v="2012-06-14T19:24:11"/>
    <n v="1337887451"/>
    <x v="1607"/>
    <b v="0"/>
    <n v="205"/>
    <b v="1"/>
    <x v="4"/>
    <s v="rock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n v="52.83"/>
    <n v="1.01"/>
    <x v="0"/>
    <s v="US"/>
    <s v="USD"/>
    <n v="1388553960"/>
    <d v="2014-01-01T05:26:00"/>
    <n v="1385754986"/>
    <x v="1608"/>
    <b v="0"/>
    <n v="23"/>
    <b v="1"/>
    <x v="4"/>
    <s v="rock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443.75"/>
    <n v="1.18"/>
    <x v="0"/>
    <s v="US"/>
    <s v="USD"/>
    <n v="1320220800"/>
    <d v="2011-11-02T08:00:00"/>
    <n v="1315612909"/>
    <x v="1609"/>
    <b v="0"/>
    <n v="4"/>
    <b v="1"/>
    <x v="4"/>
    <s v="rock"/>
    <x v="0"/>
  </r>
  <r>
    <n v="1610"/>
    <s v="So The Story Goes: The New Album by &quot;Just Joe&quot; Altier"/>
    <s v="So The Story Goes is the upcoming album from &quot;Just Joe&quot; Altier."/>
    <n v="2000"/>
    <n v="5437"/>
    <n v="48.54"/>
    <n v="2.72"/>
    <x v="0"/>
    <s v="US"/>
    <s v="USD"/>
    <n v="1355609510"/>
    <d v="2012-12-15T22:11:50"/>
    <n v="1353017510"/>
    <x v="1610"/>
    <b v="0"/>
    <n v="112"/>
    <b v="1"/>
    <x v="4"/>
    <s v="rock"/>
    <x v="0"/>
  </r>
  <r>
    <n v="1611"/>
    <s v="Skelton-Luns CD/7&quot;             No Big Deal."/>
    <s v="Skelton-Luns CD/7&quot; No Big Deal."/>
    <n v="800"/>
    <n v="1001"/>
    <n v="37.07"/>
    <n v="1.25"/>
    <x v="0"/>
    <s v="US"/>
    <s v="USD"/>
    <n v="1370390432"/>
    <d v="2013-06-05T00:00:32"/>
    <n v="1368576032"/>
    <x v="1611"/>
    <b v="0"/>
    <n v="27"/>
    <b v="1"/>
    <x v="4"/>
    <s v="rock"/>
    <x v="0"/>
  </r>
  <r>
    <n v="1612"/>
    <s v="Join AT THE WAYSIDE For The &quot;Ready...Set...Snow Tour!&quot;"/>
    <s v="Help us achieve our goal to get our van repaired, gassed up, and road-ready for our winter tour!"/>
    <n v="500"/>
    <n v="550"/>
    <n v="50"/>
    <n v="1.1000000000000001"/>
    <x v="0"/>
    <s v="US"/>
    <s v="USD"/>
    <n v="1357160384"/>
    <d v="2013-01-02T20:59:44"/>
    <n v="1354568384"/>
    <x v="1612"/>
    <b v="0"/>
    <n v="11"/>
    <b v="1"/>
    <x v="4"/>
    <s v="rock"/>
    <x v="0"/>
  </r>
  <r>
    <n v="1613"/>
    <s v="New  E.P. mastering and recording"/>
    <s v="Ghosts and Paper Hearts are getting ready to release their new EP and we want it to be sent everywhere. Help us out PLEASE!!!!!"/>
    <n v="1000"/>
    <n v="1015"/>
    <n v="39.04"/>
    <n v="1.02"/>
    <x v="0"/>
    <s v="US"/>
    <s v="USD"/>
    <n v="1342921202"/>
    <d v="2012-07-22T01:40:02"/>
    <n v="1340329202"/>
    <x v="1613"/>
    <b v="0"/>
    <n v="26"/>
    <b v="1"/>
    <x v="4"/>
    <s v="rock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66.69"/>
    <n v="1.03"/>
    <x v="0"/>
    <s v="US"/>
    <s v="USD"/>
    <n v="1407085200"/>
    <d v="2014-08-03T17:00:00"/>
    <n v="1401924769"/>
    <x v="1614"/>
    <b v="0"/>
    <n v="77"/>
    <b v="1"/>
    <x v="4"/>
    <s v="rock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n v="67.13"/>
    <n v="1.1399999999999999"/>
    <x v="0"/>
    <s v="US"/>
    <s v="USD"/>
    <n v="1323742396"/>
    <d v="2011-12-13T02:13:16"/>
    <n v="1319850796"/>
    <x v="1615"/>
    <b v="0"/>
    <n v="136"/>
    <b v="1"/>
    <x v="4"/>
    <s v="rock"/>
    <x v="0"/>
  </r>
  <r>
    <n v="1616"/>
    <s v="Aly Jados: the New EP rOckNrOLLa"/>
    <s v="HELP! We don't have much time.....Join Aly Jados in making her new EP a reality before the world ends!!!!"/>
    <n v="10000"/>
    <n v="10420"/>
    <n v="66.37"/>
    <n v="1.04"/>
    <x v="0"/>
    <s v="US"/>
    <s v="USD"/>
    <n v="1353621600"/>
    <d v="2012-11-22T22:00:00"/>
    <n v="1350061821"/>
    <x v="1616"/>
    <b v="0"/>
    <n v="157"/>
    <b v="1"/>
    <x v="4"/>
    <s v="rock"/>
    <x v="0"/>
  </r>
  <r>
    <n v="1617"/>
    <s v="The Coffis Brothers 2nd Album!"/>
    <s v="The Coffis Brothers &amp;The Mountain Men are recording a brand new full length record."/>
    <n v="7000"/>
    <n v="10210"/>
    <n v="64.62"/>
    <n v="1.46"/>
    <x v="0"/>
    <s v="US"/>
    <s v="USD"/>
    <n v="1383332400"/>
    <d v="2013-11-01T19:00:00"/>
    <n v="1380470188"/>
    <x v="1617"/>
    <b v="0"/>
    <n v="158"/>
    <b v="1"/>
    <x v="4"/>
    <s v="rock"/>
    <x v="0"/>
  </r>
  <r>
    <n v="1618"/>
    <s v="Janus Word Album"/>
    <s v="Janus Word combines hard rock with melodic acoustic music for a unique and awesome sound."/>
    <n v="1500"/>
    <n v="1576"/>
    <n v="58.37"/>
    <n v="1.05"/>
    <x v="0"/>
    <s v="US"/>
    <s v="USD"/>
    <n v="1362757335"/>
    <d v="2013-03-08T15:42:15"/>
    <n v="1359301335"/>
    <x v="1618"/>
    <b v="0"/>
    <n v="27"/>
    <b v="1"/>
    <x v="4"/>
    <s v="rock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n v="86.96"/>
    <n v="1.33"/>
    <x v="0"/>
    <s v="US"/>
    <s v="USD"/>
    <n v="1410755286"/>
    <d v="2014-09-15T04:28:06"/>
    <n v="1408940886"/>
    <x v="1619"/>
    <b v="0"/>
    <n v="23"/>
    <b v="1"/>
    <x v="4"/>
    <s v="rock"/>
    <x v="0"/>
  </r>
  <r>
    <n v="1620"/>
    <s v="Kickstart my music career with 300 CDs"/>
    <s v="Kickstarting my music career with 300 hard copy CDs of my first release."/>
    <n v="1000"/>
    <n v="1130"/>
    <n v="66.47"/>
    <n v="1.1299999999999999"/>
    <x v="0"/>
    <s v="US"/>
    <s v="USD"/>
    <n v="1361606940"/>
    <d v="2013-02-23T08:09:00"/>
    <n v="1361002140"/>
    <x v="1620"/>
    <b v="0"/>
    <n v="17"/>
    <b v="1"/>
    <x v="4"/>
    <s v="rock"/>
    <x v="0"/>
  </r>
  <r>
    <n v="1621"/>
    <s v="The First Full Length Fifth Freedom Album"/>
    <s v="Its long over due! Help us fund our debut album! We need all our friends and fans support on this! Lets make it happen!"/>
    <n v="5000"/>
    <n v="6060"/>
    <n v="163.78"/>
    <n v="1.21"/>
    <x v="0"/>
    <s v="US"/>
    <s v="USD"/>
    <n v="1338177540"/>
    <d v="2012-05-28T03:59:00"/>
    <n v="1333550015"/>
    <x v="1621"/>
    <b v="0"/>
    <n v="37"/>
    <b v="1"/>
    <x v="4"/>
    <s v="rock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7.98"/>
    <n v="1.02"/>
    <x v="0"/>
    <s v="US"/>
    <s v="USD"/>
    <n v="1418803140"/>
    <d v="2014-12-17T07:59:00"/>
    <n v="1415343874"/>
    <x v="1622"/>
    <b v="0"/>
    <n v="65"/>
    <b v="1"/>
    <x v="4"/>
    <s v="rock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42.11"/>
    <n v="1.01"/>
    <x v="0"/>
    <s v="GB"/>
    <s v="GBP"/>
    <n v="1377621089"/>
    <d v="2013-08-27T16:31:29"/>
    <n v="1372437089"/>
    <x v="1623"/>
    <b v="0"/>
    <n v="18"/>
    <b v="1"/>
    <x v="4"/>
    <s v="rock"/>
    <x v="0"/>
  </r>
  <r>
    <n v="1624"/>
    <s v="Joey De Noble needs YOUR help!"/>
    <s v="Joey De Noble is raising money to help record his latest music, and he wants YOU to be a part of it!"/>
    <n v="1000"/>
    <n v="1180"/>
    <n v="47.2"/>
    <n v="1.18"/>
    <x v="0"/>
    <s v="US"/>
    <s v="USD"/>
    <n v="1357721335"/>
    <d v="2013-01-09T08:48:55"/>
    <n v="1354265335"/>
    <x v="1624"/>
    <b v="0"/>
    <n v="25"/>
    <b v="1"/>
    <x v="4"/>
    <s v="rock"/>
    <x v="0"/>
  </r>
  <r>
    <n v="1625"/>
    <s v="Redemption's New DVD!"/>
    <s v="Progressive metal band Redemption is preparing to film its second live DVD at the Progpower festival in Atlanta, GA in September, 2012."/>
    <n v="7500"/>
    <n v="11650"/>
    <n v="112.02"/>
    <n v="1.55"/>
    <x v="0"/>
    <s v="US"/>
    <s v="USD"/>
    <n v="1347382053"/>
    <d v="2012-09-11T16:47:33"/>
    <n v="1344962853"/>
    <x v="1625"/>
    <b v="0"/>
    <n v="104"/>
    <b v="1"/>
    <x v="4"/>
    <s v="rock"/>
    <x v="0"/>
  </r>
  <r>
    <n v="1626"/>
    <s v="The Protest's Next Album"/>
    <s v="Help Christian Rock Band &quot;The Protest&quot; fund their new album and further their mission of positively impacting lives."/>
    <n v="8000"/>
    <n v="8095"/>
    <n v="74.95"/>
    <n v="1.01"/>
    <x v="0"/>
    <s v="US"/>
    <s v="USD"/>
    <n v="1385932867"/>
    <d v="2013-12-01T21:21:07"/>
    <n v="1383337267"/>
    <x v="1626"/>
    <b v="0"/>
    <n v="108"/>
    <b v="1"/>
    <x v="4"/>
    <s v="rock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n v="61.58"/>
    <n v="1.17"/>
    <x v="0"/>
    <s v="US"/>
    <s v="USD"/>
    <n v="1353905940"/>
    <d v="2012-11-26T04:59:00"/>
    <n v="1351011489"/>
    <x v="1627"/>
    <b v="0"/>
    <n v="38"/>
    <b v="1"/>
    <x v="4"/>
    <s v="rock"/>
    <x v="0"/>
  </r>
  <r>
    <n v="1628"/>
    <s v="&quot;Songs for Tsippora&quot; Byronâ€™s DEBUT EP"/>
    <s v="Original Jewish rock music on human relationships and identity"/>
    <n v="4000"/>
    <n v="4037"/>
    <n v="45.88"/>
    <n v="1.01"/>
    <x v="0"/>
    <s v="US"/>
    <s v="USD"/>
    <n v="1403026882"/>
    <d v="2014-06-17T17:41:22"/>
    <n v="1400175682"/>
    <x v="1628"/>
    <b v="0"/>
    <n v="88"/>
    <b v="1"/>
    <x v="4"/>
    <s v="rock"/>
    <x v="0"/>
  </r>
  <r>
    <n v="1629"/>
    <s v="Off The Turnpike | A Loud New Way to Release Loud New Music"/>
    <s v="Help Off The Turnpike release new music, and set fire to everything!"/>
    <n v="6000"/>
    <n v="6220"/>
    <n v="75.849999999999994"/>
    <n v="1.04"/>
    <x v="0"/>
    <s v="US"/>
    <s v="USD"/>
    <n v="1392929333"/>
    <d v="2014-02-20T20:48:53"/>
    <n v="1389041333"/>
    <x v="1629"/>
    <b v="0"/>
    <n v="82"/>
    <b v="1"/>
    <x v="4"/>
    <s v="rock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n v="84.21"/>
    <n v="2.65"/>
    <x v="0"/>
    <s v="US"/>
    <s v="USD"/>
    <n v="1330671540"/>
    <d v="2012-03-02T06:59:00"/>
    <n v="1328040375"/>
    <x v="1630"/>
    <b v="0"/>
    <n v="126"/>
    <b v="1"/>
    <x v="4"/>
    <s v="rock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17.23"/>
    <n v="1.56"/>
    <x v="0"/>
    <s v="US"/>
    <s v="USD"/>
    <n v="1350074261"/>
    <d v="2012-10-12T20:37:41"/>
    <n v="1347482261"/>
    <x v="1631"/>
    <b v="0"/>
    <n v="133"/>
    <b v="1"/>
    <x v="4"/>
    <s v="rock"/>
    <x v="0"/>
  </r>
  <r>
    <n v="1632"/>
    <s v="Culprit needs a van!"/>
    <s v="Hey everyone! If you don't already know, we're Culprit, a 4-piece rock band from Los Angeles &amp; we are in dire need of a new tour van!"/>
    <n v="4000"/>
    <n v="4065"/>
    <n v="86.49"/>
    <n v="1.02"/>
    <x v="0"/>
    <s v="US"/>
    <s v="USD"/>
    <n v="1316851854"/>
    <d v="2011-09-24T08:10:54"/>
    <n v="1311667854"/>
    <x v="1632"/>
    <b v="0"/>
    <n v="47"/>
    <b v="1"/>
    <x v="4"/>
    <s v="rock"/>
    <x v="0"/>
  </r>
  <r>
    <n v="1633"/>
    <s v="ELIZABETH REX"/>
    <s v="We are a four piece rock band that has played shows in and around NYC including Mercury Lounge.  Two of our members are now in LA."/>
    <n v="10000"/>
    <n v="10000"/>
    <n v="172.41"/>
    <n v="1"/>
    <x v="0"/>
    <s v="US"/>
    <s v="USD"/>
    <n v="1326690000"/>
    <d v="2012-01-16T05:00:00"/>
    <n v="1324329156"/>
    <x v="1633"/>
    <b v="0"/>
    <n v="58"/>
    <b v="1"/>
    <x v="4"/>
    <s v="rock"/>
    <x v="0"/>
  </r>
  <r>
    <n v="1634"/>
    <s v="RUBEDO: Debut Full Length Album"/>
    <s v="Recording Debut  Album w/ Producer Ikey Owens from Free Moral Agents/ The Mars Volta"/>
    <n v="2000"/>
    <n v="2010"/>
    <n v="62.81"/>
    <n v="1.01"/>
    <x v="0"/>
    <s v="US"/>
    <s v="USD"/>
    <n v="1306994340"/>
    <d v="2011-06-02T05:59:00"/>
    <n v="1303706001"/>
    <x v="1634"/>
    <b v="0"/>
    <n v="32"/>
    <b v="1"/>
    <x v="4"/>
    <s v="rock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67.73"/>
    <n v="1.25"/>
    <x v="0"/>
    <s v="US"/>
    <s v="USD"/>
    <n v="1468270261"/>
    <d v="2016-07-11T20:51:01"/>
    <n v="1463086261"/>
    <x v="1635"/>
    <b v="0"/>
    <n v="37"/>
    <b v="1"/>
    <x v="4"/>
    <s v="rock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n v="53.56"/>
    <n v="1.04"/>
    <x v="0"/>
    <s v="US"/>
    <s v="USD"/>
    <n v="1307851200"/>
    <d v="2011-06-12T04:00:00"/>
    <n v="1304129088"/>
    <x v="1636"/>
    <b v="0"/>
    <n v="87"/>
    <b v="1"/>
    <x v="4"/>
    <s v="rock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34.6"/>
    <n v="1.04"/>
    <x v="0"/>
    <s v="US"/>
    <s v="USD"/>
    <n v="1262302740"/>
    <d v="2009-12-31T23:39:00"/>
    <n v="1257444140"/>
    <x v="1637"/>
    <b v="0"/>
    <n v="15"/>
    <b v="1"/>
    <x v="4"/>
    <s v="rock"/>
    <x v="0"/>
  </r>
  <r>
    <n v="1638"/>
    <s v="Avenues EP 2013"/>
    <s v="Avenues will be going in to the studio to record a new EP with Matt Allison!"/>
    <n v="1000"/>
    <n v="1050"/>
    <n v="38.89"/>
    <n v="1.05"/>
    <x v="0"/>
    <s v="US"/>
    <s v="USD"/>
    <n v="1362086700"/>
    <d v="2013-02-28T21:25:00"/>
    <n v="1358180968"/>
    <x v="1638"/>
    <b v="0"/>
    <n v="27"/>
    <b v="1"/>
    <x v="4"/>
    <s v="rock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n v="94.74"/>
    <n v="1"/>
    <x v="0"/>
    <s v="US"/>
    <s v="USD"/>
    <n v="1330789165"/>
    <d v="2012-03-03T15:39:25"/>
    <n v="1328197165"/>
    <x v="1639"/>
    <b v="0"/>
    <n v="19"/>
    <b v="1"/>
    <x v="4"/>
    <s v="rock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n v="39.97"/>
    <n v="1.7"/>
    <x v="0"/>
    <s v="US"/>
    <s v="USD"/>
    <n v="1280800740"/>
    <d v="2010-08-03T01:59:00"/>
    <n v="1279603955"/>
    <x v="1640"/>
    <b v="0"/>
    <n v="17"/>
    <b v="1"/>
    <x v="4"/>
    <s v="rock"/>
    <x v="0"/>
  </r>
  <r>
    <n v="1641"/>
    <s v="Tanya Dartson- Run for Your Life music video"/>
    <s v="Music Video For Upbeat and Inspiring Song - Run For Your Life"/>
    <n v="2500"/>
    <n v="2535"/>
    <n v="97.5"/>
    <n v="1.01"/>
    <x v="0"/>
    <s v="US"/>
    <s v="USD"/>
    <n v="1418998744"/>
    <d v="2014-12-19T14:19:04"/>
    <n v="1416406744"/>
    <x v="1641"/>
    <b v="0"/>
    <n v="26"/>
    <b v="1"/>
    <x v="4"/>
    <s v="pop"/>
    <x v="0"/>
  </r>
  <r>
    <n v="1642"/>
    <s v="Pop Garden Radio Presents: Season 2 CD"/>
    <s v="Pop Garden Radio Presents: The Rock on the Road Tour Season 2 CD. 23 great Pop tracks from independent Pop artists."/>
    <n v="1200"/>
    <n v="1200"/>
    <n v="42.86"/>
    <n v="1"/>
    <x v="0"/>
    <s v="US"/>
    <s v="USD"/>
    <n v="1308011727"/>
    <d v="2011-06-14T00:35:27"/>
    <n v="1306283727"/>
    <x v="1642"/>
    <b v="0"/>
    <n v="28"/>
    <b v="1"/>
    <x v="4"/>
    <s v="pop"/>
    <x v="0"/>
  </r>
  <r>
    <n v="1643"/>
    <s v="This Is All Now's Brand New Album!!"/>
    <s v="This Is All Now is putting out a brand new record, and we need YOUR help to do it!"/>
    <n v="5000"/>
    <n v="6235"/>
    <n v="168.51"/>
    <n v="1.25"/>
    <x v="0"/>
    <s v="US"/>
    <s v="USD"/>
    <n v="1348516012"/>
    <d v="2012-09-24T19:46:52"/>
    <n v="1345924012"/>
    <x v="1643"/>
    <b v="0"/>
    <n v="37"/>
    <b v="1"/>
    <x v="4"/>
    <s v="pop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n v="85.55"/>
    <n v="1.1000000000000001"/>
    <x v="0"/>
    <s v="US"/>
    <s v="USD"/>
    <n v="1353551160"/>
    <d v="2012-11-22T02:26:00"/>
    <n v="1348363560"/>
    <x v="1644"/>
    <b v="0"/>
    <n v="128"/>
    <b v="1"/>
    <x v="4"/>
    <s v="pop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554"/>
    <n v="1.1100000000000001"/>
    <x v="0"/>
    <s v="US"/>
    <s v="USD"/>
    <n v="1379515740"/>
    <d v="2013-09-18T14:49:00"/>
    <n v="1378306140"/>
    <x v="1645"/>
    <b v="0"/>
    <n v="10"/>
    <b v="1"/>
    <x v="4"/>
    <s v="pop"/>
    <x v="0"/>
  </r>
  <r>
    <n v="1646"/>
    <s v="MADAM Album"/>
    <s v="Album 3 funds.We have 13 amazing songs ready to go . a fantastic engineer to mix them, James Aparicio(Depeche Mode/Liars.We need you xx"/>
    <n v="2000"/>
    <n v="2204"/>
    <n v="26.55"/>
    <n v="1.1000000000000001"/>
    <x v="0"/>
    <s v="GB"/>
    <s v="GBP"/>
    <n v="1408039860"/>
    <d v="2014-08-14T18:11:00"/>
    <n v="1405248503"/>
    <x v="1646"/>
    <b v="0"/>
    <n v="83"/>
    <b v="1"/>
    <x v="4"/>
    <s v="pop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n v="113.83"/>
    <n v="1.05"/>
    <x v="0"/>
    <s v="US"/>
    <s v="USD"/>
    <n v="1339235377"/>
    <d v="2012-06-09T09:49:37"/>
    <n v="1336643377"/>
    <x v="1647"/>
    <b v="0"/>
    <n v="46"/>
    <b v="1"/>
    <x v="4"/>
    <s v="pop"/>
    <x v="0"/>
  </r>
  <r>
    <n v="1648"/>
    <s v="Arches - Wide Awake on Vinyl "/>
    <s v="We've finished recording our debut LP &quot;Wide Awake&quot; and would love to have it pressed on vinyl, but we need your help"/>
    <n v="2300"/>
    <n v="2881"/>
    <n v="32.01"/>
    <n v="1.25"/>
    <x v="0"/>
    <s v="US"/>
    <s v="USD"/>
    <n v="1300636482"/>
    <d v="2011-03-20T15:54:42"/>
    <n v="1298048082"/>
    <x v="1648"/>
    <b v="0"/>
    <n v="90"/>
    <b v="1"/>
    <x v="4"/>
    <s v="pop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n v="47.19"/>
    <n v="1.01"/>
    <x v="0"/>
    <s v="US"/>
    <s v="USD"/>
    <n v="1400862355"/>
    <d v="2014-05-23T16:25:55"/>
    <n v="1396974355"/>
    <x v="1649"/>
    <b v="0"/>
    <n v="81"/>
    <b v="1"/>
    <x v="4"/>
    <s v="pop"/>
    <x v="0"/>
  </r>
  <r>
    <n v="1650"/>
    <s v="The Psalm Praise Project, Vol. 2"/>
    <s v="Help me record a CD that uses pop styling to give a fresh sound to ancient wisdom from scripture!"/>
    <n v="2000"/>
    <n v="2831"/>
    <n v="88.47"/>
    <n v="1.42"/>
    <x v="0"/>
    <s v="US"/>
    <s v="USD"/>
    <n v="1381314437"/>
    <d v="2013-10-09T10:27:17"/>
    <n v="1378722437"/>
    <x v="1650"/>
    <b v="0"/>
    <n v="32"/>
    <b v="1"/>
    <x v="4"/>
    <s v="pop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0.75"/>
    <n v="1.01"/>
    <x v="0"/>
    <s v="US"/>
    <s v="USD"/>
    <n v="1303801140"/>
    <d v="2011-04-26T06:59:00"/>
    <n v="1300916220"/>
    <x v="1651"/>
    <b v="0"/>
    <n v="20"/>
    <b v="1"/>
    <x v="4"/>
    <s v="pop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64.709999999999994"/>
    <n v="1.01"/>
    <x v="0"/>
    <s v="US"/>
    <s v="USD"/>
    <n v="1385297393"/>
    <d v="2013-11-24T12:49:53"/>
    <n v="1382701793"/>
    <x v="1652"/>
    <b v="0"/>
    <n v="70"/>
    <b v="1"/>
    <x v="4"/>
    <s v="pop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n v="51.85"/>
    <n v="1.74"/>
    <x v="0"/>
    <s v="US"/>
    <s v="USD"/>
    <n v="1303675296"/>
    <d v="2011-04-24T20:01:36"/>
    <n v="1300996896"/>
    <x v="1653"/>
    <b v="0"/>
    <n v="168"/>
    <b v="1"/>
    <x v="4"/>
    <s v="pop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38.79"/>
    <n v="1.2"/>
    <x v="0"/>
    <s v="US"/>
    <s v="USD"/>
    <n v="1334784160"/>
    <d v="2012-04-18T21:22:40"/>
    <n v="1332192160"/>
    <x v="1654"/>
    <b v="0"/>
    <n v="34"/>
    <b v="1"/>
    <x v="4"/>
    <s v="pop"/>
    <x v="0"/>
  </r>
  <r>
    <n v="1655"/>
    <s v="Meg Porter Debut EP!"/>
    <s v="Berklee College of Music student, Meg Porter needs YOUR help to fund her very first EP!"/>
    <n v="1500"/>
    <n v="2143"/>
    <n v="44.65"/>
    <n v="1.43"/>
    <x v="0"/>
    <s v="US"/>
    <s v="USD"/>
    <n v="1333648820"/>
    <d v="2012-04-05T18:00:20"/>
    <n v="1331060420"/>
    <x v="1655"/>
    <b v="0"/>
    <n v="48"/>
    <b v="1"/>
    <x v="4"/>
    <s v="pop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n v="156.77000000000001"/>
    <n v="1"/>
    <x v="0"/>
    <s v="US"/>
    <s v="USD"/>
    <n v="1355437052"/>
    <d v="2012-12-13T22:17:32"/>
    <n v="1352845052"/>
    <x v="1656"/>
    <b v="0"/>
    <n v="48"/>
    <b v="1"/>
    <x v="4"/>
    <s v="pop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n v="118.7"/>
    <n v="1.05"/>
    <x v="0"/>
    <s v="US"/>
    <s v="USD"/>
    <n v="1337885168"/>
    <d v="2012-05-24T18:46:08"/>
    <n v="1335293168"/>
    <x v="1657"/>
    <b v="0"/>
    <n v="221"/>
    <b v="1"/>
    <x v="4"/>
    <s v="pop"/>
    <x v="0"/>
  </r>
  <r>
    <n v="1658"/>
    <s v="New Amy Rivard album!!!"/>
    <s v="I've had numerous song ideas spinning around in my head for years now, please help me get them out- into a studio and into your homes!"/>
    <n v="6000"/>
    <n v="7934"/>
    <n v="74.150000000000006"/>
    <n v="1.32"/>
    <x v="0"/>
    <s v="US"/>
    <s v="USD"/>
    <n v="1355840400"/>
    <d v="2012-12-18T14:20:00"/>
    <n v="1352524767"/>
    <x v="1658"/>
    <b v="0"/>
    <n v="107"/>
    <b v="1"/>
    <x v="4"/>
    <s v="pop"/>
    <x v="0"/>
  </r>
  <r>
    <n v="1659"/>
    <s v="The Penny Arcade Quartet's Christmas EP"/>
    <s v="The long awaited Christmas EP is in session! We need your help to get it professionally mixed, produced and manufactured."/>
    <n v="500"/>
    <n v="564"/>
    <n v="12.53"/>
    <n v="1.1299999999999999"/>
    <x v="0"/>
    <s v="GB"/>
    <s v="GBP"/>
    <n v="1387281600"/>
    <d v="2013-12-17T12:00:00"/>
    <n v="1384811721"/>
    <x v="1659"/>
    <b v="0"/>
    <n v="45"/>
    <b v="1"/>
    <x v="4"/>
    <s v="pop"/>
    <x v="0"/>
  </r>
  <r>
    <n v="1660"/>
    <s v="Risotto fragole e champagne"/>
    <s v="Vogliamo realizzare un risotto fragole e champagne e condividerlo con i nostri fan. Faremo il risotto durante un concerto casalingo."/>
    <n v="80"/>
    <n v="1003"/>
    <n v="27.86"/>
    <n v="12.54"/>
    <x v="0"/>
    <s v="IT"/>
    <s v="EUR"/>
    <n v="1462053540"/>
    <d v="2016-04-30T21:59:00"/>
    <n v="1459355950"/>
    <x v="1660"/>
    <b v="0"/>
    <n v="36"/>
    <b v="1"/>
    <x v="4"/>
    <s v="pop"/>
    <x v="0"/>
  </r>
  <r>
    <n v="1661"/>
    <s v="Kyana"/>
    <s v="I am excited to present my debut pop project Kyana!_x000a_Piano and vocal sounds embedded in sophisticated, bold arrangements &amp; brisk beats"/>
    <n v="7900"/>
    <n v="8098"/>
    <n v="80.180000000000007"/>
    <n v="1.03"/>
    <x v="0"/>
    <s v="AT"/>
    <s v="EUR"/>
    <n v="1453064400"/>
    <d v="2016-01-17T21:00:00"/>
    <n v="1449359831"/>
    <x v="1661"/>
    <b v="0"/>
    <n v="101"/>
    <b v="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32.44"/>
    <n v="1.03"/>
    <x v="0"/>
    <s v="US"/>
    <s v="USD"/>
    <n v="1325310336"/>
    <d v="2011-12-31T05:45:36"/>
    <n v="1320122736"/>
    <x v="1662"/>
    <b v="0"/>
    <n v="62"/>
    <b v="1"/>
    <x v="4"/>
    <s v="pop"/>
    <x v="0"/>
  </r>
  <r>
    <n v="1663"/>
    <s v="ghost -- a music video"/>
    <s v="music is as important to the eyes as it is to the ears. help bring ghost to life in front of your eyes."/>
    <n v="1000"/>
    <n v="1080"/>
    <n v="33.75"/>
    <n v="1.08"/>
    <x v="0"/>
    <s v="US"/>
    <s v="USD"/>
    <n v="1422750707"/>
    <d v="2015-02-01T00:31:47"/>
    <n v="1420158707"/>
    <x v="1663"/>
    <b v="0"/>
    <n v="32"/>
    <b v="1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n v="34.380000000000003"/>
    <n v="1.22"/>
    <x v="0"/>
    <s v="US"/>
    <s v="USD"/>
    <n v="1331870340"/>
    <d v="2012-03-16T03:59:00"/>
    <n v="1328033818"/>
    <x v="1664"/>
    <b v="0"/>
    <n v="89"/>
    <b v="1"/>
    <x v="4"/>
    <s v="pop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n v="44.96"/>
    <n v="1.19"/>
    <x v="0"/>
    <s v="US"/>
    <s v="USD"/>
    <n v="1298343600"/>
    <d v="2011-02-22T03:00:00"/>
    <n v="1295624113"/>
    <x v="1665"/>
    <b v="0"/>
    <n v="93"/>
    <b v="1"/>
    <x v="4"/>
    <s v="pop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n v="41.04"/>
    <n v="1.61"/>
    <x v="0"/>
    <s v="US"/>
    <s v="USD"/>
    <n v="1364447073"/>
    <d v="2013-03-28T05:04:33"/>
    <n v="1361858673"/>
    <x v="1666"/>
    <b v="0"/>
    <n v="98"/>
    <b v="1"/>
    <x v="4"/>
    <s v="pop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52.6"/>
    <n v="1.27"/>
    <x v="0"/>
    <s v="US"/>
    <s v="USD"/>
    <n v="1394521140"/>
    <d v="2014-03-11T06:59:00"/>
    <n v="1392169298"/>
    <x v="1667"/>
    <b v="0"/>
    <n v="82"/>
    <b v="1"/>
    <x v="4"/>
    <s v="pop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70.78"/>
    <n v="1.03"/>
    <x v="0"/>
    <s v="US"/>
    <s v="USD"/>
    <n v="1322454939"/>
    <d v="2011-11-28T04:35:39"/>
    <n v="1319859339"/>
    <x v="1668"/>
    <b v="0"/>
    <n v="116"/>
    <b v="1"/>
    <x v="4"/>
    <s v="pop"/>
    <x v="0"/>
  </r>
  <r>
    <n v="1669"/>
    <s v="Summer Gill 'Stormy Weather' EP"/>
    <s v="Hi guys! I'll be recording a 6-7 song EP this summer and I need your help to make it happen! _x000a_Any support is appreciated!"/>
    <n v="2000"/>
    <n v="2795"/>
    <n v="53.75"/>
    <n v="1.4"/>
    <x v="0"/>
    <s v="US"/>
    <s v="USD"/>
    <n v="1464729276"/>
    <d v="2016-05-31T21:14:36"/>
    <n v="1459545276"/>
    <x v="1669"/>
    <b v="0"/>
    <n v="52"/>
    <b v="1"/>
    <x v="4"/>
    <s v="pop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44.61"/>
    <n v="1.03"/>
    <x v="0"/>
    <s v="US"/>
    <s v="USD"/>
    <n v="1278302400"/>
    <d v="2010-07-05T04:00:00"/>
    <n v="1273961999"/>
    <x v="1670"/>
    <b v="0"/>
    <n v="23"/>
    <b v="1"/>
    <x v="4"/>
    <s v="pop"/>
    <x v="0"/>
  </r>
  <r>
    <n v="1671"/>
    <s v="Luke O'Brien's Kickstarter"/>
    <s v="I am seeking funding in order to help take my music from a hobby to a career."/>
    <n v="2000"/>
    <n v="2013.47"/>
    <n v="26.15"/>
    <n v="1.01"/>
    <x v="0"/>
    <s v="US"/>
    <s v="USD"/>
    <n v="1470056614"/>
    <d v="2016-08-01T13:03:34"/>
    <n v="1467464614"/>
    <x v="1671"/>
    <b v="0"/>
    <n v="77"/>
    <b v="1"/>
    <x v="4"/>
    <s v="pop"/>
    <x v="0"/>
  </r>
  <r>
    <n v="1672"/>
    <s v="High Altotude Debut Album"/>
    <s v="Sweet, sweet harmonies from Portland Oregon's premiere high school women's a cappella group."/>
    <n v="1700"/>
    <n v="1920"/>
    <n v="39.18"/>
    <n v="1.1299999999999999"/>
    <x v="0"/>
    <s v="US"/>
    <s v="USD"/>
    <n v="1338824730"/>
    <d v="2012-06-04T15:45:30"/>
    <n v="1336232730"/>
    <x v="1672"/>
    <b v="0"/>
    <n v="49"/>
    <b v="1"/>
    <x v="4"/>
    <s v="pop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45.59"/>
    <n v="1.28"/>
    <x v="0"/>
    <s v="US"/>
    <s v="USD"/>
    <n v="1425675892"/>
    <d v="2015-03-06T21:04:52"/>
    <n v="1423083892"/>
    <x v="1673"/>
    <b v="0"/>
    <n v="59"/>
    <b v="1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89.25"/>
    <n v="2.02"/>
    <x v="0"/>
    <s v="US"/>
    <s v="USD"/>
    <n v="1471503540"/>
    <d v="2016-08-18T06:59:00"/>
    <n v="1468852306"/>
    <x v="1674"/>
    <b v="0"/>
    <n v="113"/>
    <b v="1"/>
    <x v="4"/>
    <s v="pop"/>
    <x v="0"/>
  </r>
  <r>
    <n v="1675"/>
    <s v="The Great Party's Debut Album!"/>
    <s v="The Great Party is releasing their debut album. Here's your chance to be a part of it!"/>
    <n v="1000"/>
    <n v="1374.16"/>
    <n v="40.42"/>
    <n v="1.37"/>
    <x v="0"/>
    <s v="US"/>
    <s v="USD"/>
    <n v="1318802580"/>
    <d v="2011-10-16T22:03:00"/>
    <n v="1316194540"/>
    <x v="1675"/>
    <b v="0"/>
    <n v="34"/>
    <b v="1"/>
    <x v="4"/>
    <s v="pop"/>
    <x v="0"/>
  </r>
  <r>
    <n v="1676"/>
    <s v="Bridge 19 CD Release Tour"/>
    <s v="Help fund Bridge 19's tour in support of their first duo record, to be released in May 2012."/>
    <n v="3000"/>
    <n v="3460"/>
    <n v="82.38"/>
    <n v="1.1499999999999999"/>
    <x v="0"/>
    <s v="US"/>
    <s v="USD"/>
    <n v="1334980740"/>
    <d v="2012-04-21T03:59:00"/>
    <n v="1330968347"/>
    <x v="1676"/>
    <b v="0"/>
    <n v="42"/>
    <b v="1"/>
    <x v="4"/>
    <s v="pop"/>
    <x v="0"/>
  </r>
  <r>
    <n v="1677"/>
    <s v="Andrius Pojavis new album &quot;Seven&quot;"/>
    <s v="It's time to record my new album. Studio, musicians and arranger are ready, are you coming on this journey with me?"/>
    <n v="6000"/>
    <n v="6700"/>
    <n v="159.52000000000001"/>
    <n v="1.1200000000000001"/>
    <x v="0"/>
    <s v="ES"/>
    <s v="EUR"/>
    <n v="1460786340"/>
    <d v="2016-04-16T05:59:00"/>
    <n v="1455615976"/>
    <x v="1677"/>
    <b v="0"/>
    <n v="42"/>
    <b v="1"/>
    <x v="4"/>
    <s v="pop"/>
    <x v="0"/>
  </r>
  <r>
    <n v="1678"/>
    <s v="Cassandra Violet &quot;Beyond the Fray&quot; Music Video"/>
    <s v="Help me make an amazing music video so that I can take my music to the next level and get a manager!"/>
    <n v="1500"/>
    <n v="1776"/>
    <n v="36.24"/>
    <n v="1.18"/>
    <x v="0"/>
    <s v="US"/>
    <s v="USD"/>
    <n v="1391718671"/>
    <d v="2014-02-06T20:31:11"/>
    <n v="1390509071"/>
    <x v="1678"/>
    <b v="0"/>
    <n v="49"/>
    <b v="1"/>
    <x v="4"/>
    <s v="pop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62.5"/>
    <n v="1.75"/>
    <x v="0"/>
    <s v="US"/>
    <s v="USD"/>
    <n v="1311298745"/>
    <d v="2011-07-22T01:39:05"/>
    <n v="1309311545"/>
    <x v="1679"/>
    <b v="0"/>
    <n v="56"/>
    <b v="1"/>
    <x v="4"/>
    <s v="pop"/>
    <x v="0"/>
  </r>
  <r>
    <n v="1680"/>
    <s v="Kick Out a Record"/>
    <s v="Working Musician dilemma #164: how the taxman put Kick the Record 2.0 on hold"/>
    <n v="1000"/>
    <n v="1175"/>
    <n v="47"/>
    <n v="1.18"/>
    <x v="0"/>
    <s v="US"/>
    <s v="USD"/>
    <n v="1405188667"/>
    <d v="2014-07-12T18:11:07"/>
    <n v="1402596667"/>
    <x v="1680"/>
    <b v="0"/>
    <n v="25"/>
    <b v="1"/>
    <x v="4"/>
    <s v="pop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74.58"/>
    <n v="1.01"/>
    <x v="3"/>
    <s v="US"/>
    <s v="USD"/>
    <n v="1490752800"/>
    <d v="2017-03-29T02:00:00"/>
    <n v="1486522484"/>
    <x v="1681"/>
    <b v="0"/>
    <n v="884"/>
    <b v="0"/>
    <x v="4"/>
    <s v="faith"/>
    <x v="0"/>
  </r>
  <r>
    <n v="1682"/>
    <s v="Looking Up &amp; Holding On CD Project - Christian songwriter"/>
    <s v="Christian singer-wongerwriter searching for funding to record CD of original Christian music."/>
    <n v="6000"/>
    <n v="0"/>
    <n v="0"/>
    <n v="0"/>
    <x v="3"/>
    <s v="US"/>
    <s v="USD"/>
    <n v="1492142860"/>
    <d v="2017-04-14T04:07:40"/>
    <n v="1486962460"/>
    <x v="1682"/>
    <b v="0"/>
    <n v="0"/>
    <b v="0"/>
    <x v="4"/>
    <s v="faith"/>
    <x v="0"/>
  </r>
  <r>
    <n v="1683"/>
    <s v="Manman doudou tÃ©moignage d'une mÃ¨re Album"/>
    <s v="Rendre tÃ©moignage de ce que Dieu fait chaque jour pour moi et venir en  aide  aux autres, c'est  mon but."/>
    <n v="3500"/>
    <n v="760"/>
    <n v="76"/>
    <n v="0.22"/>
    <x v="3"/>
    <s v="FR"/>
    <s v="EUR"/>
    <n v="1491590738"/>
    <d v="2017-04-07T18:45:38"/>
    <n v="1489517138"/>
    <x v="1683"/>
    <b v="0"/>
    <n v="10"/>
    <b v="0"/>
    <x v="4"/>
    <s v="faith"/>
    <x v="0"/>
  </r>
  <r>
    <n v="1684"/>
    <s v="Goodness &amp; Mercy EP - Marty Mikles"/>
    <s v="New Music from Marty Mikles!  A new EP all about God's Goodness &amp; Mercy."/>
    <n v="8000"/>
    <n v="8730"/>
    <n v="86.44"/>
    <n v="1.0900000000000001"/>
    <x v="3"/>
    <s v="US"/>
    <s v="USD"/>
    <n v="1489775641"/>
    <d v="2017-03-17T18:34:01"/>
    <n v="1487360041"/>
    <x v="1684"/>
    <b v="0"/>
    <n v="101"/>
    <b v="0"/>
    <x v="4"/>
    <s v="faith"/>
    <x v="0"/>
  </r>
  <r>
    <n v="1685"/>
    <s v="Help Support Brad Dassey's Music"/>
    <s v="My name is Brad Dassey.  I've been composing and making music for 18 years now.  I want to get my music out there even further."/>
    <n v="350"/>
    <n v="360"/>
    <n v="24"/>
    <n v="1.03"/>
    <x v="3"/>
    <s v="US"/>
    <s v="USD"/>
    <n v="1490331623"/>
    <d v="2017-03-24T05:00:23"/>
    <n v="1487743223"/>
    <x v="1685"/>
    <b v="0"/>
    <n v="15"/>
    <b v="0"/>
    <x v="4"/>
    <s v="faith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18"/>
    <n v="0"/>
    <x v="3"/>
    <s v="CA"/>
    <s v="CAD"/>
    <n v="1493320519"/>
    <d v="2017-04-27T19:15:19"/>
    <n v="1488140119"/>
    <x v="1686"/>
    <b v="0"/>
    <n v="1"/>
    <b v="0"/>
    <x v="4"/>
    <s v="faith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80.13"/>
    <n v="0.31"/>
    <x v="3"/>
    <s v="US"/>
    <s v="USD"/>
    <n v="1491855300"/>
    <d v="2017-04-10T20:15:00"/>
    <n v="1488935245"/>
    <x v="1687"/>
    <b v="0"/>
    <n v="39"/>
    <b v="0"/>
    <x v="4"/>
    <s v="faith"/>
    <x v="0"/>
  </r>
  <r>
    <n v="1688"/>
    <s v="Christofer Scott: Dive In EP"/>
    <s v="Professionally recording a worship and contemporary Christian music album that connects to people and connects their heart to God."/>
    <n v="4000"/>
    <n v="1772"/>
    <n v="253.14"/>
    <n v="0.44"/>
    <x v="3"/>
    <s v="US"/>
    <s v="USD"/>
    <n v="1491738594"/>
    <d v="2017-04-09T11:49:54"/>
    <n v="1489150194"/>
    <x v="1688"/>
    <b v="0"/>
    <n v="7"/>
    <b v="0"/>
    <x v="4"/>
    <s v="faith"/>
    <x v="0"/>
  </r>
  <r>
    <n v="1689"/>
    <s v="Fly Away"/>
    <s v="Praising the Living God in the second half of life."/>
    <n v="2400"/>
    <n v="2400"/>
    <n v="171.43"/>
    <n v="1"/>
    <x v="3"/>
    <s v="US"/>
    <s v="USD"/>
    <n v="1489700230"/>
    <d v="2017-03-16T21:37:10"/>
    <n v="1487111830"/>
    <x v="1689"/>
    <b v="0"/>
    <n v="14"/>
    <b v="0"/>
    <x v="4"/>
    <s v="faith"/>
    <x v="0"/>
  </r>
  <r>
    <n v="1690"/>
    <s v="NewKings Album &quot;Rise Up&quot;"/>
    <s v="Our newest project! We are hard at it trying to bring music that uplifts the spirit, and tells a story of life-changing love."/>
    <n v="2500"/>
    <n v="635"/>
    <n v="57.73"/>
    <n v="0.25"/>
    <x v="3"/>
    <s v="US"/>
    <s v="USD"/>
    <n v="1491470442"/>
    <d v="2017-04-06T09:20:42"/>
    <n v="1488882042"/>
    <x v="1690"/>
    <b v="0"/>
    <n v="11"/>
    <b v="0"/>
    <x v="4"/>
    <s v="faith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n v="264.26"/>
    <n v="0.33"/>
    <x v="3"/>
    <s v="US"/>
    <s v="USD"/>
    <n v="1491181200"/>
    <d v="2017-04-03T01:00:00"/>
    <n v="1488387008"/>
    <x v="1691"/>
    <b v="0"/>
    <n v="38"/>
    <b v="0"/>
    <x v="4"/>
    <s v="faith"/>
    <x v="0"/>
  </r>
  <r>
    <n v="1692"/>
    <s v="Get Your Hopes Up"/>
    <s v="After 3 years.....It's time for some new music! Album #2 is in motion and I can't wait to share it with all of you!"/>
    <n v="5000"/>
    <n v="2390"/>
    <n v="159.33000000000001"/>
    <n v="0.48"/>
    <x v="3"/>
    <s v="US"/>
    <s v="USD"/>
    <n v="1490572740"/>
    <d v="2017-03-26T23:59:00"/>
    <n v="1487734667"/>
    <x v="1692"/>
    <b v="0"/>
    <n v="15"/>
    <b v="0"/>
    <x v="4"/>
    <s v="faith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n v="35"/>
    <n v="0.09"/>
    <x v="3"/>
    <s v="GB"/>
    <s v="GBP"/>
    <n v="1491768000"/>
    <d v="2017-04-09T20:00:00"/>
    <n v="1489097112"/>
    <x v="1693"/>
    <b v="0"/>
    <n v="8"/>
    <b v="0"/>
    <x v="4"/>
    <s v="faith"/>
    <x v="0"/>
  </r>
  <r>
    <n v="1694"/>
    <s v="Thundercreek Studios"/>
    <s v="Hey all I'm building out my Christian Recording studio in a new building. I have the building but lack the funds to build it out!!!"/>
    <n v="10000"/>
    <n v="5"/>
    <n v="5"/>
    <n v="0"/>
    <x v="3"/>
    <s v="US"/>
    <s v="USD"/>
    <n v="1490589360"/>
    <d v="2017-03-27T04:36:00"/>
    <n v="1488038674"/>
    <x v="1694"/>
    <b v="0"/>
    <n v="1"/>
    <b v="0"/>
    <x v="4"/>
    <s v="faith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61.09"/>
    <n v="0.12"/>
    <x v="3"/>
    <s v="US"/>
    <s v="USD"/>
    <n v="1491786000"/>
    <d v="2017-04-10T01:00:00"/>
    <n v="1488847514"/>
    <x v="1695"/>
    <b v="0"/>
    <n v="23"/>
    <b v="0"/>
    <x v="4"/>
    <s v="faith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n v="0"/>
    <x v="3"/>
    <s v="US"/>
    <s v="USD"/>
    <n v="1491007211"/>
    <d v="2017-04-01T00:40:11"/>
    <n v="1488418811"/>
    <x v="1696"/>
    <b v="0"/>
    <n v="0"/>
    <b v="0"/>
    <x v="4"/>
    <s v="faith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114.82"/>
    <n v="0.2"/>
    <x v="3"/>
    <s v="US"/>
    <s v="USD"/>
    <n v="1491781648"/>
    <d v="2017-04-09T23:47:28"/>
    <n v="1489193248"/>
    <x v="1697"/>
    <b v="0"/>
    <n v="22"/>
    <b v="0"/>
    <x v="4"/>
    <s v="faith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n v="0"/>
    <x v="3"/>
    <s v="US"/>
    <s v="USD"/>
    <n v="1490499180"/>
    <d v="2017-03-26T03:33:00"/>
    <n v="1488430760"/>
    <x v="1698"/>
    <b v="0"/>
    <n v="0"/>
    <b v="0"/>
    <x v="4"/>
    <s v="faith"/>
    <x v="0"/>
  </r>
  <r>
    <n v="1699"/>
    <s v="THE WORSHIP ALBUM!"/>
    <s v="Friends! Will you help me create a new worship album??! I want this album to give God the worship he deserves and draw people to Him."/>
    <n v="5105"/>
    <n v="216"/>
    <n v="54"/>
    <n v="0.04"/>
    <x v="3"/>
    <s v="US"/>
    <s v="USD"/>
    <n v="1491943445"/>
    <d v="2017-04-11T20:44:05"/>
    <n v="1489351445"/>
    <x v="1699"/>
    <b v="0"/>
    <n v="4"/>
    <b v="0"/>
    <x v="4"/>
    <s v="faith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65.97"/>
    <n v="0.26"/>
    <x v="3"/>
    <s v="US"/>
    <s v="USD"/>
    <n v="1491019200"/>
    <d v="2017-04-01T04:00:00"/>
    <n v="1488418990"/>
    <x v="1700"/>
    <b v="0"/>
    <n v="79"/>
    <b v="0"/>
    <x v="4"/>
    <s v="faith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5"/>
    <n v="0"/>
    <x v="2"/>
    <s v="US"/>
    <s v="USD"/>
    <n v="1421337405"/>
    <d v="2015-01-15T15:56:45"/>
    <n v="1418745405"/>
    <x v="1701"/>
    <b v="0"/>
    <n v="2"/>
    <b v="0"/>
    <x v="4"/>
    <s v="faith"/>
    <x v="0"/>
  </r>
  <r>
    <n v="1702"/>
    <s v="lyndale lewis and new vision prosper cd release"/>
    <s v="I can do all things through christ jesus"/>
    <n v="16500"/>
    <n v="1"/>
    <n v="1"/>
    <n v="0"/>
    <x v="2"/>
    <s v="US"/>
    <s v="USD"/>
    <n v="1427745150"/>
    <d v="2015-03-30T19:52:30"/>
    <n v="1425156750"/>
    <x v="1702"/>
    <b v="0"/>
    <n v="1"/>
    <b v="0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n v="25.5"/>
    <n v="0.01"/>
    <x v="2"/>
    <s v="US"/>
    <s v="USD"/>
    <n v="1441003537"/>
    <d v="2015-08-31T06:45:37"/>
    <n v="1435819537"/>
    <x v="1703"/>
    <b v="0"/>
    <n v="2"/>
    <b v="0"/>
    <x v="4"/>
    <s v="faith"/>
    <x v="0"/>
  </r>
  <r>
    <n v="1704"/>
    <s v="Jericho Down Worship Album"/>
    <s v="We want to record an album of popular praise &amp; worship songs with our own influence and style."/>
    <n v="2000"/>
    <n v="1302"/>
    <n v="118.36"/>
    <n v="0.65"/>
    <x v="2"/>
    <s v="US"/>
    <s v="USD"/>
    <n v="1424056873"/>
    <d v="2015-02-16T03:21:13"/>
    <n v="1421464873"/>
    <x v="1704"/>
    <b v="0"/>
    <n v="11"/>
    <b v="0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n v="0"/>
    <n v="0"/>
    <x v="2"/>
    <s v="US"/>
    <s v="USD"/>
    <n v="1441814400"/>
    <d v="2015-09-09T16:00:00"/>
    <n v="1440807846"/>
    <x v="1705"/>
    <b v="0"/>
    <n v="0"/>
    <b v="0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n v="0"/>
    <n v="0"/>
    <x v="2"/>
    <s v="DE"/>
    <s v="EUR"/>
    <n v="1440314472"/>
    <d v="2015-08-23T07:21:12"/>
    <n v="1435130472"/>
    <x v="1706"/>
    <b v="0"/>
    <n v="0"/>
    <b v="0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54.11"/>
    <n v="0.1"/>
    <x v="2"/>
    <s v="US"/>
    <s v="USD"/>
    <n v="1459181895"/>
    <d v="2016-03-28T16:18:15"/>
    <n v="1456593495"/>
    <x v="1707"/>
    <b v="0"/>
    <n v="9"/>
    <b v="0"/>
    <x v="4"/>
    <s v="faith"/>
    <x v="0"/>
  </r>
  <r>
    <n v="1708"/>
    <s v="Praise: It's what we do"/>
    <s v="A debut album for the New Gate Church's praise team; making a cd filled with original songs from a team of misfits with 1 goal in mind"/>
    <n v="7000"/>
    <n v="0"/>
    <n v="0"/>
    <n v="0"/>
    <x v="2"/>
    <s v="US"/>
    <s v="USD"/>
    <n v="1462135706"/>
    <d v="2016-05-01T20:48:26"/>
    <n v="1458679706"/>
    <x v="1708"/>
    <b v="0"/>
    <n v="0"/>
    <b v="0"/>
    <x v="4"/>
    <s v="faith"/>
    <x v="0"/>
  </r>
  <r>
    <n v="1709"/>
    <s v="Psalms"/>
    <s v="A project to set psalms to music. The psalms are taken from the English Standard Version (ESV) of the Bible."/>
    <n v="1750"/>
    <n v="85"/>
    <n v="21.25"/>
    <n v="0.05"/>
    <x v="2"/>
    <s v="US"/>
    <s v="USD"/>
    <n v="1409513940"/>
    <d v="2014-08-31T19:39:00"/>
    <n v="1405949514"/>
    <x v="1709"/>
    <b v="0"/>
    <n v="4"/>
    <b v="0"/>
    <x v="4"/>
    <s v="faith"/>
    <x v="0"/>
  </r>
  <r>
    <n v="1710"/>
    <s v="Producing a live album of our upcoming Europe tour"/>
    <s v="We want to create a gospel live album which has never been produced before."/>
    <n v="5000"/>
    <n v="34"/>
    <n v="34"/>
    <n v="0.01"/>
    <x v="2"/>
    <s v="DE"/>
    <s v="EUR"/>
    <n v="1453122000"/>
    <d v="2016-01-18T13:00:00"/>
    <n v="1449151888"/>
    <x v="1710"/>
    <b v="0"/>
    <n v="1"/>
    <b v="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525"/>
    <n v="0.11"/>
    <x v="2"/>
    <s v="US"/>
    <s v="USD"/>
    <n v="1409585434"/>
    <d v="2014-09-01T15:30:34"/>
    <n v="1406907034"/>
    <x v="1711"/>
    <b v="0"/>
    <n v="2"/>
    <b v="0"/>
    <x v="4"/>
    <s v="faith"/>
    <x v="0"/>
  </r>
  <r>
    <n v="1712"/>
    <s v="Midwest Cowboy Ministries"/>
    <s v="Recording/equipment for MCM - a team of musicians who will help your local musicians to hold your own Cowboy Church with Gospel Music"/>
    <n v="5000"/>
    <n v="0"/>
    <n v="0"/>
    <n v="0"/>
    <x v="2"/>
    <s v="US"/>
    <s v="USD"/>
    <n v="1435701353"/>
    <d v="2015-06-30T21:55:53"/>
    <n v="1430517353"/>
    <x v="1712"/>
    <b v="0"/>
    <n v="0"/>
    <b v="0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n v="50"/>
    <n v="0.02"/>
    <x v="2"/>
    <s v="US"/>
    <s v="USD"/>
    <n v="1412536412"/>
    <d v="2014-10-05T19:13:32"/>
    <n v="1409944412"/>
    <x v="1713"/>
    <b v="0"/>
    <n v="1"/>
    <b v="0"/>
    <x v="4"/>
    <s v="faith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115.71"/>
    <n v="0.08"/>
    <x v="2"/>
    <s v="US"/>
    <s v="USD"/>
    <n v="1430517761"/>
    <d v="2015-05-01T22:02:41"/>
    <n v="1427925761"/>
    <x v="1714"/>
    <b v="0"/>
    <n v="17"/>
    <b v="0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n v="5.5"/>
    <n v="0"/>
    <x v="2"/>
    <s v="US"/>
    <s v="USD"/>
    <n v="1427772120"/>
    <d v="2015-03-31T03:22:00"/>
    <n v="1425186785"/>
    <x v="1715"/>
    <b v="0"/>
    <n v="2"/>
    <b v="0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50"/>
    <n v="0.08"/>
    <x v="2"/>
    <s v="US"/>
    <s v="USD"/>
    <n v="1481295099"/>
    <d v="2016-12-09T14:51:39"/>
    <n v="1477835499"/>
    <x v="1716"/>
    <b v="0"/>
    <n v="3"/>
    <b v="0"/>
    <x v="4"/>
    <s v="faith"/>
    <x v="0"/>
  </r>
  <r>
    <n v="1717"/>
    <s v="Shift Records A New EP!"/>
    <s v="Our first record created to reach, inspire, and ultimately express the love of Jesus to our generation."/>
    <n v="3265"/>
    <n v="1395"/>
    <n v="34.020000000000003"/>
    <n v="0.43"/>
    <x v="2"/>
    <s v="US"/>
    <s v="USD"/>
    <n v="1461211200"/>
    <d v="2016-04-21T04:00:00"/>
    <n v="1459467238"/>
    <x v="1717"/>
    <b v="0"/>
    <n v="41"/>
    <b v="0"/>
    <x v="4"/>
    <s v="faith"/>
    <x v="0"/>
  </r>
  <r>
    <n v="1718"/>
    <s v="The Prodigal Son"/>
    <s v="A melody for the galaxy."/>
    <n v="35000"/>
    <n v="75"/>
    <n v="37.5"/>
    <n v="0"/>
    <x v="2"/>
    <s v="US"/>
    <s v="USD"/>
    <n v="1463201940"/>
    <d v="2016-05-14T04:59:00"/>
    <n v="1459435149"/>
    <x v="1718"/>
    <b v="0"/>
    <n v="2"/>
    <b v="0"/>
    <x v="4"/>
    <s v="faith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1.67"/>
    <n v="0.01"/>
    <x v="2"/>
    <s v="US"/>
    <s v="USD"/>
    <n v="1410958191"/>
    <d v="2014-09-17T12:49:51"/>
    <n v="1408366191"/>
    <x v="1719"/>
    <b v="0"/>
    <n v="3"/>
    <b v="0"/>
    <x v="4"/>
    <s v="faith"/>
    <x v="0"/>
  </r>
  <r>
    <n v="1720"/>
    <s v="Justin &amp; Elly Heckel DEBUT ALBUM!"/>
    <s v="Justin and Elly Heckel just finished recording their Debut Album and need your help to release it to the rest of the World!"/>
    <n v="4000"/>
    <n v="225"/>
    <n v="28.13"/>
    <n v="0.06"/>
    <x v="2"/>
    <s v="US"/>
    <s v="USD"/>
    <n v="1415562471"/>
    <d v="2014-11-09T19:47:51"/>
    <n v="1412966871"/>
    <x v="1720"/>
    <b v="0"/>
    <n v="8"/>
    <b v="0"/>
    <x v="4"/>
    <s v="faith"/>
    <x v="0"/>
  </r>
  <r>
    <n v="1721"/>
    <s v="&quot;HEAVEN'S CALLING&quot;"/>
    <s v="Heavens calling is an album for people all over the world in need of a healing for the soul, positive mindset and total prosperity"/>
    <n v="5000"/>
    <n v="0"/>
    <n v="0"/>
    <n v="0"/>
    <x v="2"/>
    <s v="US"/>
    <s v="USD"/>
    <n v="1449831863"/>
    <d v="2015-12-11T11:04:23"/>
    <n v="1447239863"/>
    <x v="1721"/>
    <b v="0"/>
    <n v="0"/>
    <b v="0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n v="1"/>
    <n v="0"/>
    <x v="2"/>
    <s v="US"/>
    <s v="USD"/>
    <n v="1459642200"/>
    <d v="2016-04-03T00:10:00"/>
    <n v="1456441429"/>
    <x v="1722"/>
    <b v="0"/>
    <n v="1"/>
    <b v="0"/>
    <x v="4"/>
    <s v="faith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n v="216.67"/>
    <n v="7.0000000000000007E-2"/>
    <x v="2"/>
    <s v="US"/>
    <s v="USD"/>
    <n v="1435730400"/>
    <d v="2015-07-01T06:00:00"/>
    <n v="1430855315"/>
    <x v="1723"/>
    <b v="0"/>
    <n v="3"/>
    <b v="0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n v="8.75"/>
    <n v="0.01"/>
    <x v="2"/>
    <s v="US"/>
    <s v="USD"/>
    <n v="1414707762"/>
    <d v="2014-10-30T22:22:42"/>
    <n v="1412115762"/>
    <x v="1724"/>
    <b v="0"/>
    <n v="4"/>
    <b v="0"/>
    <x v="4"/>
    <s v="faith"/>
    <x v="0"/>
  </r>
  <r>
    <n v="1725"/>
    <s v="Unveiled Debut Album"/>
    <s v="Christian band signed to VECA Records to release their debut album in Spring 2015.  This ministry is relying on faith-based donations."/>
    <n v="5500"/>
    <n v="560"/>
    <n v="62.22"/>
    <n v="0.1"/>
    <x v="2"/>
    <s v="US"/>
    <s v="USD"/>
    <n v="1408922049"/>
    <d v="2014-08-24T23:14:09"/>
    <n v="1406330049"/>
    <x v="1725"/>
    <b v="0"/>
    <n v="9"/>
    <b v="0"/>
    <x v="4"/>
    <s v="faith"/>
    <x v="0"/>
  </r>
  <r>
    <n v="1726"/>
    <s v="&quot;Every Day&quot; CD by Amanda Joy Hall"/>
    <s v="Amanda Joy Hall's sophomore album, &quot;Every Day&quot;. Release expected July 2014"/>
    <n v="6500"/>
    <n v="2196"/>
    <n v="137.25"/>
    <n v="0.34"/>
    <x v="2"/>
    <s v="US"/>
    <s v="USD"/>
    <n v="1403906664"/>
    <d v="2014-06-27T22:04:24"/>
    <n v="1401401064"/>
    <x v="1726"/>
    <b v="0"/>
    <n v="16"/>
    <b v="0"/>
    <x v="4"/>
    <s v="faith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n v="1"/>
    <n v="0"/>
    <x v="2"/>
    <s v="GB"/>
    <s v="GBP"/>
    <n v="1428231600"/>
    <d v="2015-04-05T11:00:00"/>
    <n v="1423520177"/>
    <x v="1727"/>
    <b v="0"/>
    <n v="1"/>
    <b v="0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n v="122.14"/>
    <n v="0.68"/>
    <x v="2"/>
    <s v="US"/>
    <s v="USD"/>
    <n v="1445439674"/>
    <d v="2015-10-21T15:01:14"/>
    <n v="1442847674"/>
    <x v="1728"/>
    <b v="0"/>
    <n v="7"/>
    <b v="0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n v="0"/>
    <x v="2"/>
    <s v="US"/>
    <s v="USD"/>
    <n v="1465521306"/>
    <d v="2016-06-10T01:15:06"/>
    <n v="1460337306"/>
    <x v="1729"/>
    <b v="0"/>
    <n v="0"/>
    <b v="0"/>
    <x v="4"/>
    <s v="faith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n v="0"/>
    <x v="2"/>
    <s v="US"/>
    <s v="USD"/>
    <n v="1445738783"/>
    <d v="2015-10-25T02:06:23"/>
    <n v="1443146783"/>
    <x v="1730"/>
    <b v="0"/>
    <n v="0"/>
    <b v="0"/>
    <x v="4"/>
    <s v="faith"/>
    <x v="0"/>
  </r>
  <r>
    <n v="1731"/>
    <s v="Sam Cox Band First Christian Tour"/>
    <s v="We are a Christin Worship band looking to midwest tour. God Bless!"/>
    <n v="1000"/>
    <n v="0"/>
    <n v="0"/>
    <n v="0"/>
    <x v="2"/>
    <s v="US"/>
    <s v="USD"/>
    <n v="1434034800"/>
    <d v="2015-06-11T15:00:00"/>
    <n v="1432849552"/>
    <x v="1731"/>
    <b v="0"/>
    <n v="0"/>
    <b v="0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n v="0"/>
    <x v="2"/>
    <s v="US"/>
    <s v="USD"/>
    <n v="1452920400"/>
    <d v="2016-01-16T05:00:00"/>
    <n v="1447777481"/>
    <x v="1732"/>
    <b v="0"/>
    <n v="0"/>
    <b v="0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n v="0"/>
    <n v="0"/>
    <x v="2"/>
    <s v="US"/>
    <s v="USD"/>
    <n v="1473802200"/>
    <d v="2016-09-13T21:30:00"/>
    <n v="1472746374"/>
    <x v="1733"/>
    <b v="0"/>
    <n v="0"/>
    <b v="0"/>
    <x v="4"/>
    <s v="faith"/>
    <x v="0"/>
  </r>
  <r>
    <n v="1734"/>
    <s v="Street Prophet Los CD and new book"/>
    <s v="This is a double venture project. I have finished a new manuscript and currently working on creating a Christian rap CD."/>
    <n v="4500"/>
    <n v="1"/>
    <n v="1"/>
    <n v="0"/>
    <x v="2"/>
    <s v="US"/>
    <s v="USD"/>
    <n v="1431046356"/>
    <d v="2015-05-08T00:52:36"/>
    <n v="1428454356"/>
    <x v="1734"/>
    <b v="0"/>
    <n v="1"/>
    <b v="0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n v="55"/>
    <n v="0.11"/>
    <x v="2"/>
    <s v="US"/>
    <s v="USD"/>
    <n v="1470598345"/>
    <d v="2016-08-07T19:32:25"/>
    <n v="1468006345"/>
    <x v="1735"/>
    <b v="0"/>
    <n v="2"/>
    <b v="0"/>
    <x v="4"/>
    <s v="faith"/>
    <x v="0"/>
  </r>
  <r>
    <n v="1736"/>
    <s v="In His Presence"/>
    <s v="A unique meditative album reflecting on the life of Christ, inviting Him into your presence"/>
    <n v="3000"/>
    <n v="22"/>
    <n v="22"/>
    <n v="0.01"/>
    <x v="2"/>
    <s v="US"/>
    <s v="USD"/>
    <n v="1447018833"/>
    <d v="2015-11-08T21:40:33"/>
    <n v="1444423233"/>
    <x v="1736"/>
    <b v="0"/>
    <n v="1"/>
    <b v="0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n v="56.67"/>
    <n v="0.21"/>
    <x v="2"/>
    <s v="US"/>
    <s v="USD"/>
    <n v="1437432392"/>
    <d v="2015-07-20T22:46:32"/>
    <n v="1434840392"/>
    <x v="1737"/>
    <b v="0"/>
    <n v="15"/>
    <b v="0"/>
    <x v="4"/>
    <s v="faith"/>
    <x v="0"/>
  </r>
  <r>
    <n v="1738"/>
    <s v="The Flashing Lights"/>
    <s v="Music that inspires and gives hope for overcoming and change. And it is good music."/>
    <n v="5000"/>
    <n v="20"/>
    <n v="20"/>
    <n v="0"/>
    <x v="2"/>
    <s v="US"/>
    <s v="USD"/>
    <n v="1412283542"/>
    <d v="2014-10-02T20:59:02"/>
    <n v="1409691542"/>
    <x v="1738"/>
    <b v="0"/>
    <n v="1"/>
    <b v="0"/>
    <x v="4"/>
    <s v="faith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1"/>
    <n v="0"/>
    <x v="2"/>
    <s v="US"/>
    <s v="USD"/>
    <n v="1462391932"/>
    <d v="2016-05-04T19:58:52"/>
    <n v="1457297932"/>
    <x v="1739"/>
    <b v="0"/>
    <n v="1"/>
    <b v="0"/>
    <x v="4"/>
    <s v="faith"/>
    <x v="0"/>
  </r>
  <r>
    <n v="1740"/>
    <s v="Recording Studio Time"/>
    <s v="I recently recorded a new single. With your help I can return to the studio. Would you like to be part of my next worship project?"/>
    <n v="3000"/>
    <n v="0"/>
    <n v="0"/>
    <n v="0"/>
    <x v="2"/>
    <s v="US"/>
    <s v="USD"/>
    <n v="1437075422"/>
    <d v="2015-07-16T19:37:02"/>
    <n v="1434483422"/>
    <x v="1740"/>
    <b v="0"/>
    <n v="0"/>
    <b v="0"/>
    <x v="4"/>
    <s v="faith"/>
    <x v="0"/>
  </r>
  <r>
    <n v="1741"/>
    <s v="Caught off Guard"/>
    <s v="A photo journal documenting my experiences and travels across New Zealand"/>
    <n v="1200"/>
    <n v="1330"/>
    <n v="25.58"/>
    <n v="1.1100000000000001"/>
    <x v="0"/>
    <s v="GB"/>
    <s v="GBP"/>
    <n v="1433948671"/>
    <d v="2015-06-10T15:04:31"/>
    <n v="1430060671"/>
    <x v="1741"/>
    <b v="0"/>
    <n v="52"/>
    <b v="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63.97"/>
    <n v="1.0900000000000001"/>
    <x v="0"/>
    <s v="US"/>
    <s v="USD"/>
    <n v="1483822800"/>
    <d v="2017-01-07T21:00:00"/>
    <n v="1481058170"/>
    <x v="1742"/>
    <b v="0"/>
    <n v="34"/>
    <b v="1"/>
    <x v="8"/>
    <s v="photobooks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n v="89.93"/>
    <n v="1"/>
    <x v="0"/>
    <s v="US"/>
    <s v="USD"/>
    <n v="1472270340"/>
    <d v="2016-08-27T03:59:00"/>
    <n v="1470348775"/>
    <x v="1743"/>
    <b v="0"/>
    <n v="67"/>
    <b v="1"/>
    <x v="8"/>
    <s v="photobooks"/>
    <x v="0"/>
  </r>
  <r>
    <n v="1744"/>
    <s v="Water World"/>
    <s v="This book is the embodiment of my passion for water &amp; photography, which I hope will inspire you to pick up your camera and explore."/>
    <n v="5500"/>
    <n v="6515"/>
    <n v="93.07"/>
    <n v="1.18"/>
    <x v="0"/>
    <s v="GB"/>
    <s v="GBP"/>
    <n v="1425821477"/>
    <d v="2015-03-08T13:31:17"/>
    <n v="1421937077"/>
    <x v="1744"/>
    <b v="0"/>
    <n v="70"/>
    <b v="1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89.67"/>
    <n v="1.1399999999999999"/>
    <x v="0"/>
    <s v="US"/>
    <s v="USD"/>
    <n v="1482372000"/>
    <d v="2016-12-22T02:00:00"/>
    <n v="1479276838"/>
    <x v="1745"/>
    <b v="0"/>
    <n v="89"/>
    <b v="1"/>
    <x v="8"/>
    <s v="photobooks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207.62"/>
    <n v="1.48"/>
    <x v="0"/>
    <s v="US"/>
    <s v="USD"/>
    <n v="1479952800"/>
    <d v="2016-11-24T02:00:00"/>
    <n v="1477368867"/>
    <x v="1746"/>
    <b v="0"/>
    <n v="107"/>
    <b v="1"/>
    <x v="8"/>
    <s v="photobooks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59.41"/>
    <n v="1.05"/>
    <x v="0"/>
    <s v="GB"/>
    <s v="GBP"/>
    <n v="1447426800"/>
    <d v="2015-11-13T15:00:00"/>
    <n v="1444904830"/>
    <x v="1747"/>
    <b v="0"/>
    <n v="159"/>
    <b v="1"/>
    <x v="8"/>
    <s v="photobooks"/>
    <x v="0"/>
  </r>
  <r>
    <n v="1748"/>
    <s v="So It Is: Vancouver"/>
    <s v="Telling the story of the city through remarkable people who live in Vancouver today."/>
    <n v="50000"/>
    <n v="64974"/>
    <n v="358.97"/>
    <n v="1.3"/>
    <x v="0"/>
    <s v="CA"/>
    <s v="CAD"/>
    <n v="1441234143"/>
    <d v="2015-09-02T22:49:03"/>
    <n v="1438642143"/>
    <x v="1748"/>
    <b v="0"/>
    <n v="181"/>
    <b v="1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n v="94.74"/>
    <n v="1.23"/>
    <x v="0"/>
    <s v="LU"/>
    <s v="EUR"/>
    <n v="1488394800"/>
    <d v="2017-03-01T19:00:00"/>
    <n v="1485213921"/>
    <x v="1749"/>
    <b v="0"/>
    <n v="131"/>
    <b v="1"/>
    <x v="8"/>
    <s v="photobooks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80.650000000000006"/>
    <n v="2.02"/>
    <x v="0"/>
    <s v="US"/>
    <s v="USD"/>
    <n v="1461096304"/>
    <d v="2016-04-19T20:05:04"/>
    <n v="1458936304"/>
    <x v="1750"/>
    <b v="0"/>
    <n v="125"/>
    <b v="1"/>
    <x v="8"/>
    <s v="photobooks"/>
    <x v="0"/>
  </r>
  <r>
    <n v="1751"/>
    <s v="Daily Bread: Stories from Rural Greece"/>
    <s v="Photographs and stories culled from 10 years of road trips through rural Greece"/>
    <n v="10000"/>
    <n v="10290"/>
    <n v="168.69"/>
    <n v="1.03"/>
    <x v="0"/>
    <s v="US"/>
    <s v="USD"/>
    <n v="1426787123"/>
    <d v="2015-03-19T17:45:23"/>
    <n v="1424198723"/>
    <x v="1751"/>
    <b v="0"/>
    <n v="61"/>
    <b v="1"/>
    <x v="8"/>
    <s v="photobooks"/>
    <x v="0"/>
  </r>
  <r>
    <n v="1752"/>
    <s v="Adfectus Book"/>
    <s v="A little book of calm, in picture form, that will soothe the soul and un-furrow the brow."/>
    <n v="1200"/>
    <n v="3122"/>
    <n v="34.69"/>
    <n v="2.6"/>
    <x v="0"/>
    <s v="GB"/>
    <s v="GBP"/>
    <n v="1476425082"/>
    <d v="2016-10-14T06:04:42"/>
    <n v="1473833082"/>
    <x v="1752"/>
    <b v="0"/>
    <n v="90"/>
    <b v="1"/>
    <x v="8"/>
    <s v="photobooks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462.86"/>
    <n v="1.08"/>
    <x v="0"/>
    <s v="DK"/>
    <s v="DKK"/>
    <n v="1458579568"/>
    <d v="2016-03-21T16:59:28"/>
    <n v="1455991168"/>
    <x v="1753"/>
    <b v="0"/>
    <n v="35"/>
    <b v="1"/>
    <x v="8"/>
    <s v="photobooks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n v="104.39"/>
    <n v="1.1100000000000001"/>
    <x v="0"/>
    <s v="CA"/>
    <s v="CAD"/>
    <n v="1428091353"/>
    <d v="2015-04-03T20:02:33"/>
    <n v="1425502953"/>
    <x v="1754"/>
    <b v="0"/>
    <n v="90"/>
    <b v="1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7.5"/>
    <n v="1.2"/>
    <x v="0"/>
    <s v="US"/>
    <s v="USD"/>
    <n v="1444071361"/>
    <d v="2015-10-05T18:56:01"/>
    <n v="1441479361"/>
    <x v="1755"/>
    <b v="0"/>
    <n v="4"/>
    <b v="1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n v="47.13"/>
    <n v="1.03"/>
    <x v="0"/>
    <s v="US"/>
    <s v="USD"/>
    <n v="1472443269"/>
    <d v="2016-08-29T04:01:09"/>
    <n v="1468987269"/>
    <x v="1756"/>
    <b v="0"/>
    <n v="120"/>
    <b v="1"/>
    <x v="8"/>
    <s v="photobooks"/>
    <x v="0"/>
  </r>
  <r>
    <n v="1757"/>
    <s v="The Resurgence of Femininity Photo Thesis"/>
    <s v="I want to create a self published photo art book on the topic of the resurgence of femininity."/>
    <n v="5000"/>
    <n v="5800"/>
    <n v="414.29"/>
    <n v="1.1599999999999999"/>
    <x v="0"/>
    <s v="US"/>
    <s v="USD"/>
    <n v="1485631740"/>
    <d v="2017-01-28T19:29:00"/>
    <n v="1483041083"/>
    <x v="1757"/>
    <b v="0"/>
    <n v="14"/>
    <b v="1"/>
    <x v="8"/>
    <s v="photobooks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42.48"/>
    <n v="1.1499999999999999"/>
    <x v="0"/>
    <s v="US"/>
    <s v="USD"/>
    <n v="1468536992"/>
    <d v="2016-07-14T22:56:32"/>
    <n v="1463352992"/>
    <x v="1758"/>
    <b v="0"/>
    <n v="27"/>
    <b v="1"/>
    <x v="8"/>
    <s v="photobooks"/>
    <x v="0"/>
  </r>
  <r>
    <n v="1759"/>
    <s v="Death Valley"/>
    <s v="Death Valley will be the first photo book of Andi State"/>
    <n v="5000"/>
    <n v="5330"/>
    <n v="108.78"/>
    <n v="1.07"/>
    <x v="0"/>
    <s v="US"/>
    <s v="USD"/>
    <n v="1427309629"/>
    <d v="2015-03-25T18:53:49"/>
    <n v="1425585229"/>
    <x v="1759"/>
    <b v="0"/>
    <n v="49"/>
    <b v="1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n v="81.099999999999994"/>
    <n v="1.65"/>
    <x v="0"/>
    <s v="US"/>
    <s v="USD"/>
    <n v="1456416513"/>
    <d v="2016-02-25T16:08:33"/>
    <n v="1454688513"/>
    <x v="1760"/>
    <b v="0"/>
    <n v="102"/>
    <b v="1"/>
    <x v="8"/>
    <s v="photobooks"/>
    <x v="0"/>
  </r>
  <r>
    <n v="1761"/>
    <s v="I Wanted To See Boobs"/>
    <s v="A hardcover photobook telling the naked truth of a young photographers journey."/>
    <n v="100"/>
    <n v="155"/>
    <n v="51.67"/>
    <n v="1.55"/>
    <x v="0"/>
    <s v="GB"/>
    <s v="GBP"/>
    <n v="1442065060"/>
    <d v="2015-09-12T13:37:40"/>
    <n v="1437745060"/>
    <x v="1761"/>
    <b v="0"/>
    <n v="3"/>
    <b v="1"/>
    <x v="8"/>
    <s v="photobooks"/>
    <x v="0"/>
  </r>
  <r>
    <n v="1762"/>
    <s v="&quot;The Naked Pixel&quot; Ali Pakele"/>
    <s v="Project rewards $25 gets you 190+ digital images"/>
    <n v="100"/>
    <n v="885"/>
    <n v="35.4"/>
    <n v="8.85"/>
    <x v="0"/>
    <s v="US"/>
    <s v="USD"/>
    <n v="1457739245"/>
    <d v="2016-03-11T23:34:05"/>
    <n v="1455147245"/>
    <x v="1762"/>
    <b v="0"/>
    <n v="25"/>
    <b v="1"/>
    <x v="8"/>
    <s v="photobooks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3.64"/>
    <n v="1.02"/>
    <x v="0"/>
    <s v="US"/>
    <s v="USD"/>
    <n v="1477255840"/>
    <d v="2016-10-23T20:50:40"/>
    <n v="1474663840"/>
    <x v="1763"/>
    <b v="0"/>
    <n v="118"/>
    <b v="1"/>
    <x v="8"/>
    <s v="photobooks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n v="55.28"/>
    <n v="0.2"/>
    <x v="2"/>
    <s v="GB"/>
    <s v="GBP"/>
    <n v="1407065979"/>
    <d v="2014-08-03T11:39:39"/>
    <n v="1404560379"/>
    <x v="1764"/>
    <b v="1"/>
    <n v="39"/>
    <b v="0"/>
    <x v="8"/>
    <s v="photobooks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72.17"/>
    <n v="0.59"/>
    <x v="2"/>
    <s v="US"/>
    <s v="USD"/>
    <n v="1407972712"/>
    <d v="2014-08-13T23:31:52"/>
    <n v="1405380712"/>
    <x v="1765"/>
    <b v="1"/>
    <n v="103"/>
    <b v="0"/>
    <x v="8"/>
    <s v="photobooks"/>
    <x v="0"/>
  </r>
  <r>
    <n v="1766"/>
    <s v="Photographic book on Melbourne's music scene"/>
    <s v="I want to create a beautiful book which documents the Melbourne music scene."/>
    <n v="1500"/>
    <n v="0"/>
    <n v="0"/>
    <n v="0"/>
    <x v="2"/>
    <s v="AU"/>
    <s v="AUD"/>
    <n v="1408999088"/>
    <d v="2014-08-25T20:38:08"/>
    <n v="1407184688"/>
    <x v="1766"/>
    <b v="1"/>
    <n v="0"/>
    <b v="0"/>
    <x v="8"/>
    <s v="photobooks"/>
    <x v="0"/>
  </r>
  <r>
    <n v="1767"/>
    <s v="OR-GÃ“L-HO -A search for meaning during the World Cup"/>
    <s v="A photographic search for the true meaning of pride for ones country during the World Cup"/>
    <n v="5000"/>
    <n v="2286"/>
    <n v="58.62"/>
    <n v="0.46"/>
    <x v="2"/>
    <s v="US"/>
    <s v="USD"/>
    <n v="1407080884"/>
    <d v="2014-08-03T15:48:04"/>
    <n v="1404488884"/>
    <x v="1767"/>
    <b v="1"/>
    <n v="39"/>
    <b v="0"/>
    <x v="8"/>
    <s v="photobooks"/>
    <x v="0"/>
  </r>
  <r>
    <n v="1768"/>
    <s v="SWFTTR: Southwest Farm-to-Table Recipes"/>
    <s v="My goal is to create a catalog of farm-to-table recipes with stunning images from restaurants and farms in the southwest."/>
    <n v="5000"/>
    <n v="187"/>
    <n v="12.47"/>
    <n v="0.04"/>
    <x v="2"/>
    <s v="US"/>
    <s v="USD"/>
    <n v="1411824444"/>
    <d v="2014-09-27T13:27:24"/>
    <n v="1406640444"/>
    <x v="1768"/>
    <b v="1"/>
    <n v="15"/>
    <b v="0"/>
    <x v="8"/>
    <s v="photobooks"/>
    <x v="0"/>
  </r>
  <r>
    <n v="1769"/>
    <s v="Navajo Textile Project"/>
    <s v="To create a publication, and exhibition documenting the collection of Jamie Ross, longtime collector of Navajo Textiles"/>
    <n v="40000"/>
    <n v="1081"/>
    <n v="49.14"/>
    <n v="0.03"/>
    <x v="2"/>
    <s v="US"/>
    <s v="USD"/>
    <n v="1421177959"/>
    <d v="2015-01-13T19:39:19"/>
    <n v="1418585959"/>
    <x v="1769"/>
    <b v="1"/>
    <n v="22"/>
    <b v="0"/>
    <x v="8"/>
    <s v="photobooks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150.5"/>
    <n v="0.56999999999999995"/>
    <x v="2"/>
    <s v="US"/>
    <s v="USD"/>
    <n v="1413312194"/>
    <d v="2014-10-14T18:43:14"/>
    <n v="1410288194"/>
    <x v="1770"/>
    <b v="1"/>
    <n v="92"/>
    <b v="0"/>
    <x v="8"/>
    <s v="photobooks"/>
    <x v="0"/>
  </r>
  <r>
    <n v="1771"/>
    <s v="&quot;Drakes Folly&quot;"/>
    <s v="Photographic book on the historic oil region of Pennsylvania where Edwin Drake drilled the well that started the modern oil industry."/>
    <n v="4200"/>
    <n v="895"/>
    <n v="35.799999999999997"/>
    <n v="0.21"/>
    <x v="2"/>
    <s v="GB"/>
    <s v="GBP"/>
    <n v="1414107040"/>
    <d v="2014-10-23T23:30:40"/>
    <n v="1411515040"/>
    <x v="1771"/>
    <b v="1"/>
    <n v="25"/>
    <b v="0"/>
    <x v="8"/>
    <s v="photobooks"/>
    <x v="0"/>
  </r>
  <r>
    <n v="1772"/>
    <s v="White Mountain"/>
    <s v="A photobook and a short documentary film telling the story of Holocaust in Northwestern Lithuania"/>
    <n v="5500"/>
    <n v="858"/>
    <n v="45.16"/>
    <n v="0.16"/>
    <x v="2"/>
    <s v="GB"/>
    <s v="GBP"/>
    <n v="1404666836"/>
    <d v="2014-07-06T17:13:56"/>
    <n v="1399482836"/>
    <x v="1772"/>
    <b v="1"/>
    <n v="19"/>
    <b v="0"/>
    <x v="8"/>
    <s v="photobooks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98.79"/>
    <n v="0.06"/>
    <x v="2"/>
    <s v="US"/>
    <s v="USD"/>
    <n v="1421691298"/>
    <d v="2015-01-19T18:14:58"/>
    <n v="1417803298"/>
    <x v="1773"/>
    <b v="1"/>
    <n v="19"/>
    <b v="0"/>
    <x v="8"/>
    <s v="photobooks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n v="88.31"/>
    <n v="0.46"/>
    <x v="2"/>
    <s v="US"/>
    <s v="USD"/>
    <n v="1417273140"/>
    <d v="2014-11-29T14:59:00"/>
    <n v="1413609292"/>
    <x v="1774"/>
    <b v="1"/>
    <n v="13"/>
    <b v="0"/>
    <x v="8"/>
    <s v="photobooks"/>
    <x v="0"/>
  </r>
  <r>
    <n v="1775"/>
    <s v="Muhammad Ali - The Comeback"/>
    <s v="Rarely seen images of Muhammad Ali in his prime as he trained in Miami Beach at the famous 5th Street Gym in the early 70s"/>
    <n v="32500"/>
    <n v="21158"/>
    <n v="170.63"/>
    <n v="0.65"/>
    <x v="2"/>
    <s v="US"/>
    <s v="USD"/>
    <n v="1414193160"/>
    <d v="2014-10-24T23:26:00"/>
    <n v="1410305160"/>
    <x v="1775"/>
    <b v="1"/>
    <n v="124"/>
    <b v="0"/>
    <x v="8"/>
    <s v="photobooks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n v="83.75"/>
    <n v="7.0000000000000007E-2"/>
    <x v="2"/>
    <s v="GB"/>
    <s v="GBP"/>
    <n v="1414623471"/>
    <d v="2014-10-29T22:57:51"/>
    <n v="1411513071"/>
    <x v="1776"/>
    <b v="1"/>
    <n v="4"/>
    <b v="0"/>
    <x v="8"/>
    <s v="photobooks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n v="65.099999999999994"/>
    <n v="0.14000000000000001"/>
    <x v="2"/>
    <s v="NL"/>
    <s v="EUR"/>
    <n v="1424421253"/>
    <d v="2015-02-20T08:34:13"/>
    <n v="1421829253"/>
    <x v="1777"/>
    <b v="1"/>
    <n v="10"/>
    <b v="0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66.33"/>
    <n v="0.02"/>
    <x v="2"/>
    <s v="US"/>
    <s v="USD"/>
    <n v="1427485395"/>
    <d v="2015-03-27T19:43:15"/>
    <n v="1423600995"/>
    <x v="1778"/>
    <b v="1"/>
    <n v="15"/>
    <b v="0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n v="104.89"/>
    <n v="0.36"/>
    <x v="2"/>
    <s v="US"/>
    <s v="USD"/>
    <n v="1472834180"/>
    <d v="2016-09-02T16:36:20"/>
    <n v="1470242180"/>
    <x v="1779"/>
    <b v="1"/>
    <n v="38"/>
    <b v="0"/>
    <x v="8"/>
    <s v="photobooks"/>
    <x v="0"/>
  </r>
  <r>
    <n v="1780"/>
    <s v="Native Nation"/>
    <s v="It is time to recognize and give to the indigenus groups the credit they deserve. It is time to understand where we come from."/>
    <n v="30000"/>
    <n v="11923"/>
    <n v="78.44"/>
    <n v="0.4"/>
    <x v="2"/>
    <s v="US"/>
    <s v="USD"/>
    <n v="1467469510"/>
    <d v="2016-07-02T14:25:10"/>
    <n v="1462285510"/>
    <x v="1780"/>
    <b v="1"/>
    <n v="152"/>
    <b v="0"/>
    <x v="8"/>
    <s v="photobooks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59.04"/>
    <n v="0.26"/>
    <x v="2"/>
    <s v="US"/>
    <s v="USD"/>
    <n v="1473950945"/>
    <d v="2016-09-15T14:49:05"/>
    <n v="1471272545"/>
    <x v="1781"/>
    <b v="1"/>
    <n v="24"/>
    <b v="0"/>
    <x v="8"/>
    <s v="photobooks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71.34"/>
    <n v="0.15"/>
    <x v="2"/>
    <s v="US"/>
    <s v="USD"/>
    <n v="1456062489"/>
    <d v="2016-02-21T13:48:09"/>
    <n v="1453211289"/>
    <x v="1782"/>
    <b v="1"/>
    <n v="76"/>
    <b v="0"/>
    <x v="8"/>
    <s v="photobooks"/>
    <x v="0"/>
  </r>
  <r>
    <n v="1783"/>
    <s v="Hues of my Vision"/>
    <s v="My Buddy Spirit and I, Ara, camping full time camera on hand for a bit over nine years. &quot;Hue of my Vision&quot; is our Photo Book."/>
    <n v="40000"/>
    <n v="9477"/>
    <n v="51.23"/>
    <n v="0.24"/>
    <x v="2"/>
    <s v="US"/>
    <s v="USD"/>
    <n v="1432248478"/>
    <d v="2015-05-21T22:47:58"/>
    <n v="1429656478"/>
    <x v="1783"/>
    <b v="1"/>
    <n v="185"/>
    <b v="0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60.24"/>
    <n v="0.4"/>
    <x v="2"/>
    <s v="US"/>
    <s v="USD"/>
    <n v="1422674700"/>
    <d v="2015-01-31T03:25:00"/>
    <n v="1419954240"/>
    <x v="1784"/>
    <b v="1"/>
    <n v="33"/>
    <b v="0"/>
    <x v="8"/>
    <s v="photobooks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44.94"/>
    <n v="0.2"/>
    <x v="2"/>
    <s v="US"/>
    <s v="USD"/>
    <n v="1413417600"/>
    <d v="2014-10-16T00:00:00"/>
    <n v="1410750855"/>
    <x v="1785"/>
    <b v="1"/>
    <n v="108"/>
    <b v="0"/>
    <x v="8"/>
    <s v="photobooks"/>
    <x v="0"/>
  </r>
  <r>
    <n v="1786"/>
    <s v="Observations in 6x6"/>
    <s v="A photo book that shows a timeless trip from Portugal to Sri Lanka in a subjective point of view through an old Hasselblad objective."/>
    <n v="1900"/>
    <n v="905"/>
    <n v="31.21"/>
    <n v="0.48"/>
    <x v="2"/>
    <s v="NL"/>
    <s v="EUR"/>
    <n v="1418649177"/>
    <d v="2014-12-15T13:12:57"/>
    <n v="1416057177"/>
    <x v="1786"/>
    <b v="1"/>
    <n v="29"/>
    <b v="0"/>
    <x v="8"/>
    <s v="photobooks"/>
    <x v="0"/>
  </r>
  <r>
    <n v="1787"/>
    <s v="Alpamayo to Yerupaja"/>
    <s v="Raising awareness to the effects of global warming through photographs of the high mountains of Peru."/>
    <n v="10000"/>
    <n v="1533"/>
    <n v="63.88"/>
    <n v="0.15"/>
    <x v="2"/>
    <s v="US"/>
    <s v="USD"/>
    <n v="1428158637"/>
    <d v="2015-04-04T14:43:57"/>
    <n v="1425570237"/>
    <x v="1787"/>
    <b v="1"/>
    <n v="24"/>
    <b v="0"/>
    <x v="8"/>
    <s v="photobooks"/>
    <x v="0"/>
  </r>
  <r>
    <n v="1788"/>
    <s v="Beyond the Pale"/>
    <s v="A photo book celebrating Goths, exploring their lives and giving an insight into what Goth is for them."/>
    <n v="5500"/>
    <n v="76"/>
    <n v="19"/>
    <n v="0.01"/>
    <x v="2"/>
    <s v="GB"/>
    <s v="GBP"/>
    <n v="1414795542"/>
    <d v="2014-10-31T22:45:42"/>
    <n v="1412203542"/>
    <x v="1788"/>
    <b v="1"/>
    <n v="4"/>
    <b v="0"/>
    <x v="8"/>
    <s v="photobooks"/>
    <x v="0"/>
  </r>
  <r>
    <n v="1789"/>
    <s v="Paintball: Beyond The Paint"/>
    <s v="I want to create a portfolio to show all the aspects of the adrenaline filled game of paintball. Focusing on tournament players"/>
    <n v="8000"/>
    <n v="40"/>
    <n v="10"/>
    <n v="0.01"/>
    <x v="2"/>
    <s v="US"/>
    <s v="USD"/>
    <n v="1421042403"/>
    <d v="2015-01-12T06:00:03"/>
    <n v="1415858403"/>
    <x v="1789"/>
    <b v="1"/>
    <n v="4"/>
    <b v="0"/>
    <x v="8"/>
    <s v="photobooks"/>
    <x v="0"/>
  </r>
  <r>
    <n v="1790"/>
    <s v="Return to Relevance: The Scott Hyde Archive"/>
    <s v="70 years of incredible photography sits patiently in old film sheet boxes, waiting for a return to relevance."/>
    <n v="33000"/>
    <n v="1636"/>
    <n v="109.07"/>
    <n v="0.05"/>
    <x v="2"/>
    <s v="US"/>
    <s v="USD"/>
    <n v="1423152678"/>
    <d v="2015-02-05T16:11:18"/>
    <n v="1420560678"/>
    <x v="1790"/>
    <b v="1"/>
    <n v="15"/>
    <b v="0"/>
    <x v="8"/>
    <s v="photobooks"/>
    <x v="0"/>
  </r>
  <r>
    <n v="1791"/>
    <s v="disCover: Napoli"/>
    <s v="For the love of street photography and the beauty of traditional cultures in southern Italy."/>
    <n v="3000"/>
    <n v="107"/>
    <n v="26.75"/>
    <n v="0.04"/>
    <x v="2"/>
    <s v="GB"/>
    <s v="GBP"/>
    <n v="1422553565"/>
    <d v="2015-01-29T17:46:05"/>
    <n v="1417369565"/>
    <x v="1791"/>
    <b v="1"/>
    <n v="4"/>
    <b v="0"/>
    <x v="8"/>
    <s v="photobooks"/>
    <x v="0"/>
  </r>
  <r>
    <n v="1792"/>
    <s v="Bensinger's: Photographs by Helaine Garren"/>
    <s v="In 1970 Helaine Garren shot a series of images at Bensingerâ€™s Pool Hall in Chicago, Illinois."/>
    <n v="25000"/>
    <n v="15281"/>
    <n v="109.94"/>
    <n v="0.61"/>
    <x v="2"/>
    <s v="US"/>
    <s v="USD"/>
    <n v="1439189940"/>
    <d v="2015-08-10T06:59:00"/>
    <n v="1435970682"/>
    <x v="1792"/>
    <b v="1"/>
    <n v="139"/>
    <b v="0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n v="20"/>
    <n v="0.01"/>
    <x v="2"/>
    <s v="AU"/>
    <s v="AUD"/>
    <n v="1417127040"/>
    <d v="2014-11-27T22:24:00"/>
    <n v="1414531440"/>
    <x v="1793"/>
    <b v="1"/>
    <n v="2"/>
    <b v="0"/>
    <x v="8"/>
    <s v="photobooks"/>
    <x v="0"/>
  </r>
  <r>
    <n v="1794"/>
    <s v="Venus as Men"/>
    <s v="&quot;Venus as Menâ€ is a book about beauty of masculine nude. Is a reflection about men as a sensitive and sensual being and gender equity."/>
    <n v="9000"/>
    <n v="997"/>
    <n v="55.39"/>
    <n v="0.11"/>
    <x v="2"/>
    <s v="US"/>
    <s v="USD"/>
    <n v="1423660422"/>
    <d v="2015-02-11T13:13:42"/>
    <n v="1420636422"/>
    <x v="1794"/>
    <b v="1"/>
    <n v="18"/>
    <b v="0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n v="133.9"/>
    <n v="0.39"/>
    <x v="2"/>
    <s v="DE"/>
    <s v="EUR"/>
    <n v="1476460800"/>
    <d v="2016-10-14T16:00:00"/>
    <n v="1473922541"/>
    <x v="1795"/>
    <b v="1"/>
    <n v="81"/>
    <b v="0"/>
    <x v="8"/>
    <s v="photobooks"/>
    <x v="0"/>
  </r>
  <r>
    <n v="1796"/>
    <s v="Kenema"/>
    <s v="Kenema is a stunning portrait photography book by British Photographer, Peter Dibdin, capturing community life in Kenema, Sierra Leone."/>
    <n v="19000"/>
    <n v="4190"/>
    <n v="48.72"/>
    <n v="0.22"/>
    <x v="2"/>
    <s v="GB"/>
    <s v="GBP"/>
    <n v="1469356366"/>
    <d v="2016-07-24T10:32:46"/>
    <n v="1464172366"/>
    <x v="1796"/>
    <b v="1"/>
    <n v="86"/>
    <b v="0"/>
    <x v="8"/>
    <s v="photobooks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n v="48.25"/>
    <n v="0.68"/>
    <x v="2"/>
    <s v="US"/>
    <s v="USD"/>
    <n v="1481809189"/>
    <d v="2016-12-15T13:39:49"/>
    <n v="1479217189"/>
    <x v="1797"/>
    <b v="1"/>
    <n v="140"/>
    <b v="0"/>
    <x v="8"/>
    <s v="photobooks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58.97"/>
    <n v="0.14000000000000001"/>
    <x v="2"/>
    <s v="US"/>
    <s v="USD"/>
    <n v="1454572233"/>
    <d v="2016-02-04T07:50:33"/>
    <n v="1449388233"/>
    <x v="1798"/>
    <b v="1"/>
    <n v="37"/>
    <b v="0"/>
    <x v="8"/>
    <s v="photobooks"/>
    <x v="0"/>
  </r>
  <r>
    <n v="1799"/>
    <s v="The UnDiscovered Image"/>
    <s v="The UnDiscovered Image, a monthly publication dedicated to photographers."/>
    <n v="4000"/>
    <n v="69.83"/>
    <n v="11.64"/>
    <n v="0.02"/>
    <x v="2"/>
    <s v="GB"/>
    <s v="GBP"/>
    <n v="1415740408"/>
    <d v="2014-11-11T21:13:28"/>
    <n v="1414008808"/>
    <x v="1799"/>
    <b v="1"/>
    <n v="6"/>
    <b v="0"/>
    <x v="8"/>
    <s v="photobooks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n v="83.72"/>
    <n v="0.2"/>
    <x v="2"/>
    <s v="GB"/>
    <s v="GBP"/>
    <n v="1476109970"/>
    <d v="2016-10-10T14:32:50"/>
    <n v="1473517970"/>
    <x v="1800"/>
    <b v="1"/>
    <n v="113"/>
    <b v="0"/>
    <x v="8"/>
    <s v="photobooks"/>
    <x v="0"/>
  </r>
  <r>
    <n v="1801"/>
    <s v="Come, Bring, Punish"/>
    <s v="Get involved in Come, Bring, Punish, a new photo book by Ewen Spencer, documenting the European Ballroom scene and the life around it"/>
    <n v="17000"/>
    <n v="2355"/>
    <n v="63.65"/>
    <n v="0.14000000000000001"/>
    <x v="2"/>
    <s v="GB"/>
    <s v="GBP"/>
    <n v="1450181400"/>
    <d v="2015-12-15T12:10:00"/>
    <n v="1447429868"/>
    <x v="1801"/>
    <b v="1"/>
    <n v="37"/>
    <b v="0"/>
    <x v="8"/>
    <s v="photobooks"/>
    <x v="0"/>
  </r>
  <r>
    <n v="1802"/>
    <s v="Out Of The Dark"/>
    <s v="Inner Darkness turned into a photobook. Personal work i shot during my recovery...in Berlin."/>
    <n v="3500"/>
    <n v="1697"/>
    <n v="94.28"/>
    <n v="0.48"/>
    <x v="2"/>
    <s v="DE"/>
    <s v="EUR"/>
    <n v="1435442340"/>
    <d v="2015-06-27T21:59:00"/>
    <n v="1433416830"/>
    <x v="1802"/>
    <b v="1"/>
    <n v="18"/>
    <b v="0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n v="71.87"/>
    <n v="0.31"/>
    <x v="2"/>
    <s v="US"/>
    <s v="USD"/>
    <n v="1423878182"/>
    <d v="2015-02-14T01:43:02"/>
    <n v="1421199782"/>
    <x v="1803"/>
    <b v="1"/>
    <n v="75"/>
    <b v="0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n v="104.85"/>
    <n v="0.35"/>
    <x v="2"/>
    <s v="US"/>
    <s v="USD"/>
    <n v="1447521404"/>
    <d v="2015-11-14T17:16:44"/>
    <n v="1444061804"/>
    <x v="1804"/>
    <b v="1"/>
    <n v="52"/>
    <b v="0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n v="67.14"/>
    <n v="0.36"/>
    <x v="2"/>
    <s v="DE"/>
    <s v="EUR"/>
    <n v="1443808800"/>
    <d v="2015-10-02T18:00:00"/>
    <n v="1441048658"/>
    <x v="1805"/>
    <b v="1"/>
    <n v="122"/>
    <b v="0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n v="73.88"/>
    <n v="0.03"/>
    <x v="2"/>
    <s v="GB"/>
    <s v="GBP"/>
    <n v="1412090349"/>
    <d v="2014-09-30T15:19:09"/>
    <n v="1409066349"/>
    <x v="1806"/>
    <b v="1"/>
    <n v="8"/>
    <b v="0"/>
    <x v="8"/>
    <s v="photobooks"/>
    <x v="0"/>
  </r>
  <r>
    <n v="1807"/>
    <s v="Anywhere but Here"/>
    <s v="I want to explore alternative cultures and lifestyles in America."/>
    <n v="5000"/>
    <n v="553"/>
    <n v="69.13"/>
    <n v="0.11"/>
    <x v="2"/>
    <s v="US"/>
    <s v="USD"/>
    <n v="1411868313"/>
    <d v="2014-09-28T01:38:33"/>
    <n v="1409276313"/>
    <x v="1807"/>
    <b v="1"/>
    <n v="8"/>
    <b v="0"/>
    <x v="8"/>
    <s v="photobooks"/>
    <x v="0"/>
  </r>
  <r>
    <n v="1808"/>
    <s v="An Iranian Journey"/>
    <s v="An Iranian Journey exposes the duality of life in modern Iran where youth navigate a thicket of Islamic laws and customs to live freely"/>
    <n v="28000"/>
    <n v="11594"/>
    <n v="120.77"/>
    <n v="0.41"/>
    <x v="2"/>
    <s v="US"/>
    <s v="USD"/>
    <n v="1486830030"/>
    <d v="2017-02-11T16:20:30"/>
    <n v="1483806030"/>
    <x v="1808"/>
    <b v="1"/>
    <n v="96"/>
    <b v="0"/>
    <x v="8"/>
    <s v="photobooks"/>
    <x v="0"/>
  </r>
  <r>
    <n v="1809"/>
    <s v="Hamilton: A Different Perspective"/>
    <s v="A stunning photo book highlighting the visual diversity of the City of Hamilton and showcasing it in a new light."/>
    <n v="3500"/>
    <n v="380"/>
    <n v="42.22"/>
    <n v="0.11"/>
    <x v="2"/>
    <s v="CA"/>
    <s v="CAD"/>
    <n v="1425246439"/>
    <d v="2015-03-01T21:47:19"/>
    <n v="1422222439"/>
    <x v="1809"/>
    <b v="1"/>
    <n v="9"/>
    <b v="0"/>
    <x v="8"/>
    <s v="photobooks"/>
    <x v="0"/>
  </r>
  <r>
    <n v="1810"/>
    <s v="Film Speed"/>
    <s v="Film Speed is a series of Zines focusing on architecture shot completely on 35 and 120mm film."/>
    <n v="450"/>
    <n v="15"/>
    <n v="7.5"/>
    <n v="0.03"/>
    <x v="2"/>
    <s v="US"/>
    <s v="USD"/>
    <n v="1408657826"/>
    <d v="2014-08-21T21:50:26"/>
    <n v="1407621026"/>
    <x v="1810"/>
    <b v="0"/>
    <n v="2"/>
    <b v="0"/>
    <x v="8"/>
    <s v="photobooks"/>
    <x v="0"/>
  </r>
  <r>
    <n v="1811"/>
    <s v="The Year of Sunsets"/>
    <s v="A collection of 365 color photographs of sunsets in 2014, beautifully presented in a hardcover book."/>
    <n v="54000"/>
    <n v="40"/>
    <n v="1.54"/>
    <n v="0"/>
    <x v="2"/>
    <s v="US"/>
    <s v="USD"/>
    <n v="1414123200"/>
    <d v="2014-10-24T04:00:00"/>
    <n v="1408962270"/>
    <x v="1811"/>
    <b v="0"/>
    <n v="26"/>
    <b v="0"/>
    <x v="8"/>
    <s v="photobooks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37.61"/>
    <n v="0.13"/>
    <x v="2"/>
    <s v="GB"/>
    <s v="GBP"/>
    <n v="1467531536"/>
    <d v="2016-07-03T07:38:56"/>
    <n v="1464939536"/>
    <x v="1812"/>
    <b v="0"/>
    <n v="23"/>
    <b v="0"/>
    <x v="8"/>
    <s v="photobooks"/>
    <x v="0"/>
  </r>
  <r>
    <n v="1813"/>
    <s v="Libya : The Lost Days"/>
    <s v="This project aims to document, Libyan photographic history; through both print and artisan mediums ."/>
    <n v="8750"/>
    <n v="0"/>
    <n v="0"/>
    <n v="0"/>
    <x v="2"/>
    <s v="GB"/>
    <s v="GBP"/>
    <n v="1407532812"/>
    <d v="2014-08-08T21:20:12"/>
    <n v="1404940812"/>
    <x v="1813"/>
    <b v="0"/>
    <n v="0"/>
    <b v="0"/>
    <x v="8"/>
    <s v="photobooks"/>
    <x v="0"/>
  </r>
  <r>
    <n v="1814"/>
    <s v="My Favourite Colour Was Yellow"/>
    <s v="A self published photo book documenting the overwhelming presence of the colour pink, in young girls lives here in the UK."/>
    <n v="12000"/>
    <n v="5902"/>
    <n v="42.16"/>
    <n v="0.49"/>
    <x v="2"/>
    <s v="GB"/>
    <s v="GBP"/>
    <n v="1425108736"/>
    <d v="2015-02-28T07:32:16"/>
    <n v="1422516736"/>
    <x v="1814"/>
    <b v="0"/>
    <n v="140"/>
    <b v="0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n v="0"/>
    <n v="0"/>
    <x v="2"/>
    <s v="US"/>
    <s v="USD"/>
    <n v="1435787137"/>
    <d v="2015-07-01T21:45:37"/>
    <n v="1434577537"/>
    <x v="1815"/>
    <b v="0"/>
    <n v="0"/>
    <b v="0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n v="84.83"/>
    <n v="0.02"/>
    <x v="2"/>
    <s v="CH"/>
    <s v="CHF"/>
    <n v="1469473200"/>
    <d v="2016-07-25T19:00:00"/>
    <n v="1467061303"/>
    <x v="1816"/>
    <b v="0"/>
    <n v="6"/>
    <b v="0"/>
    <x v="8"/>
    <s v="photobooks"/>
    <x v="0"/>
  </r>
  <r>
    <n v="1817"/>
    <s v="Through the Lens of Jerry Gustafson"/>
    <s v="Hundreds of breathtaking rodeo photographs collected in a beautiful coffee table book."/>
    <n v="18000"/>
    <n v="9419"/>
    <n v="94.19"/>
    <n v="0.52"/>
    <x v="2"/>
    <s v="US"/>
    <s v="USD"/>
    <n v="1485759540"/>
    <d v="2017-01-30T06:59:00"/>
    <n v="1480607607"/>
    <x v="1817"/>
    <b v="0"/>
    <n v="100"/>
    <b v="0"/>
    <x v="8"/>
    <s v="photobooks"/>
    <x v="0"/>
  </r>
  <r>
    <n v="1818"/>
    <s v="Give Me Your Goofy-ist"/>
    <s v="We are all different, this is a way to honor and celebrate the authenticity in being different."/>
    <n v="15000"/>
    <n v="0"/>
    <n v="0"/>
    <n v="0"/>
    <x v="2"/>
    <s v="US"/>
    <s v="USD"/>
    <n v="1428035850"/>
    <d v="2015-04-03T04:37:30"/>
    <n v="1425447450"/>
    <x v="1818"/>
    <b v="0"/>
    <n v="0"/>
    <b v="0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6.25"/>
    <n v="0.02"/>
    <x v="2"/>
    <s v="US"/>
    <s v="USD"/>
    <n v="1406743396"/>
    <d v="2014-07-30T18:03:16"/>
    <n v="1404151396"/>
    <x v="1819"/>
    <b v="0"/>
    <n v="4"/>
    <b v="0"/>
    <x v="8"/>
    <s v="photobooks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213.38"/>
    <n v="7.0000000000000007E-2"/>
    <x v="2"/>
    <s v="US"/>
    <s v="USD"/>
    <n v="1427850090"/>
    <d v="2015-04-01T01:01:30"/>
    <n v="1425261690"/>
    <x v="1820"/>
    <b v="0"/>
    <n v="8"/>
    <b v="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n v="59.16"/>
    <n v="1.35"/>
    <x v="0"/>
    <s v="US"/>
    <s v="USD"/>
    <n v="1330760367"/>
    <d v="2012-03-03T07:39:27"/>
    <n v="1326872367"/>
    <x v="1821"/>
    <b v="0"/>
    <n v="57"/>
    <b v="1"/>
    <x v="4"/>
    <s v="rock"/>
    <x v="0"/>
  </r>
  <r>
    <n v="1822"/>
    <s v="Wood Butcher's new music video- I Don't Wanna Party"/>
    <s v="Wood Butcher needs your help to make this happen. Buy a CD, support local music!"/>
    <n v="300"/>
    <n v="300"/>
    <n v="27.27"/>
    <n v="1"/>
    <x v="0"/>
    <s v="CA"/>
    <s v="CAD"/>
    <n v="1391194860"/>
    <d v="2014-01-31T19:01:00"/>
    <n v="1388084862"/>
    <x v="1822"/>
    <b v="0"/>
    <n v="11"/>
    <b v="1"/>
    <x v="4"/>
    <s v="rock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n v="24.58"/>
    <n v="1.1599999999999999"/>
    <x v="0"/>
    <s v="US"/>
    <s v="USD"/>
    <n v="1351095976"/>
    <d v="2012-10-24T16:26:16"/>
    <n v="1348503976"/>
    <x v="1823"/>
    <b v="0"/>
    <n v="33"/>
    <b v="1"/>
    <x v="4"/>
    <s v="rock"/>
    <x v="0"/>
  </r>
  <r>
    <n v="1824"/>
    <s v="Tin Man's Broken Wisdom Fund"/>
    <s v="cd fund raiser"/>
    <n v="3000"/>
    <n v="3002"/>
    <n v="75.05"/>
    <n v="1"/>
    <x v="0"/>
    <s v="US"/>
    <s v="USD"/>
    <n v="1389146880"/>
    <d v="2014-01-08T02:08:00"/>
    <n v="1387403967"/>
    <x v="1824"/>
    <b v="0"/>
    <n v="40"/>
    <b v="1"/>
    <x v="4"/>
    <s v="rock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42.02"/>
    <n v="1.05"/>
    <x v="0"/>
    <s v="US"/>
    <s v="USD"/>
    <n v="1373572903"/>
    <d v="2013-07-11T20:01:43"/>
    <n v="1371585703"/>
    <x v="1825"/>
    <b v="0"/>
    <n v="50"/>
    <b v="1"/>
    <x v="4"/>
    <s v="rock"/>
    <x v="0"/>
  </r>
  <r>
    <n v="1826"/>
    <s v="BEAR GHOST! Professional Recording! Yay!"/>
    <s v="Hear your favorite Bear Ghost in eargasmic quality!"/>
    <n v="2000"/>
    <n v="2020"/>
    <n v="53.16"/>
    <n v="1.01"/>
    <x v="0"/>
    <s v="US"/>
    <s v="USD"/>
    <n v="1392675017"/>
    <d v="2014-02-17T22:10:17"/>
    <n v="1390083017"/>
    <x v="1826"/>
    <b v="0"/>
    <n v="38"/>
    <b v="1"/>
    <x v="4"/>
    <s v="rock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83.89"/>
    <n v="1.01"/>
    <x v="0"/>
    <s v="US"/>
    <s v="USD"/>
    <n v="1299138561"/>
    <d v="2011-03-03T07:49:21"/>
    <n v="1294818561"/>
    <x v="1827"/>
    <b v="0"/>
    <n v="96"/>
    <b v="1"/>
    <x v="4"/>
    <s v="rock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417.33"/>
    <n v="1"/>
    <x v="0"/>
    <s v="US"/>
    <s v="USD"/>
    <n v="1399672800"/>
    <d v="2014-05-09T22:00:00"/>
    <n v="1396906530"/>
    <x v="1828"/>
    <b v="0"/>
    <n v="48"/>
    <b v="1"/>
    <x v="4"/>
    <s v="rock"/>
    <x v="0"/>
  </r>
  <r>
    <n v="1829"/>
    <s v="Help JUICE (Boston) Record Their First Album"/>
    <s v="Everything is set to record are EP except for our finances. Please donate if you can! Any amount is appreciated. "/>
    <n v="1500"/>
    <n v="2500.25"/>
    <n v="75.77"/>
    <n v="1.67"/>
    <x v="0"/>
    <s v="US"/>
    <s v="USD"/>
    <n v="1295647200"/>
    <d v="2011-01-21T22:00:00"/>
    <n v="1291428371"/>
    <x v="1829"/>
    <b v="0"/>
    <n v="33"/>
    <b v="1"/>
    <x v="4"/>
    <s v="rock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n v="67.39"/>
    <n v="1.02"/>
    <x v="0"/>
    <s v="US"/>
    <s v="USD"/>
    <n v="1393259107"/>
    <d v="2014-02-24T16:25:07"/>
    <n v="1390667107"/>
    <x v="1830"/>
    <b v="0"/>
    <n v="226"/>
    <b v="1"/>
    <x v="4"/>
    <s v="rock"/>
    <x v="0"/>
  </r>
  <r>
    <n v="1831"/>
    <s v="Darling Waste Trailer Bail Out!"/>
    <s v="After a 2 year Odyssey, Darling Waste's trailer is still not home! We need $3,500 to get it through U.S. Customs!"/>
    <n v="1000"/>
    <n v="1030"/>
    <n v="73.569999999999993"/>
    <n v="1.03"/>
    <x v="0"/>
    <s v="US"/>
    <s v="USD"/>
    <n v="1336866863"/>
    <d v="2012-05-12T23:54:23"/>
    <n v="1335570863"/>
    <x v="1831"/>
    <b v="0"/>
    <n v="14"/>
    <b v="1"/>
    <x v="4"/>
    <s v="rock"/>
    <x v="0"/>
  </r>
  <r>
    <n v="1832"/>
    <s v="Black Swan Theories Debut CD"/>
    <s v="Hi! We're the music duo Black Swan Theories and our project is to manufacture our debut CD of 10 already-completed songs.  "/>
    <n v="350"/>
    <n v="500"/>
    <n v="25"/>
    <n v="1.43"/>
    <x v="0"/>
    <s v="US"/>
    <s v="USD"/>
    <n v="1299243427"/>
    <d v="2011-03-04T12:57:07"/>
    <n v="1296651427"/>
    <x v="1832"/>
    <b v="0"/>
    <n v="20"/>
    <b v="1"/>
    <x v="4"/>
    <s v="rock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n v="42"/>
    <n v="2.63"/>
    <x v="0"/>
    <s v="US"/>
    <s v="USD"/>
    <n v="1362211140"/>
    <d v="2013-03-02T07:59:00"/>
    <n v="1359421403"/>
    <x v="1833"/>
    <b v="0"/>
    <n v="25"/>
    <b v="1"/>
    <x v="4"/>
    <s v="rock"/>
    <x v="0"/>
  </r>
  <r>
    <n v="1834"/>
    <s v="TDJ - All Part of the Plan EP/Tour"/>
    <s v="Help us fund our first tour and promote our new EP!"/>
    <n v="10000"/>
    <n v="11805"/>
    <n v="131.16999999999999"/>
    <n v="1.18"/>
    <x v="0"/>
    <s v="US"/>
    <s v="USD"/>
    <n v="1422140895"/>
    <d v="2015-01-24T23:08:15"/>
    <n v="1418684895"/>
    <x v="1834"/>
    <b v="0"/>
    <n v="90"/>
    <b v="1"/>
    <x v="4"/>
    <s v="rock"/>
    <x v="0"/>
  </r>
  <r>
    <n v="1835"/>
    <s v="DIRTY LITTLE REBEL EP"/>
    <s v="WE ARE A HARD ROCK/PUNK BAND SEEKING FUNDS TO RECORD A NEW EP. _x000a__x000a_https://www.reverbnation.com/dirtylittlerebel"/>
    <n v="500"/>
    <n v="520"/>
    <n v="47.27"/>
    <n v="1.04"/>
    <x v="0"/>
    <s v="GB"/>
    <s v="GBP"/>
    <n v="1459439471"/>
    <d v="2016-03-31T15:51:11"/>
    <n v="1456851071"/>
    <x v="1835"/>
    <b v="0"/>
    <n v="11"/>
    <b v="1"/>
    <x v="4"/>
    <s v="rock"/>
    <x v="0"/>
  </r>
  <r>
    <n v="1836"/>
    <s v="KICKSTART OUR &lt;+3"/>
    <s v="Help fund our 2013 Sound &amp; Lighting Touring rig!"/>
    <n v="5000"/>
    <n v="10017"/>
    <n v="182.13"/>
    <n v="2"/>
    <x v="0"/>
    <s v="US"/>
    <s v="USD"/>
    <n v="1361129129"/>
    <d v="2013-02-17T19:25:29"/>
    <n v="1359660329"/>
    <x v="1836"/>
    <b v="0"/>
    <n v="55"/>
    <b v="1"/>
    <x v="4"/>
    <s v="rock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61.37"/>
    <n v="3.07"/>
    <x v="0"/>
    <s v="US"/>
    <s v="USD"/>
    <n v="1332029335"/>
    <d v="2012-03-18T00:08:55"/>
    <n v="1326848935"/>
    <x v="1837"/>
    <b v="0"/>
    <n v="30"/>
    <b v="1"/>
    <x v="4"/>
    <s v="rock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n v="35.770000000000003"/>
    <n v="1"/>
    <x v="0"/>
    <s v="US"/>
    <s v="USD"/>
    <n v="1317438000"/>
    <d v="2011-10-01T03:00:00"/>
    <n v="1314989557"/>
    <x v="1838"/>
    <b v="0"/>
    <n v="28"/>
    <b v="1"/>
    <x v="4"/>
    <s v="rock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n v="45.62"/>
    <n v="2.0499999999999998"/>
    <x v="0"/>
    <s v="US"/>
    <s v="USD"/>
    <n v="1475342382"/>
    <d v="2016-10-01T17:19:42"/>
    <n v="1472750382"/>
    <x v="1839"/>
    <b v="0"/>
    <n v="45"/>
    <b v="1"/>
    <x v="4"/>
    <s v="rock"/>
    <x v="0"/>
  </r>
  <r>
    <n v="1840"/>
    <s v="City of the Weak on Tour!"/>
    <s v="St. Paul five-piece band City of the Weak hits the road May 9th, heading for Ft. Lauderdale to attend the Driven Music Conference!"/>
    <n v="900"/>
    <n v="980"/>
    <n v="75.38"/>
    <n v="1.0900000000000001"/>
    <x v="0"/>
    <s v="US"/>
    <s v="USD"/>
    <n v="1367902740"/>
    <d v="2013-05-07T04:59:00"/>
    <n v="1366251510"/>
    <x v="1840"/>
    <b v="0"/>
    <n v="13"/>
    <b v="1"/>
    <x v="4"/>
    <s v="rock"/>
    <x v="0"/>
  </r>
  <r>
    <n v="1841"/>
    <s v="Hydra Effect Debut EP"/>
    <s v="Hard Rock with a Positive Message. Help us fund, release and promote our debut EP!"/>
    <n v="2000"/>
    <n v="2035"/>
    <n v="50.88"/>
    <n v="1.02"/>
    <x v="0"/>
    <s v="US"/>
    <s v="USD"/>
    <n v="1400561940"/>
    <d v="2014-05-20T04:59:00"/>
    <n v="1397679445"/>
    <x v="1841"/>
    <b v="0"/>
    <n v="40"/>
    <b v="1"/>
    <x v="4"/>
    <s v="rock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19.29"/>
    <n v="1.25"/>
    <x v="0"/>
    <s v="US"/>
    <s v="USD"/>
    <n v="1425275940"/>
    <d v="2015-03-02T05:59:00"/>
    <n v="1422371381"/>
    <x v="1842"/>
    <b v="0"/>
    <n v="21"/>
    <b v="1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92.54"/>
    <n v="1.24"/>
    <x v="0"/>
    <s v="US"/>
    <s v="USD"/>
    <n v="1298245954"/>
    <d v="2011-02-20T23:52:34"/>
    <n v="1295653954"/>
    <x v="1843"/>
    <b v="0"/>
    <n v="134"/>
    <b v="1"/>
    <x v="4"/>
    <s v="rock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76.05"/>
    <n v="1.01"/>
    <x v="0"/>
    <s v="US"/>
    <s v="USD"/>
    <n v="1307761200"/>
    <d v="2011-06-11T03:00:00"/>
    <n v="1304464914"/>
    <x v="1844"/>
    <b v="0"/>
    <n v="20"/>
    <b v="1"/>
    <x v="4"/>
    <s v="rock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52.63"/>
    <n v="1"/>
    <x v="0"/>
    <s v="US"/>
    <s v="USD"/>
    <n v="1466139300"/>
    <d v="2016-06-17T04:55:00"/>
    <n v="1464854398"/>
    <x v="1845"/>
    <b v="0"/>
    <n v="19"/>
    <b v="1"/>
    <x v="4"/>
    <s v="rock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98.99"/>
    <n v="1.38"/>
    <x v="0"/>
    <s v="US"/>
    <s v="USD"/>
    <n v="1355585777"/>
    <d v="2012-12-15T15:36:17"/>
    <n v="1352993777"/>
    <x v="1846"/>
    <b v="0"/>
    <n v="209"/>
    <b v="1"/>
    <x v="4"/>
    <s v="rock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79.53"/>
    <n v="1.21"/>
    <x v="0"/>
    <s v="US"/>
    <s v="USD"/>
    <n v="1429594832"/>
    <d v="2015-04-21T05:40:32"/>
    <n v="1427780432"/>
    <x v="1847"/>
    <b v="0"/>
    <n v="38"/>
    <b v="1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34.21"/>
    <n v="1.07"/>
    <x v="0"/>
    <s v="US"/>
    <s v="USD"/>
    <n v="1312095540"/>
    <d v="2011-07-31T06:59:00"/>
    <n v="1306608888"/>
    <x v="1848"/>
    <b v="0"/>
    <n v="24"/>
    <b v="1"/>
    <x v="4"/>
    <s v="rock"/>
    <x v="0"/>
  </r>
  <r>
    <n v="1849"/>
    <s v="Release the Skyline Album"/>
    <s v="Release the Skylines is a small, local Cleveland metal band looking to record an album."/>
    <n v="300"/>
    <n v="301"/>
    <n v="37.630000000000003"/>
    <n v="1"/>
    <x v="0"/>
    <s v="US"/>
    <s v="USD"/>
    <n v="1350505059"/>
    <d v="2012-10-17T20:17:39"/>
    <n v="1347913059"/>
    <x v="1849"/>
    <b v="0"/>
    <n v="8"/>
    <b v="1"/>
    <x v="4"/>
    <s v="rock"/>
    <x v="0"/>
  </r>
  <r>
    <n v="1850"/>
    <s v="WILKES EP"/>
    <s v="WILKES is the solo venture of HighFlightSociety singer / Disciple bassist, Jason Wilkes. This project is to fund the debut 6 song EP."/>
    <n v="9000"/>
    <n v="9137"/>
    <n v="51.04"/>
    <n v="1.02"/>
    <x v="0"/>
    <s v="US"/>
    <s v="USD"/>
    <n v="1405033300"/>
    <d v="2014-07-10T23:01:40"/>
    <n v="1402441300"/>
    <x v="1850"/>
    <b v="0"/>
    <n v="179"/>
    <b v="1"/>
    <x v="4"/>
    <s v="rock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50.04"/>
    <n v="1"/>
    <x v="0"/>
    <s v="US"/>
    <s v="USD"/>
    <n v="1406509200"/>
    <d v="2014-07-28T01:00:00"/>
    <n v="1404769538"/>
    <x v="1851"/>
    <b v="0"/>
    <n v="26"/>
    <b v="1"/>
    <x v="4"/>
    <s v="rock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n v="133.93"/>
    <n v="1.17"/>
    <x v="0"/>
    <s v="US"/>
    <s v="USD"/>
    <n v="1429920000"/>
    <d v="2015-04-25T00:00:00"/>
    <n v="1426703452"/>
    <x v="1852"/>
    <b v="0"/>
    <n v="131"/>
    <b v="1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n v="58.21"/>
    <n v="1.02"/>
    <x v="0"/>
    <s v="US"/>
    <s v="USD"/>
    <n v="1352860017"/>
    <d v="2012-11-14T02:26:57"/>
    <n v="1348536417"/>
    <x v="1853"/>
    <b v="0"/>
    <n v="14"/>
    <b v="1"/>
    <x v="4"/>
    <s v="rock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88.04"/>
    <n v="1.02"/>
    <x v="0"/>
    <s v="US"/>
    <s v="USD"/>
    <n v="1369355437"/>
    <d v="2013-05-24T00:30:37"/>
    <n v="1366763437"/>
    <x v="1854"/>
    <b v="0"/>
    <n v="174"/>
    <b v="1"/>
    <x v="4"/>
    <s v="rock"/>
    <x v="0"/>
  </r>
  <r>
    <n v="1855"/>
    <s v="Motion Device Debut EP"/>
    <s v="11 year old Sara &amp; Motion Device want rock &amp; metal fans all over the world to unite and join the ROCK REVOLUTION!!!"/>
    <n v="8750"/>
    <n v="13480.16"/>
    <n v="70.58"/>
    <n v="1.54"/>
    <x v="0"/>
    <s v="CA"/>
    <s v="CAD"/>
    <n v="1389012940"/>
    <d v="2014-01-06T12:55:40"/>
    <n v="1385124940"/>
    <x v="1855"/>
    <b v="0"/>
    <n v="191"/>
    <b v="1"/>
    <x v="4"/>
    <s v="rock"/>
    <x v="0"/>
  </r>
  <r>
    <n v="1856"/>
    <s v="Lazy Sunday"/>
    <s v="We are an independent band who needs your help for the production of our new album, so we can share our music with you lovely people :)"/>
    <n v="2000"/>
    <n v="2025"/>
    <n v="53.29"/>
    <n v="1.01"/>
    <x v="0"/>
    <s v="US"/>
    <s v="USD"/>
    <n v="1405715472"/>
    <d v="2014-07-18T20:31:12"/>
    <n v="1403901072"/>
    <x v="1856"/>
    <b v="0"/>
    <n v="38"/>
    <b v="1"/>
    <x v="4"/>
    <s v="rock"/>
    <x v="0"/>
  </r>
  <r>
    <n v="1857"/>
    <s v="Holy Water Moses - A Hail Dale Project"/>
    <s v="We need to get back to Nashville to record our second record, a full LP this time.  It ain't cheap and we need your help!"/>
    <n v="3000"/>
    <n v="3000"/>
    <n v="136.36000000000001"/>
    <n v="1"/>
    <x v="0"/>
    <s v="US"/>
    <s v="USD"/>
    <n v="1410546413"/>
    <d v="2014-09-12T18:26:53"/>
    <n v="1407954413"/>
    <x v="1857"/>
    <b v="0"/>
    <n v="22"/>
    <b v="1"/>
    <x v="4"/>
    <s v="rock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40.549999999999997"/>
    <n v="1.0900000000000001"/>
    <x v="0"/>
    <s v="US"/>
    <s v="USD"/>
    <n v="1324014521"/>
    <d v="2011-12-16T05:48:41"/>
    <n v="1318826921"/>
    <x v="1858"/>
    <b v="0"/>
    <n v="149"/>
    <b v="1"/>
    <x v="4"/>
    <s v="rock"/>
    <x v="0"/>
  </r>
  <r>
    <n v="1859"/>
    <s v="Queen Kwong Tour to London and Paris"/>
    <s v="Queen Kwong is going ON TOUR to London and Paris!"/>
    <n v="3000"/>
    <n v="3955"/>
    <n v="70.63"/>
    <n v="1.32"/>
    <x v="0"/>
    <s v="US"/>
    <s v="USD"/>
    <n v="1316716129"/>
    <d v="2011-09-22T18:28:49"/>
    <n v="1314124129"/>
    <x v="1859"/>
    <b v="0"/>
    <n v="56"/>
    <b v="1"/>
    <x v="4"/>
    <s v="rock"/>
    <x v="0"/>
  </r>
  <r>
    <n v="1860"/>
    <s v="A Simple Complex's 2013 CD Release Party DVD"/>
    <s v="ASC had a one-of-a-kind CD release party in 2013, and we want to share it with the world - in DVD format!"/>
    <n v="750"/>
    <n v="1001"/>
    <n v="52.68"/>
    <n v="1.33"/>
    <x v="0"/>
    <s v="US"/>
    <s v="USD"/>
    <n v="1391706084"/>
    <d v="2014-02-06T17:01:24"/>
    <n v="1389891684"/>
    <x v="1860"/>
    <b v="0"/>
    <n v="19"/>
    <b v="1"/>
    <x v="4"/>
    <s v="rock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n v="0"/>
    <x v="2"/>
    <s v="GB"/>
    <s v="GBP"/>
    <n v="1422256341"/>
    <d v="2015-01-26T07:12:21"/>
    <n v="1419664341"/>
    <x v="1861"/>
    <b v="0"/>
    <n v="0"/>
    <b v="0"/>
    <x v="6"/>
    <s v="mobile games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90.94"/>
    <n v="0.08"/>
    <x v="2"/>
    <s v="US"/>
    <s v="USD"/>
    <n v="1488958200"/>
    <d v="2017-03-08T07:30:00"/>
    <n v="1484912974"/>
    <x v="1862"/>
    <b v="0"/>
    <n v="16"/>
    <b v="0"/>
    <x v="6"/>
    <s v="mobile games"/>
    <x v="0"/>
  </r>
  <r>
    <n v="1863"/>
    <s v="Project: 20M813"/>
    <s v="This is an Android game where you take control of the zombies and try to eat your way to world domination!"/>
    <n v="2500"/>
    <n v="10"/>
    <n v="5"/>
    <n v="0"/>
    <x v="2"/>
    <s v="US"/>
    <s v="USD"/>
    <n v="1402600085"/>
    <d v="2014-06-12T19:08:05"/>
    <n v="1400008085"/>
    <x v="1863"/>
    <b v="0"/>
    <n v="2"/>
    <b v="0"/>
    <x v="6"/>
    <s v="mobile games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58.08"/>
    <n v="0.43"/>
    <x v="2"/>
    <s v="US"/>
    <s v="USD"/>
    <n v="1399223500"/>
    <d v="2014-05-04T17:11:40"/>
    <n v="1396631500"/>
    <x v="1864"/>
    <b v="0"/>
    <n v="48"/>
    <b v="0"/>
    <x v="6"/>
    <s v="mobile games"/>
    <x v="0"/>
  </r>
  <r>
    <n v="1865"/>
    <s v="THE RUNNING GAME"/>
    <s v="This game is an alternative to the boring morning jogs This game will make you excited to workout Following elite footballer movements!"/>
    <n v="110000"/>
    <n v="4"/>
    <n v="2"/>
    <n v="0"/>
    <x v="2"/>
    <s v="GB"/>
    <s v="GBP"/>
    <n v="1478425747"/>
    <d v="2016-11-06T09:49:07"/>
    <n v="1475398147"/>
    <x v="1865"/>
    <b v="0"/>
    <n v="2"/>
    <b v="0"/>
    <x v="6"/>
    <s v="mobile games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n v="62.5"/>
    <n v="0.01"/>
    <x v="2"/>
    <s v="US"/>
    <s v="USD"/>
    <n v="1488340800"/>
    <d v="2017-03-01T04:00:00"/>
    <n v="1483768497"/>
    <x v="1866"/>
    <b v="0"/>
    <n v="2"/>
    <b v="0"/>
    <x v="6"/>
    <s v="mobile games"/>
    <x v="0"/>
  </r>
  <r>
    <n v="1867"/>
    <s v="Meme Wars - Dank Age"/>
    <s v="A mix of PokemonGo, Game of War- Fire Age, DragonSoul, &amp; Throwdown. Join a clan, collect meme, upgrade features, fight, &amp; compete."/>
    <n v="20000"/>
    <n v="10"/>
    <n v="10"/>
    <n v="0"/>
    <x v="2"/>
    <s v="US"/>
    <s v="USD"/>
    <n v="1478383912"/>
    <d v="2016-11-05T22:11:52"/>
    <n v="1475791912"/>
    <x v="1867"/>
    <b v="0"/>
    <n v="1"/>
    <b v="0"/>
    <x v="6"/>
    <s v="mobile games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n v="71.59"/>
    <n v="0.05"/>
    <x v="2"/>
    <s v="US"/>
    <s v="USD"/>
    <n v="1450166340"/>
    <d v="2015-12-15T07:59:00"/>
    <n v="1448044925"/>
    <x v="1868"/>
    <b v="0"/>
    <n v="17"/>
    <b v="0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n v="0"/>
    <n v="0"/>
    <x v="2"/>
    <s v="US"/>
    <s v="USD"/>
    <n v="1483488249"/>
    <d v="2017-01-04T00:04:09"/>
    <n v="1480896249"/>
    <x v="1869"/>
    <b v="0"/>
    <n v="0"/>
    <b v="0"/>
    <x v="6"/>
    <s v="mobile games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n v="32.82"/>
    <n v="0.1"/>
    <x v="2"/>
    <s v="US"/>
    <s v="USD"/>
    <n v="1454213820"/>
    <d v="2016-01-31T04:17:00"/>
    <n v="1451723535"/>
    <x v="1870"/>
    <b v="0"/>
    <n v="11"/>
    <b v="0"/>
    <x v="6"/>
    <s v="mobile games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n v="49.12"/>
    <n v="0.72"/>
    <x v="2"/>
    <s v="US"/>
    <s v="USD"/>
    <n v="1416512901"/>
    <d v="2014-11-20T19:48:21"/>
    <n v="1413053301"/>
    <x v="1871"/>
    <b v="0"/>
    <n v="95"/>
    <b v="0"/>
    <x v="6"/>
    <s v="mobile games"/>
    <x v="0"/>
  </r>
  <r>
    <n v="1872"/>
    <s v="ZombieTime!"/>
    <s v="A Top-View Action game where you play as Bob, the FIRST zombie to rise from the grave. Bring chaos to town, feast and don't die again."/>
    <n v="20000"/>
    <n v="212"/>
    <n v="16.309999999999999"/>
    <n v="0.01"/>
    <x v="2"/>
    <s v="US"/>
    <s v="USD"/>
    <n v="1435633602"/>
    <d v="2015-06-30T03:06:42"/>
    <n v="1433041602"/>
    <x v="1872"/>
    <b v="0"/>
    <n v="13"/>
    <b v="0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n v="18"/>
    <n v="0"/>
    <x v="2"/>
    <s v="CA"/>
    <s v="CAD"/>
    <n v="1436373900"/>
    <d v="2015-07-08T16:45:00"/>
    <n v="1433861210"/>
    <x v="1873"/>
    <b v="0"/>
    <n v="2"/>
    <b v="0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n v="13"/>
    <n v="0"/>
    <x v="2"/>
    <s v="US"/>
    <s v="USD"/>
    <n v="1467155733"/>
    <d v="2016-06-28T23:15:33"/>
    <n v="1465427733"/>
    <x v="1874"/>
    <b v="0"/>
    <n v="2"/>
    <b v="0"/>
    <x v="6"/>
    <s v="mobile games"/>
    <x v="0"/>
  </r>
  <r>
    <n v="1875"/>
    <s v="Claws &amp; Fins"/>
    <s v="Sea opposition of Crab's family and angry fishes. Who is going to win, and who is going to loose ?!"/>
    <n v="10000"/>
    <n v="51"/>
    <n v="17"/>
    <n v="0.01"/>
    <x v="2"/>
    <s v="US"/>
    <s v="USD"/>
    <n v="1470519308"/>
    <d v="2016-08-06T21:35:08"/>
    <n v="1465335308"/>
    <x v="1875"/>
    <b v="0"/>
    <n v="3"/>
    <b v="0"/>
    <x v="6"/>
    <s v="mobile games"/>
    <x v="0"/>
  </r>
  <r>
    <n v="1876"/>
    <s v="Migration Madness (Android)"/>
    <s v="An arcade styled side scroller. Help Bob the pilot steer his plane through hordes of migrating birds strapped with explosives."/>
    <n v="280"/>
    <n v="0"/>
    <n v="0"/>
    <n v="0"/>
    <x v="2"/>
    <s v="AU"/>
    <s v="AUD"/>
    <n v="1402901405"/>
    <d v="2014-06-16T06:50:05"/>
    <n v="1400309405"/>
    <x v="1876"/>
    <b v="0"/>
    <n v="0"/>
    <b v="0"/>
    <x v="6"/>
    <s v="mobile games"/>
    <x v="0"/>
  </r>
  <r>
    <n v="1877"/>
    <s v="Chip Dip II: Son of Chip Dip! - A Terrible, Terrible Game"/>
    <s v="It's obvious you won't survive by your wits alone. Unfortunately that's all you've got, Chip. Run!"/>
    <n v="60"/>
    <n v="0"/>
    <n v="0"/>
    <n v="0"/>
    <x v="2"/>
    <s v="US"/>
    <s v="USD"/>
    <n v="1425170525"/>
    <d v="2015-03-01T00:42:05"/>
    <n v="1422664925"/>
    <x v="1877"/>
    <b v="0"/>
    <n v="0"/>
    <b v="0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n v="0"/>
    <n v="0"/>
    <x v="2"/>
    <s v="AU"/>
    <s v="AUD"/>
    <n v="1402618355"/>
    <d v="2014-06-13T00:12:35"/>
    <n v="1400026355"/>
    <x v="1878"/>
    <b v="0"/>
    <n v="0"/>
    <b v="0"/>
    <x v="6"/>
    <s v="mobile games"/>
    <x v="0"/>
  </r>
  <r>
    <n v="1879"/>
    <s v="Alex and More"/>
    <s v="Juego de plataformas con 20 personajes. Cada personaje tiene cuatro habilidades distintas al resto de personajes y sus propias voces."/>
    <n v="5000"/>
    <n v="6"/>
    <n v="3"/>
    <n v="0"/>
    <x v="2"/>
    <s v="ES"/>
    <s v="EUR"/>
    <n v="1457966129"/>
    <d v="2016-03-14T14:35:29"/>
    <n v="1455377729"/>
    <x v="1879"/>
    <b v="0"/>
    <n v="2"/>
    <b v="0"/>
    <x v="6"/>
    <s v="mobile games"/>
    <x v="0"/>
  </r>
  <r>
    <n v="1880"/>
    <s v="Sim Betting Football"/>
    <s v="Sim Betting Football is the only football (soccer) betting simulation  game."/>
    <n v="5000"/>
    <n v="1004"/>
    <n v="41.83"/>
    <n v="0.2"/>
    <x v="2"/>
    <s v="GB"/>
    <s v="GBP"/>
    <n v="1459341380"/>
    <d v="2016-03-30T12:36:20"/>
    <n v="1456839380"/>
    <x v="1880"/>
    <b v="0"/>
    <n v="24"/>
    <b v="0"/>
    <x v="6"/>
    <s v="mobile games"/>
    <x v="0"/>
  </r>
  <r>
    <n v="1881"/>
    <s v="Story Rock by The Jolly Llamas -- Our First Album!"/>
    <s v="We're now raising money to produce a music video. Those who donate get a vote in deciding which song!"/>
    <n v="2000"/>
    <n v="3453.69"/>
    <n v="49.34"/>
    <n v="1.73"/>
    <x v="0"/>
    <s v="US"/>
    <s v="USD"/>
    <n v="1425955189"/>
    <d v="2015-03-10T02:39:49"/>
    <n v="1423366789"/>
    <x v="1881"/>
    <b v="0"/>
    <n v="70"/>
    <b v="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41.73"/>
    <n v="1.01"/>
    <x v="0"/>
    <s v="US"/>
    <s v="USD"/>
    <n v="1341964080"/>
    <d v="2012-07-10T23:48:00"/>
    <n v="1339109212"/>
    <x v="1882"/>
    <b v="0"/>
    <n v="81"/>
    <b v="1"/>
    <x v="4"/>
    <s v="indie rock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32.72"/>
    <n v="1.05"/>
    <x v="0"/>
    <s v="US"/>
    <s v="USD"/>
    <n v="1333921508"/>
    <d v="2012-04-08T21:45:08"/>
    <n v="1331333108"/>
    <x v="1883"/>
    <b v="0"/>
    <n v="32"/>
    <b v="1"/>
    <x v="4"/>
    <s v="indie rock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n v="51.96"/>
    <n v="1.35"/>
    <x v="0"/>
    <s v="US"/>
    <s v="USD"/>
    <n v="1354017600"/>
    <d v="2012-11-27T12:00:00"/>
    <n v="1350967535"/>
    <x v="1884"/>
    <b v="0"/>
    <n v="26"/>
    <b v="1"/>
    <x v="4"/>
    <s v="indie rock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n v="50.69"/>
    <n v="1.1599999999999999"/>
    <x v="0"/>
    <s v="US"/>
    <s v="USD"/>
    <n v="1344636000"/>
    <d v="2012-08-10T22:00:00"/>
    <n v="1341800110"/>
    <x v="1885"/>
    <b v="0"/>
    <n v="105"/>
    <b v="1"/>
    <x v="4"/>
    <s v="indie rock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42.24"/>
    <n v="1.02"/>
    <x v="0"/>
    <s v="US"/>
    <s v="USD"/>
    <n v="1415832338"/>
    <d v="2014-11-12T22:45:38"/>
    <n v="1413236738"/>
    <x v="1886"/>
    <b v="0"/>
    <n v="29"/>
    <b v="1"/>
    <x v="4"/>
    <s v="indie rock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416.88"/>
    <n v="1.1100000000000001"/>
    <x v="0"/>
    <s v="ES"/>
    <s v="EUR"/>
    <n v="1449178200"/>
    <d v="2015-12-03T21:30:00"/>
    <n v="1447614732"/>
    <x v="1887"/>
    <b v="0"/>
    <n v="8"/>
    <b v="1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46.65"/>
    <n v="1.66"/>
    <x v="0"/>
    <s v="US"/>
    <s v="USD"/>
    <n v="1275368340"/>
    <d v="2010-06-01T04:59:00"/>
    <n v="1272692732"/>
    <x v="1888"/>
    <b v="0"/>
    <n v="89"/>
    <b v="1"/>
    <x v="4"/>
    <s v="indie rock"/>
    <x v="0"/>
  </r>
  <r>
    <n v="1889"/>
    <s v="LittleBear"/>
    <s v="Sweeping epic melodies. I want to incorporate all my influences into one album I have been writing for 90 days now and ready to record!"/>
    <n v="2000"/>
    <n v="2132"/>
    <n v="48.45"/>
    <n v="1.07"/>
    <x v="0"/>
    <s v="US"/>
    <s v="USD"/>
    <n v="1363024946"/>
    <d v="2013-03-11T18:02:26"/>
    <n v="1359140546"/>
    <x v="1889"/>
    <b v="0"/>
    <n v="44"/>
    <b v="1"/>
    <x v="4"/>
    <s v="indie rock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70.53"/>
    <n v="1.45"/>
    <x v="0"/>
    <s v="US"/>
    <s v="USD"/>
    <n v="1355597528"/>
    <d v="2012-12-15T18:52:08"/>
    <n v="1353005528"/>
    <x v="1890"/>
    <b v="0"/>
    <n v="246"/>
    <b v="1"/>
    <x v="4"/>
    <s v="indie rock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87.96"/>
    <n v="1.06"/>
    <x v="0"/>
    <s v="US"/>
    <s v="USD"/>
    <n v="1279778400"/>
    <d v="2010-07-22T06:00:00"/>
    <n v="1275851354"/>
    <x v="1891"/>
    <b v="0"/>
    <n v="120"/>
    <b v="1"/>
    <x v="4"/>
    <s v="indie rock"/>
    <x v="0"/>
  </r>
  <r>
    <n v="1892"/>
    <s v="Nemes wants you to be able to hear their new songs!"/>
    <s v="Nemes has just recorded a new album and is raising $500 to get it mixed and mastered professionally."/>
    <n v="500"/>
    <n v="683"/>
    <n v="26.27"/>
    <n v="1.37"/>
    <x v="0"/>
    <s v="US"/>
    <s v="USD"/>
    <n v="1307459881"/>
    <d v="2011-06-07T15:18:01"/>
    <n v="1304867881"/>
    <x v="1892"/>
    <b v="0"/>
    <n v="26"/>
    <b v="1"/>
    <x v="4"/>
    <s v="indie rock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n v="57.78"/>
    <n v="1.04"/>
    <x v="0"/>
    <s v="US"/>
    <s v="USD"/>
    <n v="1302926340"/>
    <d v="2011-04-16T03:59:00"/>
    <n v="1301524585"/>
    <x v="1893"/>
    <b v="0"/>
    <n v="45"/>
    <b v="1"/>
    <x v="4"/>
    <s v="indie rock"/>
    <x v="0"/>
  </r>
  <r>
    <n v="1894"/>
    <s v="Help me release my first 3 song EP!!"/>
    <s v="Im trying to raise $1000 for a 3 song EP in a studio!"/>
    <n v="1000"/>
    <n v="1145"/>
    <n v="57.25"/>
    <n v="1.1499999999999999"/>
    <x v="0"/>
    <s v="US"/>
    <s v="USD"/>
    <n v="1329082983"/>
    <d v="2012-02-12T21:43:03"/>
    <n v="1326404583"/>
    <x v="1894"/>
    <b v="0"/>
    <n v="20"/>
    <b v="1"/>
    <x v="4"/>
    <s v="indie rock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96.34"/>
    <n v="1.02"/>
    <x v="0"/>
    <s v="US"/>
    <s v="USD"/>
    <n v="1445363722"/>
    <d v="2015-10-20T17:55:22"/>
    <n v="1442771722"/>
    <x v="1895"/>
    <b v="0"/>
    <n v="47"/>
    <b v="1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n v="43"/>
    <n v="1.24"/>
    <x v="0"/>
    <s v="US"/>
    <s v="USD"/>
    <n v="1334250165"/>
    <d v="2012-04-12T17:02:45"/>
    <n v="1331658165"/>
    <x v="1896"/>
    <b v="0"/>
    <n v="13"/>
    <b v="1"/>
    <x v="4"/>
    <s v="indie rock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n v="35.549999999999997"/>
    <n v="1.02"/>
    <x v="0"/>
    <s v="US"/>
    <s v="USD"/>
    <n v="1393966800"/>
    <d v="2014-03-04T21:00:00"/>
    <n v="1392040806"/>
    <x v="1897"/>
    <b v="0"/>
    <n v="183"/>
    <b v="1"/>
    <x v="4"/>
    <s v="indie rock"/>
    <x v="0"/>
  </r>
  <r>
    <n v="1898"/>
    <s v="Degenerate Matters EP Funding Campaign"/>
    <s v="We are heading into the studio to create the most soulfully orchestrated Indie Pop masterpiece mankind has ever witnessed."/>
    <n v="1000"/>
    <n v="1445"/>
    <n v="68.81"/>
    <n v="1.45"/>
    <x v="0"/>
    <s v="US"/>
    <s v="USD"/>
    <n v="1454349600"/>
    <d v="2016-02-01T18:00:00"/>
    <n v="1451277473"/>
    <x v="1898"/>
    <b v="0"/>
    <n v="21"/>
    <b v="1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28.57"/>
    <n v="1.33"/>
    <x v="0"/>
    <s v="US"/>
    <s v="USD"/>
    <n v="1427319366"/>
    <d v="2015-03-25T21:36:06"/>
    <n v="1424730966"/>
    <x v="1899"/>
    <b v="0"/>
    <n v="42"/>
    <b v="1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50.63"/>
    <n v="1.0900000000000001"/>
    <x v="0"/>
    <s v="US"/>
    <s v="USD"/>
    <n v="1349517540"/>
    <d v="2012-10-06T09:59:00"/>
    <n v="1347137731"/>
    <x v="1900"/>
    <b v="0"/>
    <n v="54"/>
    <b v="1"/>
    <x v="4"/>
    <s v="indie rock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106.8"/>
    <n v="0.03"/>
    <x v="2"/>
    <s v="GB"/>
    <s v="GBP"/>
    <n v="1432299600"/>
    <d v="2015-05-22T13:00:00"/>
    <n v="1429707729"/>
    <x v="1901"/>
    <b v="0"/>
    <n v="25"/>
    <b v="0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n v="4"/>
    <n v="0.01"/>
    <x v="2"/>
    <s v="NL"/>
    <s v="EUR"/>
    <n v="1425495447"/>
    <d v="2015-03-04T18:57:27"/>
    <n v="1422903447"/>
    <x v="1902"/>
    <b v="0"/>
    <n v="3"/>
    <b v="0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n v="34.1"/>
    <n v="0.47"/>
    <x v="2"/>
    <s v="US"/>
    <s v="USD"/>
    <n v="1485541791"/>
    <d v="2017-01-27T18:29:51"/>
    <n v="1480357791"/>
    <x v="1903"/>
    <b v="0"/>
    <n v="41"/>
    <b v="0"/>
    <x v="2"/>
    <s v="gadgets"/>
    <x v="0"/>
  </r>
  <r>
    <n v="1904"/>
    <s v="Small Animal Deterrent Latch (S.A.D.L.)"/>
    <s v="Animals knocking over your waste wheeler making a mess on trash day? The S.A.D.L. will help prevent that from happening!"/>
    <n v="50000"/>
    <n v="50"/>
    <n v="25"/>
    <n v="0"/>
    <x v="2"/>
    <s v="US"/>
    <s v="USD"/>
    <n v="1451752021"/>
    <d v="2016-01-02T16:27:01"/>
    <n v="1447864021"/>
    <x v="1904"/>
    <b v="0"/>
    <n v="2"/>
    <b v="0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10.5"/>
    <n v="0"/>
    <x v="2"/>
    <s v="US"/>
    <s v="USD"/>
    <n v="1410127994"/>
    <d v="2014-09-07T22:13:14"/>
    <n v="1407535994"/>
    <x v="1905"/>
    <b v="0"/>
    <n v="4"/>
    <b v="0"/>
    <x v="2"/>
    <s v="gadgets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215.96"/>
    <n v="0.43"/>
    <x v="2"/>
    <s v="US"/>
    <s v="USD"/>
    <n v="1466697983"/>
    <d v="2016-06-23T16:06:23"/>
    <n v="1464105983"/>
    <x v="1906"/>
    <b v="0"/>
    <n v="99"/>
    <b v="0"/>
    <x v="2"/>
    <s v="gadgets"/>
    <x v="0"/>
  </r>
  <r>
    <n v="1907"/>
    <s v="Litter-Buddy"/>
    <s v="Litter-Buddy is great economical alternative to leading pet waste disposal systems with cartridge bag elements."/>
    <n v="30000"/>
    <n v="85"/>
    <n v="21.25"/>
    <n v="0"/>
    <x v="2"/>
    <s v="US"/>
    <s v="USD"/>
    <n v="1400853925"/>
    <d v="2014-05-23T14:05:25"/>
    <n v="1399557925"/>
    <x v="1907"/>
    <b v="0"/>
    <n v="4"/>
    <b v="0"/>
    <x v="2"/>
    <s v="gadgets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108.25"/>
    <n v="0.02"/>
    <x v="2"/>
    <s v="US"/>
    <s v="USD"/>
    <n v="1483048900"/>
    <d v="2016-12-29T22:01:40"/>
    <n v="1480456900"/>
    <x v="1908"/>
    <b v="0"/>
    <n v="4"/>
    <b v="0"/>
    <x v="2"/>
    <s v="gadgets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29.97"/>
    <n v="0.14000000000000001"/>
    <x v="2"/>
    <s v="US"/>
    <s v="USD"/>
    <n v="1414059479"/>
    <d v="2014-10-23T10:17:59"/>
    <n v="1411467479"/>
    <x v="1909"/>
    <b v="0"/>
    <n v="38"/>
    <b v="0"/>
    <x v="2"/>
    <s v="gadgets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117.49"/>
    <n v="0.39"/>
    <x v="2"/>
    <s v="NL"/>
    <s v="EUR"/>
    <n v="1446331500"/>
    <d v="2015-10-31T22:45:00"/>
    <n v="1442531217"/>
    <x v="1910"/>
    <b v="0"/>
    <n v="285"/>
    <b v="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n v="10"/>
    <n v="0"/>
    <x v="2"/>
    <s v="NZ"/>
    <s v="NZD"/>
    <n v="1407545334"/>
    <d v="2014-08-09T00:48:54"/>
    <n v="1404953334"/>
    <x v="1911"/>
    <b v="0"/>
    <n v="1"/>
    <b v="0"/>
    <x v="2"/>
    <s v="gadgets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70.599999999999994"/>
    <n v="0.59"/>
    <x v="2"/>
    <s v="US"/>
    <s v="USD"/>
    <n v="1433395560"/>
    <d v="2015-06-04T05:26:00"/>
    <n v="1430803560"/>
    <x v="1912"/>
    <b v="0"/>
    <n v="42"/>
    <b v="0"/>
    <x v="2"/>
    <s v="gadgets"/>
    <x v="0"/>
  </r>
  <r>
    <n v="1913"/>
    <s v="Tibio - Spreading warmth in everyones home"/>
    <s v="Tibio is a revolutionary new product designed to solve an age old problem."/>
    <n v="48000"/>
    <n v="637"/>
    <n v="24.5"/>
    <n v="0.01"/>
    <x v="2"/>
    <s v="GB"/>
    <s v="GBP"/>
    <n v="1412770578"/>
    <d v="2014-10-08T12:16:18"/>
    <n v="1410178578"/>
    <x v="1913"/>
    <b v="0"/>
    <n v="26"/>
    <b v="0"/>
    <x v="2"/>
    <s v="gadgets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30"/>
    <n v="0.09"/>
    <x v="2"/>
    <s v="US"/>
    <s v="USD"/>
    <n v="1414814340"/>
    <d v="2014-11-01T03:59:00"/>
    <n v="1413519073"/>
    <x v="1914"/>
    <b v="0"/>
    <n v="2"/>
    <b v="0"/>
    <x v="2"/>
    <s v="gadgets"/>
    <x v="0"/>
  </r>
  <r>
    <n v="1915"/>
    <s v="The Cat-Bath Contraption"/>
    <s v="The picture above is of our current prototype for the cat bath - we hope to move beyond a simple bin and create a cat bath revolution!"/>
    <n v="500"/>
    <n v="8"/>
    <n v="2"/>
    <n v="0.02"/>
    <x v="2"/>
    <s v="US"/>
    <s v="USD"/>
    <n v="1409620222"/>
    <d v="2014-09-02T01:10:22"/>
    <n v="1407892222"/>
    <x v="1915"/>
    <b v="0"/>
    <n v="4"/>
    <b v="0"/>
    <x v="2"/>
    <s v="gadgets"/>
    <x v="0"/>
  </r>
  <r>
    <n v="1916"/>
    <s v="The Paint Can Holder by U.S. Green Products"/>
    <s v="The Paint Can Holder Makes Painting Easier and Safer on Extension Ladders."/>
    <n v="20000"/>
    <n v="102"/>
    <n v="17"/>
    <n v="0.01"/>
    <x v="2"/>
    <s v="US"/>
    <s v="USD"/>
    <n v="1478542375"/>
    <d v="2016-11-07T18:12:55"/>
    <n v="1476378775"/>
    <x v="1916"/>
    <b v="0"/>
    <n v="6"/>
    <b v="0"/>
    <x v="2"/>
    <s v="gadgets"/>
    <x v="0"/>
  </r>
  <r>
    <n v="1917"/>
    <s v="Chronovisor:The MOST innovative watch for night time reading"/>
    <s v="Let's build a legendary brand altogether"/>
    <n v="390000"/>
    <n v="205025"/>
    <n v="2928.93"/>
    <n v="0.53"/>
    <x v="2"/>
    <s v="HK"/>
    <s v="HKD"/>
    <n v="1486708133"/>
    <d v="2017-02-10T06:28:53"/>
    <n v="1484116133"/>
    <x v="1917"/>
    <b v="0"/>
    <n v="70"/>
    <b v="0"/>
    <x v="2"/>
    <s v="gadgets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28.89"/>
    <n v="0.01"/>
    <x v="2"/>
    <s v="US"/>
    <s v="USD"/>
    <n v="1407869851"/>
    <d v="2014-08-12T18:57:31"/>
    <n v="1404845851"/>
    <x v="1918"/>
    <b v="0"/>
    <n v="9"/>
    <b v="0"/>
    <x v="2"/>
    <s v="gadgets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29.63"/>
    <n v="0.47"/>
    <x v="2"/>
    <s v="US"/>
    <s v="USD"/>
    <n v="1432069249"/>
    <d v="2015-05-19T21:00:49"/>
    <n v="1429477249"/>
    <x v="1919"/>
    <b v="0"/>
    <n v="8"/>
    <b v="0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n v="40.98"/>
    <n v="0.43"/>
    <x v="2"/>
    <s v="GB"/>
    <s v="GBP"/>
    <n v="1445468400"/>
    <d v="2015-10-21T23:00:00"/>
    <n v="1443042061"/>
    <x v="1920"/>
    <b v="0"/>
    <n v="105"/>
    <b v="0"/>
    <x v="2"/>
    <s v="gadgets"/>
    <x v="0"/>
  </r>
  <r>
    <n v="1921"/>
    <s v="The Fine Spirits are making an album!"/>
    <s v="The Fine Spirits are making an album, but we need your help!"/>
    <n v="1500"/>
    <n v="2052"/>
    <n v="54"/>
    <n v="1.37"/>
    <x v="0"/>
    <s v="US"/>
    <s v="USD"/>
    <n v="1342243143"/>
    <d v="2012-07-14T05:19:03"/>
    <n v="1339651143"/>
    <x v="1921"/>
    <b v="0"/>
    <n v="38"/>
    <b v="1"/>
    <x v="4"/>
    <s v="indie rock"/>
    <x v="0"/>
  </r>
  <r>
    <n v="1922"/>
    <s v="Low Weather // Debut Album"/>
    <s v="Low Weather's debut album is halfway finished.  With your help and your help alone we can record the rest!"/>
    <n v="2000"/>
    <n v="2311"/>
    <n v="36.11"/>
    <n v="1.1599999999999999"/>
    <x v="0"/>
    <s v="US"/>
    <s v="USD"/>
    <n v="1386828507"/>
    <d v="2013-12-12T06:08:27"/>
    <n v="1384236507"/>
    <x v="1922"/>
    <b v="0"/>
    <n v="64"/>
    <b v="1"/>
    <x v="4"/>
    <s v="indie rock"/>
    <x v="0"/>
  </r>
  <r>
    <n v="1923"/>
    <s v="Help Lions&amp;Creators print their album!"/>
    <s v="We just finished recording our first album! All we need is a little extra help to be able to get it printed!"/>
    <n v="125"/>
    <n v="301"/>
    <n v="23.15"/>
    <n v="2.41"/>
    <x v="0"/>
    <s v="US"/>
    <s v="USD"/>
    <n v="1317099540"/>
    <d v="2011-09-27T04:59:00"/>
    <n v="1313612532"/>
    <x v="1923"/>
    <b v="0"/>
    <n v="13"/>
    <b v="1"/>
    <x v="4"/>
    <s v="indie rock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n v="104"/>
    <n v="1.1399999999999999"/>
    <x v="0"/>
    <s v="US"/>
    <s v="USD"/>
    <n v="1389814380"/>
    <d v="2014-01-15T19:33:00"/>
    <n v="1387390555"/>
    <x v="1924"/>
    <b v="0"/>
    <n v="33"/>
    <b v="1"/>
    <x v="4"/>
    <s v="indie rock"/>
    <x v="0"/>
  </r>
  <r>
    <n v="1925"/>
    <s v="The Freakniks Debut Album: Infinite Love"/>
    <s v="The Freakniks are making their psychedelic freak-folk debut studio album and they need your help."/>
    <n v="1500"/>
    <n v="1655"/>
    <n v="31.83"/>
    <n v="1.1000000000000001"/>
    <x v="0"/>
    <s v="US"/>
    <s v="USD"/>
    <n v="1381449600"/>
    <d v="2013-10-11T00:00:00"/>
    <n v="1379540288"/>
    <x v="1925"/>
    <b v="0"/>
    <n v="52"/>
    <b v="1"/>
    <x v="4"/>
    <s v="indie rock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27.39"/>
    <n v="1.95"/>
    <x v="0"/>
    <s v="US"/>
    <s v="USD"/>
    <n v="1288657560"/>
    <d v="2010-11-02T00:26:00"/>
    <n v="1286319256"/>
    <x v="1926"/>
    <b v="0"/>
    <n v="107"/>
    <b v="1"/>
    <x v="4"/>
    <s v="indie rock"/>
    <x v="0"/>
  </r>
  <r>
    <n v="1927"/>
    <s v="GBS Detroit Presents Hampshire"/>
    <s v="Hampshire is headed to GBS Detroit."/>
    <n v="600"/>
    <n v="620"/>
    <n v="56.36"/>
    <n v="1.03"/>
    <x v="0"/>
    <s v="US"/>
    <s v="USD"/>
    <n v="1331182740"/>
    <d v="2012-03-08T04:59:00"/>
    <n v="1329856839"/>
    <x v="1927"/>
    <b v="0"/>
    <n v="11"/>
    <b v="1"/>
    <x v="4"/>
    <s v="indie rock"/>
    <x v="0"/>
  </r>
  <r>
    <n v="1928"/>
    <s v="Jollyheads Circus Debut Album &quot;The Kaleidoscope Dawn&quot;"/>
    <s v="Help us master and release our debut album &quot;The Kaleidoscope Dawn&quot;"/>
    <n v="2550"/>
    <n v="2630"/>
    <n v="77.349999999999994"/>
    <n v="1.03"/>
    <x v="0"/>
    <s v="US"/>
    <s v="USD"/>
    <n v="1367940794"/>
    <d v="2013-05-07T15:33:14"/>
    <n v="1365348794"/>
    <x v="1928"/>
    <b v="0"/>
    <n v="34"/>
    <b v="1"/>
    <x v="4"/>
    <s v="indie rock"/>
    <x v="0"/>
  </r>
  <r>
    <n v="1929"/>
    <s v="Surplus 1980 album funds for release on CD/LP."/>
    <s v="Trying to raise funds to release a full-length album on LP and CD by my post-punk studio project, Surplus 1980."/>
    <n v="3200"/>
    <n v="3210"/>
    <n v="42.8"/>
    <n v="1"/>
    <x v="0"/>
    <s v="US"/>
    <s v="USD"/>
    <n v="1309825866"/>
    <d v="2011-07-05T00:31:06"/>
    <n v="1306197066"/>
    <x v="1929"/>
    <b v="0"/>
    <n v="75"/>
    <b v="1"/>
    <x v="4"/>
    <s v="indie rock"/>
    <x v="0"/>
  </r>
  <r>
    <n v="1930"/>
    <s v="Magnetic Flowers Presents: Old, Cold. Losing It."/>
    <s v="We're nearly done recording, but we're out of money! Help us release the record!!!"/>
    <n v="1000"/>
    <n v="1270"/>
    <n v="48.85"/>
    <n v="1.27"/>
    <x v="0"/>
    <s v="US"/>
    <s v="USD"/>
    <n v="1373203482"/>
    <d v="2013-07-07T13:24:42"/>
    <n v="1368019482"/>
    <x v="1930"/>
    <b v="0"/>
    <n v="26"/>
    <b v="1"/>
    <x v="4"/>
    <s v="indie rock"/>
    <x v="0"/>
  </r>
  <r>
    <n v="1931"/>
    <s v="New Lions After Dark EP!"/>
    <s v="We're an indie rock band from Clearwater, FL headed back into the studio to finish our latest EP."/>
    <n v="2000"/>
    <n v="2412.02"/>
    <n v="48.24"/>
    <n v="1.21"/>
    <x v="0"/>
    <s v="US"/>
    <s v="USD"/>
    <n v="1337657400"/>
    <d v="2012-05-22T03:30:00"/>
    <n v="1336512309"/>
    <x v="1931"/>
    <b v="0"/>
    <n v="50"/>
    <b v="1"/>
    <x v="4"/>
    <s v="indie rock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70.209999999999994"/>
    <n v="1.07"/>
    <x v="0"/>
    <s v="US"/>
    <s v="USD"/>
    <n v="1327433173"/>
    <d v="2012-01-24T19:26:13"/>
    <n v="1325618773"/>
    <x v="1932"/>
    <b v="0"/>
    <n v="80"/>
    <b v="1"/>
    <x v="4"/>
    <s v="indie rock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94.05"/>
    <n v="1.72"/>
    <x v="0"/>
    <s v="US"/>
    <s v="USD"/>
    <n v="1411787307"/>
    <d v="2014-09-27T03:08:27"/>
    <n v="1409195307"/>
    <x v="1933"/>
    <b v="0"/>
    <n v="110"/>
    <b v="1"/>
    <x v="4"/>
    <s v="indie rock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80.27"/>
    <n v="1.24"/>
    <x v="0"/>
    <s v="US"/>
    <s v="USD"/>
    <n v="1324789200"/>
    <d v="2011-12-25T05:00:00"/>
    <n v="1321649321"/>
    <x v="1934"/>
    <b v="0"/>
    <n v="77"/>
    <b v="1"/>
    <x v="4"/>
    <s v="indie rock"/>
    <x v="0"/>
  </r>
  <r>
    <n v="1935"/>
    <s v="the last echo AM/PM Project"/>
    <s v="AM/PM is a 20 song dual-disk album that we're trying to record with your help! AM is a pop album and PM is an ambient/intense album!"/>
    <n v="2500"/>
    <n v="2710"/>
    <n v="54.2"/>
    <n v="1.08"/>
    <x v="0"/>
    <s v="US"/>
    <s v="USD"/>
    <n v="1403326740"/>
    <d v="2014-06-21T04:59:00"/>
    <n v="1400106171"/>
    <x v="1935"/>
    <b v="0"/>
    <n v="50"/>
    <b v="1"/>
    <x v="4"/>
    <s v="indie rock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n v="60.27"/>
    <n v="1.17"/>
    <x v="0"/>
    <s v="US"/>
    <s v="USD"/>
    <n v="1323151140"/>
    <d v="2011-12-06T05:59:00"/>
    <n v="1320528070"/>
    <x v="1936"/>
    <b v="0"/>
    <n v="145"/>
    <b v="1"/>
    <x v="4"/>
    <s v="indie rock"/>
    <x v="0"/>
  </r>
  <r>
    <n v="1937"/>
    <s v="GBS Detroit Presents My Pal Val"/>
    <s v="My Pal Val is headed to Groovebox Studios in Detroit, Michigan on June 15th to record and film a live GBS Detroit EP."/>
    <n v="600"/>
    <n v="1123.47"/>
    <n v="38.74"/>
    <n v="1.87"/>
    <x v="0"/>
    <s v="US"/>
    <s v="USD"/>
    <n v="1339732740"/>
    <d v="2012-06-15T03:59:00"/>
    <n v="1338346281"/>
    <x v="1937"/>
    <b v="0"/>
    <n v="29"/>
    <b v="1"/>
    <x v="4"/>
    <s v="indie rock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52.54"/>
    <n v="1.1599999999999999"/>
    <x v="0"/>
    <s v="US"/>
    <s v="USD"/>
    <n v="1372741200"/>
    <d v="2013-07-02T05:00:00"/>
    <n v="1370067231"/>
    <x v="1938"/>
    <b v="0"/>
    <n v="114"/>
    <b v="1"/>
    <x v="4"/>
    <s v="indie rock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5.31"/>
    <n v="1.1100000000000001"/>
    <x v="0"/>
    <s v="US"/>
    <s v="USD"/>
    <n v="1362955108"/>
    <d v="2013-03-10T22:38:28"/>
    <n v="1360366708"/>
    <x v="1939"/>
    <b v="0"/>
    <n v="96"/>
    <b v="1"/>
    <x v="4"/>
    <s v="indie rock"/>
    <x v="0"/>
  </r>
  <r>
    <n v="1940"/>
    <s v="History Grows: New K. Record"/>
    <s v="K. is about *this* close to finishing up our third record, History Grows.  Now we just need to master it and release it!"/>
    <n v="650"/>
    <n v="1111"/>
    <n v="35.840000000000003"/>
    <n v="1.71"/>
    <x v="0"/>
    <s v="US"/>
    <s v="USD"/>
    <n v="1308110340"/>
    <d v="2011-06-15T03:59:00"/>
    <n v="1304770233"/>
    <x v="1940"/>
    <b v="0"/>
    <n v="31"/>
    <b v="1"/>
    <x v="4"/>
    <s v="indie rock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n v="64.569999999999993"/>
    <n v="1.26"/>
    <x v="0"/>
    <s v="US"/>
    <s v="USD"/>
    <n v="1400137131"/>
    <d v="2014-05-15T06:58:51"/>
    <n v="1397545131"/>
    <x v="1941"/>
    <b v="1"/>
    <n v="4883"/>
    <b v="1"/>
    <x v="2"/>
    <s v="hardware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87.44"/>
    <n v="1.38"/>
    <x v="0"/>
    <s v="US"/>
    <s v="USD"/>
    <n v="1309809140"/>
    <d v="2011-07-04T19:52:20"/>
    <n v="1302033140"/>
    <x v="1942"/>
    <b v="1"/>
    <n v="95"/>
    <b v="1"/>
    <x v="2"/>
    <s v="hardware"/>
    <x v="0"/>
  </r>
  <r>
    <n v="1943"/>
    <s v="RuuviTag - Open-Source Bluetooth Sensor Beacon"/>
    <s v="Next-gen 100% open-source sensor beacon platform designed especially for makers, developers and IoT companies."/>
    <n v="10000"/>
    <n v="170525"/>
    <n v="68.819999999999993"/>
    <n v="17.05"/>
    <x v="0"/>
    <s v="US"/>
    <s v="USD"/>
    <n v="1470896916"/>
    <d v="2016-08-11T06:28:36"/>
    <n v="1467008916"/>
    <x v="1943"/>
    <b v="1"/>
    <n v="2478"/>
    <b v="1"/>
    <x v="2"/>
    <s v="hardware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176.2"/>
    <n v="7.88"/>
    <x v="0"/>
    <s v="US"/>
    <s v="USD"/>
    <n v="1398952890"/>
    <d v="2014-05-01T14:01:30"/>
    <n v="1396360890"/>
    <x v="1944"/>
    <b v="1"/>
    <n v="1789"/>
    <b v="1"/>
    <x v="2"/>
    <s v="hardware"/>
    <x v="0"/>
  </r>
  <r>
    <n v="1945"/>
    <s v="Oval - The First Digital HandPan"/>
    <s v="A new electronic musical instrument which allows you to play, learn and perform music using any sound you can imagine."/>
    <n v="100000"/>
    <n v="348018"/>
    <n v="511.79"/>
    <n v="3.48"/>
    <x v="0"/>
    <s v="ES"/>
    <s v="EUR"/>
    <n v="1436680958"/>
    <d v="2015-07-12T06:02:38"/>
    <n v="1433224958"/>
    <x v="1945"/>
    <b v="1"/>
    <n v="680"/>
    <b v="1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60.44"/>
    <n v="1.5"/>
    <x v="0"/>
    <s v="US"/>
    <s v="USD"/>
    <n v="1397961361"/>
    <d v="2014-04-20T02:36:01"/>
    <n v="1392780961"/>
    <x v="1946"/>
    <b v="1"/>
    <n v="70"/>
    <b v="1"/>
    <x v="2"/>
    <s v="hardware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35"/>
    <n v="1.01"/>
    <x v="0"/>
    <s v="US"/>
    <s v="USD"/>
    <n v="1258955940"/>
    <d v="2009-11-23T05:59:00"/>
    <n v="1255730520"/>
    <x v="1947"/>
    <b v="1"/>
    <n v="23"/>
    <b v="1"/>
    <x v="2"/>
    <s v="hardware"/>
    <x v="0"/>
  </r>
  <r>
    <n v="1948"/>
    <s v="UDOO X86: The Most Powerful Maker Board Ever"/>
    <s v="10 times more powerful than Raspberry Pi 3, x86 64-bit architecture"/>
    <n v="100000"/>
    <n v="800211"/>
    <n v="188.51"/>
    <n v="8"/>
    <x v="0"/>
    <s v="US"/>
    <s v="USD"/>
    <n v="1465232520"/>
    <d v="2016-06-06T17:02:00"/>
    <n v="1460557809"/>
    <x v="1948"/>
    <b v="1"/>
    <n v="4245"/>
    <b v="1"/>
    <x v="2"/>
    <s v="hardware"/>
    <x v="0"/>
  </r>
  <r>
    <n v="1949"/>
    <s v="Shake Your Power"/>
    <s v="#ShakeYourPower brings clean energy to places in the world without electricity through the power of music."/>
    <n v="50000"/>
    <n v="53001.3"/>
    <n v="56.2"/>
    <n v="1.06"/>
    <x v="0"/>
    <s v="GB"/>
    <s v="GBP"/>
    <n v="1404986951"/>
    <d v="2014-07-10T10:09:11"/>
    <n v="1402394951"/>
    <x v="1949"/>
    <b v="1"/>
    <n v="943"/>
    <b v="1"/>
    <x v="2"/>
    <s v="hardware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51.31"/>
    <n v="2.0099999999999998"/>
    <x v="0"/>
    <s v="US"/>
    <s v="USD"/>
    <n v="1303446073"/>
    <d v="2011-04-22T04:21:13"/>
    <n v="1300767673"/>
    <x v="1950"/>
    <b v="1"/>
    <n v="1876"/>
    <b v="1"/>
    <x v="2"/>
    <s v="hardware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127.36"/>
    <n v="2.12"/>
    <x v="0"/>
    <s v="US"/>
    <s v="USD"/>
    <n v="1478516737"/>
    <d v="2016-11-07T11:05:37"/>
    <n v="1475921137"/>
    <x v="1951"/>
    <b v="1"/>
    <n v="834"/>
    <b v="1"/>
    <x v="2"/>
    <s v="hardware"/>
    <x v="0"/>
  </r>
  <r>
    <n v="1952"/>
    <s v="Nix Color Sensor"/>
    <s v="Nix is a breakthrough smartphone accessory. Just scan an object and instantly view the color on your iPhone, Android, PC, or Mac."/>
    <n v="35000"/>
    <n v="69465.33"/>
    <n v="101.86"/>
    <n v="1.98"/>
    <x v="0"/>
    <s v="CA"/>
    <s v="CAD"/>
    <n v="1381934015"/>
    <d v="2013-10-16T14:33:35"/>
    <n v="1378737215"/>
    <x v="1952"/>
    <b v="1"/>
    <n v="682"/>
    <b v="1"/>
    <x v="2"/>
    <s v="hardware"/>
    <x v="0"/>
  </r>
  <r>
    <n v="1953"/>
    <s v="NTH Music Synthesizer"/>
    <s v="The NTH is an open source music synthesizer featuring instant fun, awesome sound, and a hackable design."/>
    <n v="15000"/>
    <n v="33892"/>
    <n v="230.56"/>
    <n v="2.2599999999999998"/>
    <x v="0"/>
    <s v="US"/>
    <s v="USD"/>
    <n v="1330657200"/>
    <d v="2012-03-02T03:00:00"/>
    <n v="1328158065"/>
    <x v="1953"/>
    <b v="1"/>
    <n v="147"/>
    <b v="1"/>
    <x v="2"/>
    <s v="hardware"/>
    <x v="0"/>
  </r>
  <r>
    <n v="1954"/>
    <s v="Orison â€“ Rethink the Power of Energy"/>
    <s v="The First Home Battery System You Simply Plug in to Install"/>
    <n v="50000"/>
    <n v="349474"/>
    <n v="842.11"/>
    <n v="6.99"/>
    <x v="0"/>
    <s v="US"/>
    <s v="USD"/>
    <n v="1457758800"/>
    <d v="2016-03-12T05:00:00"/>
    <n v="1453730176"/>
    <x v="1954"/>
    <b v="1"/>
    <n v="415"/>
    <b v="1"/>
    <x v="2"/>
    <s v="hardware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577.28"/>
    <n v="3.99"/>
    <x v="0"/>
    <s v="US"/>
    <s v="USD"/>
    <n v="1337799600"/>
    <d v="2012-05-23T19:00:00"/>
    <n v="1334989881"/>
    <x v="1955"/>
    <b v="1"/>
    <n v="290"/>
    <b v="1"/>
    <x v="2"/>
    <s v="hardware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483.34"/>
    <n v="2.94"/>
    <x v="0"/>
    <s v="US"/>
    <s v="USD"/>
    <n v="1429391405"/>
    <d v="2015-04-18T21:10:05"/>
    <n v="1425507005"/>
    <x v="1956"/>
    <b v="1"/>
    <n v="365"/>
    <b v="1"/>
    <x v="2"/>
    <s v="hardware"/>
    <x v="0"/>
  </r>
  <r>
    <n v="1957"/>
    <s v="freeSoC and freeSoC Mini"/>
    <s v="An open hardware platform for the best microcontroller in the world."/>
    <n v="30000"/>
    <n v="50251.41"/>
    <n v="76.14"/>
    <n v="1.68"/>
    <x v="0"/>
    <s v="US"/>
    <s v="USD"/>
    <n v="1351304513"/>
    <d v="2012-10-27T02:21:53"/>
    <n v="1348712513"/>
    <x v="1957"/>
    <b v="1"/>
    <n v="660"/>
    <b v="1"/>
    <x v="2"/>
    <s v="hardware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74.11"/>
    <n v="14.36"/>
    <x v="0"/>
    <s v="US"/>
    <s v="USD"/>
    <n v="1364078561"/>
    <d v="2013-03-23T22:42:41"/>
    <n v="1361490161"/>
    <x v="1958"/>
    <b v="1"/>
    <n v="1356"/>
    <b v="1"/>
    <x v="2"/>
    <s v="hardware"/>
    <x v="0"/>
  </r>
  <r>
    <n v="1959"/>
    <s v="Heat Seek NYC"/>
    <s v="A thermometer that connects to the internet to help New York City turn the heat on for thousands of tenants with no heat in the winter."/>
    <n v="10000"/>
    <n v="15673.44"/>
    <n v="36.97"/>
    <n v="1.57"/>
    <x v="0"/>
    <s v="US"/>
    <s v="USD"/>
    <n v="1412121600"/>
    <d v="2014-10-01T00:00:00"/>
    <n v="1408565860"/>
    <x v="1959"/>
    <b v="1"/>
    <n v="424"/>
    <b v="1"/>
    <x v="2"/>
    <s v="hardware"/>
    <x v="0"/>
  </r>
  <r>
    <n v="1960"/>
    <s v="TREKKAYAK"/>
    <s v="Trekkayak is an ultralight, durable and inflatable boat to be carried in your backpack to cross a lake or paddle down a river."/>
    <n v="70000"/>
    <n v="82532"/>
    <n v="2500.9699999999998"/>
    <n v="1.18"/>
    <x v="0"/>
    <s v="SE"/>
    <s v="SEK"/>
    <n v="1419151341"/>
    <d v="2014-12-21T08:42:21"/>
    <n v="1416559341"/>
    <x v="1960"/>
    <b v="1"/>
    <n v="33"/>
    <b v="1"/>
    <x v="2"/>
    <s v="hardware"/>
    <x v="0"/>
  </r>
  <r>
    <n v="1961"/>
    <s v="Public Lab DIY Spectrometry Kit"/>
    <s v="This DIY kit helps analyze materials and contaminants. We need your help to build a library of open-source spectral data."/>
    <n v="10000"/>
    <n v="110538.12"/>
    <n v="67.69"/>
    <n v="11.05"/>
    <x v="0"/>
    <s v="US"/>
    <s v="USD"/>
    <n v="1349495940"/>
    <d v="2012-10-06T03:59:00"/>
    <n v="1346042417"/>
    <x v="1961"/>
    <b v="1"/>
    <n v="1633"/>
    <b v="1"/>
    <x v="2"/>
    <s v="hardware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63.05"/>
    <n v="1.93"/>
    <x v="0"/>
    <s v="US"/>
    <s v="USD"/>
    <n v="1400006636"/>
    <d v="2014-05-13T18:43:56"/>
    <n v="1397414636"/>
    <x v="1962"/>
    <b v="1"/>
    <n v="306"/>
    <b v="1"/>
    <x v="2"/>
    <s v="hardware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17.6"/>
    <n v="1.27"/>
    <x v="0"/>
    <s v="GB"/>
    <s v="GBP"/>
    <n v="1410862734"/>
    <d v="2014-09-16T10:18:54"/>
    <n v="1407838734"/>
    <x v="1963"/>
    <b v="1"/>
    <n v="205"/>
    <b v="1"/>
    <x v="2"/>
    <s v="hardware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180.75"/>
    <n v="2.6"/>
    <x v="0"/>
    <s v="IT"/>
    <s v="EUR"/>
    <n v="1461306772"/>
    <d v="2016-04-22T06:32:52"/>
    <n v="1458714772"/>
    <x v="1964"/>
    <b v="1"/>
    <n v="1281"/>
    <b v="1"/>
    <x v="2"/>
    <s v="hardware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127.32"/>
    <n v="2.62"/>
    <x v="0"/>
    <s v="US"/>
    <s v="USD"/>
    <n v="1326330000"/>
    <d v="2012-01-12T01:00:00"/>
    <n v="1324433310"/>
    <x v="1965"/>
    <b v="1"/>
    <n v="103"/>
    <b v="1"/>
    <x v="2"/>
    <s v="hardware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136.63999999999999"/>
    <n v="2.0699999999999998"/>
    <x v="0"/>
    <s v="US"/>
    <s v="USD"/>
    <n v="1408021098"/>
    <d v="2014-08-14T12:58:18"/>
    <n v="1405429098"/>
    <x v="1966"/>
    <b v="1"/>
    <n v="1513"/>
    <b v="1"/>
    <x v="2"/>
    <s v="hardware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182.78"/>
    <n v="3.7"/>
    <x v="0"/>
    <s v="US"/>
    <s v="USD"/>
    <n v="1398959729"/>
    <d v="2014-05-01T15:55:29"/>
    <n v="1396367729"/>
    <x v="1967"/>
    <b v="1"/>
    <n v="405"/>
    <b v="1"/>
    <x v="2"/>
    <s v="hardware"/>
    <x v="0"/>
  </r>
  <r>
    <n v="1968"/>
    <s v="XSHIFTER: World's First Affordable Wireless Shifting System"/>
    <s v="Bringing the advantages of wireless smart shifting to every cyclist. FITS ANY BIKE"/>
    <n v="50000"/>
    <n v="142483"/>
    <n v="279.38"/>
    <n v="2.85"/>
    <x v="0"/>
    <s v="US"/>
    <s v="USD"/>
    <n v="1480777515"/>
    <d v="2016-12-03T15:05:15"/>
    <n v="1478095515"/>
    <x v="1968"/>
    <b v="1"/>
    <n v="510"/>
    <b v="1"/>
    <x v="2"/>
    <s v="hardware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61.38"/>
    <n v="5.79"/>
    <x v="0"/>
    <s v="GB"/>
    <s v="GBP"/>
    <n v="1470423668"/>
    <d v="2016-08-05T19:01:08"/>
    <n v="1467831668"/>
    <x v="1969"/>
    <b v="1"/>
    <n v="1887"/>
    <b v="1"/>
    <x v="2"/>
    <s v="hardware"/>
    <x v="0"/>
  </r>
  <r>
    <n v="1970"/>
    <s v="APOC: Mini Radiation Detector"/>
    <s v="The APOC is a gamma particle detector that will help you learn about radiation and find radioactive things!"/>
    <n v="5000"/>
    <n v="56590"/>
    <n v="80.73"/>
    <n v="11.32"/>
    <x v="0"/>
    <s v="US"/>
    <s v="USD"/>
    <n v="1366429101"/>
    <d v="2013-04-20T03:38:21"/>
    <n v="1361248701"/>
    <x v="1970"/>
    <b v="1"/>
    <n v="701"/>
    <b v="1"/>
    <x v="2"/>
    <s v="hardware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72.36"/>
    <n v="2.63"/>
    <x v="0"/>
    <s v="US"/>
    <s v="USD"/>
    <n v="1384488000"/>
    <d v="2013-11-15T04:00:00"/>
    <n v="1381752061"/>
    <x v="1971"/>
    <b v="1"/>
    <n v="3863"/>
    <b v="1"/>
    <x v="2"/>
    <s v="hardware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70.849999999999994"/>
    <n v="6.74"/>
    <x v="0"/>
    <s v="US"/>
    <s v="USD"/>
    <n v="1353201444"/>
    <d v="2012-11-18T01:17:24"/>
    <n v="1350605844"/>
    <x v="1972"/>
    <b v="1"/>
    <n v="238"/>
    <b v="1"/>
    <x v="2"/>
    <s v="hardware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47.94"/>
    <n v="2.57"/>
    <x v="0"/>
    <s v="US"/>
    <s v="USD"/>
    <n v="1470466800"/>
    <d v="2016-08-06T07:00:00"/>
    <n v="1467134464"/>
    <x v="1973"/>
    <b v="1"/>
    <n v="2051"/>
    <b v="1"/>
    <x v="2"/>
    <s v="hardware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186.81"/>
    <n v="3.75"/>
    <x v="0"/>
    <s v="GB"/>
    <s v="GBP"/>
    <n v="1376899269"/>
    <d v="2013-08-19T08:01:09"/>
    <n v="1371715269"/>
    <x v="1974"/>
    <b v="1"/>
    <n v="402"/>
    <b v="1"/>
    <x v="2"/>
    <s v="hardware"/>
    <x v="0"/>
  </r>
  <r>
    <n v="1975"/>
    <s v="Bugle2: A DIY Phono Preamp"/>
    <s v="The Bugle2 is a second generation DIY kit phono preamplifier for vinyl playback."/>
    <n v="16000"/>
    <n v="33393.339999999997"/>
    <n v="131.99"/>
    <n v="2.09"/>
    <x v="0"/>
    <s v="US"/>
    <s v="USD"/>
    <n v="1362938851"/>
    <d v="2013-03-10T18:07:31"/>
    <n v="1360346851"/>
    <x v="1975"/>
    <b v="1"/>
    <n v="253"/>
    <b v="1"/>
    <x v="2"/>
    <s v="hardware"/>
    <x v="0"/>
  </r>
  <r>
    <n v="1976"/>
    <s v="Pi Lite white - Bright white LED display for Raspberry Pi"/>
    <s v="Can you help us make an ultra bright white one a reality?"/>
    <n v="4000"/>
    <n v="13864"/>
    <n v="29.31"/>
    <n v="3.47"/>
    <x v="0"/>
    <s v="GB"/>
    <s v="GBP"/>
    <n v="1373751325"/>
    <d v="2013-07-13T21:35:25"/>
    <n v="1371159325"/>
    <x v="1976"/>
    <b v="1"/>
    <n v="473"/>
    <b v="1"/>
    <x v="2"/>
    <s v="hardware"/>
    <x v="0"/>
  </r>
  <r>
    <n v="1977"/>
    <s v="Ario: Smart Lighting. Better Health."/>
    <s v="Ario learns about you, syncs your body clock, and keeps you healthy through natural lighting patterns."/>
    <n v="50000"/>
    <n v="201165"/>
    <n v="245.02"/>
    <n v="4.0199999999999996"/>
    <x v="0"/>
    <s v="US"/>
    <s v="USD"/>
    <n v="1450511940"/>
    <d v="2015-12-19T07:59:00"/>
    <n v="1446527540"/>
    <x v="1977"/>
    <b v="1"/>
    <n v="821"/>
    <b v="1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323.25"/>
    <n v="10.27"/>
    <x v="0"/>
    <s v="US"/>
    <s v="USD"/>
    <n v="1339484400"/>
    <d v="2012-06-12T07:00:00"/>
    <n v="1336627492"/>
    <x v="1978"/>
    <b v="1"/>
    <n v="388"/>
    <b v="1"/>
    <x v="2"/>
    <s v="hardware"/>
    <x v="0"/>
  </r>
  <r>
    <n v="1979"/>
    <s v="Skybuds - truly wireless earbuds and smartphone case"/>
    <s v="Truly wireless premium earbuds with a battery-boosting smartphone case for charging and storage"/>
    <n v="200000"/>
    <n v="229802.31"/>
    <n v="282.66000000000003"/>
    <n v="1.1499999999999999"/>
    <x v="0"/>
    <s v="US"/>
    <s v="USD"/>
    <n v="1447909140"/>
    <d v="2015-11-19T04:59:00"/>
    <n v="1444734146"/>
    <x v="1979"/>
    <b v="1"/>
    <n v="813"/>
    <b v="1"/>
    <x v="2"/>
    <s v="hardware"/>
    <x v="0"/>
  </r>
  <r>
    <n v="1980"/>
    <s v="YOUMO - Your Smart Modular Power Strip"/>
    <s v="Multi-power charging that is smarter, stylish and designed for you."/>
    <n v="50000"/>
    <n v="177412.01"/>
    <n v="91.21"/>
    <n v="3.55"/>
    <x v="0"/>
    <s v="DE"/>
    <s v="EUR"/>
    <n v="1459684862"/>
    <d v="2016-04-03T12:01:02"/>
    <n v="1456232462"/>
    <x v="1980"/>
    <b v="1"/>
    <n v="1945"/>
    <b v="1"/>
    <x v="2"/>
    <s v="hardware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31.75"/>
    <n v="0.05"/>
    <x v="2"/>
    <s v="CA"/>
    <s v="CAD"/>
    <n v="1404926665"/>
    <d v="2014-07-09T17:24:25"/>
    <n v="1402334665"/>
    <x v="1981"/>
    <b v="0"/>
    <n v="12"/>
    <b v="0"/>
    <x v="8"/>
    <s v="people"/>
    <x v="0"/>
  </r>
  <r>
    <n v="1982"/>
    <s v="Lonely Boy: 55 male models 200s sensual expression"/>
    <s v="Express a very dark place in my childhood. Release my emotions through photography in a form of Art."/>
    <n v="180000"/>
    <n v="0"/>
    <n v="0"/>
    <n v="0"/>
    <x v="2"/>
    <s v="HK"/>
    <s v="HKD"/>
    <n v="1480863887"/>
    <d v="2016-12-04T15:04:47"/>
    <n v="1478268287"/>
    <x v="1982"/>
    <b v="0"/>
    <n v="0"/>
    <b v="0"/>
    <x v="8"/>
    <s v="people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n v="88.69"/>
    <n v="0.04"/>
    <x v="2"/>
    <s v="US"/>
    <s v="USD"/>
    <n v="1472799600"/>
    <d v="2016-09-02T07:00:00"/>
    <n v="1470874618"/>
    <x v="1983"/>
    <b v="0"/>
    <n v="16"/>
    <b v="0"/>
    <x v="8"/>
    <s v="people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453.14"/>
    <n v="0.21"/>
    <x v="2"/>
    <s v="US"/>
    <s v="USD"/>
    <n v="1417377481"/>
    <d v="2014-11-30T19:58:01"/>
    <n v="1412189881"/>
    <x v="1984"/>
    <b v="0"/>
    <n v="7"/>
    <b v="0"/>
    <x v="8"/>
    <s v="people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n v="12.75"/>
    <n v="0.03"/>
    <x v="2"/>
    <s v="GB"/>
    <s v="GBP"/>
    <n v="1470178800"/>
    <d v="2016-08-02T23:00:00"/>
    <n v="1467650771"/>
    <x v="1985"/>
    <b v="0"/>
    <n v="4"/>
    <b v="0"/>
    <x v="8"/>
    <s v="people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1"/>
    <n v="0"/>
    <x v="2"/>
    <s v="GB"/>
    <s v="GBP"/>
    <n v="1457947483"/>
    <d v="2016-03-14T09:24:43"/>
    <n v="1455359083"/>
    <x v="1986"/>
    <b v="0"/>
    <n v="1"/>
    <b v="0"/>
    <x v="8"/>
    <s v="people"/>
    <x v="0"/>
  </r>
  <r>
    <n v="1987"/>
    <s v="Ethiopia: Beheld"/>
    <s v="A collection of images that depicts the beauty and diversity within Ethiopia"/>
    <n v="5500"/>
    <n v="2336"/>
    <n v="83.43"/>
    <n v="0.42"/>
    <x v="2"/>
    <s v="GB"/>
    <s v="GBP"/>
    <n v="1425223276"/>
    <d v="2015-03-01T15:21:16"/>
    <n v="1422631276"/>
    <x v="1987"/>
    <b v="0"/>
    <n v="28"/>
    <b v="0"/>
    <x v="8"/>
    <s v="people"/>
    <x v="0"/>
  </r>
  <r>
    <n v="1988"/>
    <s v="Phillip Michael Photography"/>
    <s v="Expressing art in an image!"/>
    <n v="6000"/>
    <n v="25"/>
    <n v="25"/>
    <n v="0"/>
    <x v="2"/>
    <s v="US"/>
    <s v="USD"/>
    <n v="1440094742"/>
    <d v="2015-08-20T18:19:02"/>
    <n v="1437502742"/>
    <x v="1988"/>
    <b v="0"/>
    <n v="1"/>
    <b v="0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n v="50"/>
    <n v="0.01"/>
    <x v="2"/>
    <s v="US"/>
    <s v="USD"/>
    <n v="1481473208"/>
    <d v="2016-12-11T16:20:08"/>
    <n v="1478881208"/>
    <x v="1989"/>
    <b v="0"/>
    <n v="1"/>
    <b v="0"/>
    <x v="8"/>
    <s v="people"/>
    <x v="0"/>
  </r>
  <r>
    <n v="1990"/>
    <s v="The Virgin of the Path"/>
    <s v="An art nude photography book that includes traditional black and white sepia nudes as well as experimiental color nudes."/>
    <n v="3000"/>
    <n v="509"/>
    <n v="101.8"/>
    <n v="0.17"/>
    <x v="2"/>
    <s v="US"/>
    <s v="USD"/>
    <n v="1455338532"/>
    <d v="2016-02-13T04:42:12"/>
    <n v="1454042532"/>
    <x v="1990"/>
    <b v="0"/>
    <n v="5"/>
    <b v="0"/>
    <x v="8"/>
    <s v="people"/>
    <x v="0"/>
  </r>
  <r>
    <n v="1991"/>
    <s v="Portraits of Resilience"/>
    <s v="Taking (and giving) professional portraits of survivors of human trafficking in Myanmar."/>
    <n v="2000"/>
    <n v="140"/>
    <n v="46.67"/>
    <n v="7.0000000000000007E-2"/>
    <x v="2"/>
    <s v="US"/>
    <s v="USD"/>
    <n v="1435958786"/>
    <d v="2015-07-03T21:26:26"/>
    <n v="1434144386"/>
    <x v="1991"/>
    <b v="0"/>
    <n v="3"/>
    <b v="0"/>
    <x v="8"/>
    <s v="people"/>
    <x v="0"/>
  </r>
  <r>
    <n v="1992"/>
    <s v="The Wonderful World of Princes &amp; Princesses"/>
    <s v="A complete revamp of all the Disney Princes &amp; Princesses!"/>
    <n v="1500"/>
    <n v="2"/>
    <n v="1"/>
    <n v="0"/>
    <x v="2"/>
    <s v="US"/>
    <s v="USD"/>
    <n v="1424229991"/>
    <d v="2015-02-18T03:26:31"/>
    <n v="1421637991"/>
    <x v="1992"/>
    <b v="0"/>
    <n v="2"/>
    <b v="0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n v="0"/>
    <x v="2"/>
    <s v="GB"/>
    <s v="GBP"/>
    <n v="1450706837"/>
    <d v="2015-12-21T14:07:17"/>
    <n v="1448114837"/>
    <x v="1993"/>
    <b v="0"/>
    <n v="0"/>
    <b v="0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n v="0"/>
    <x v="2"/>
    <s v="US"/>
    <s v="USD"/>
    <n v="1481072942"/>
    <d v="2016-12-07T01:09:02"/>
    <n v="1475885342"/>
    <x v="1994"/>
    <b v="0"/>
    <n v="0"/>
    <b v="0"/>
    <x v="8"/>
    <s v="people"/>
    <x v="0"/>
  </r>
  <r>
    <n v="1995"/>
    <s v="The Girl With(out) The Camera"/>
    <s v="I'm looking to pursue my dream of becoming a full time photographer, using my current creative experience as a graphic designer."/>
    <n v="1000"/>
    <n v="78"/>
    <n v="26"/>
    <n v="0.08"/>
    <x v="2"/>
    <s v="CA"/>
    <s v="CAD"/>
    <n v="1437082736"/>
    <d v="2015-07-16T21:38:56"/>
    <n v="1435354736"/>
    <x v="1995"/>
    <b v="0"/>
    <n v="3"/>
    <b v="0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n v="0"/>
    <x v="2"/>
    <s v="US"/>
    <s v="USD"/>
    <n v="1405021211"/>
    <d v="2014-07-10T19:40:11"/>
    <n v="1402429211"/>
    <x v="1996"/>
    <b v="0"/>
    <n v="0"/>
    <b v="0"/>
    <x v="8"/>
    <s v="people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n v="0"/>
    <x v="2"/>
    <s v="US"/>
    <s v="USD"/>
    <n v="1409091612"/>
    <d v="2014-08-26T22:20:12"/>
    <n v="1406499612"/>
    <x v="1997"/>
    <b v="0"/>
    <n v="0"/>
    <b v="0"/>
    <x v="8"/>
    <s v="people"/>
    <x v="0"/>
  </r>
  <r>
    <n v="1998"/>
    <s v="Photography from Below"/>
    <s v="I am moving to Guatemala to document and report on the growing community resistance movements across Central America and Mexico"/>
    <n v="2500"/>
    <n v="655"/>
    <n v="218.33"/>
    <n v="0.26"/>
    <x v="2"/>
    <s v="US"/>
    <s v="USD"/>
    <n v="1406861438"/>
    <d v="2014-08-01T02:50:38"/>
    <n v="1402973438"/>
    <x v="1998"/>
    <b v="0"/>
    <n v="3"/>
    <b v="0"/>
    <x v="8"/>
    <s v="people"/>
    <x v="0"/>
  </r>
  <r>
    <n v="1999"/>
    <s v="Planet Venus"/>
    <s v="This is a portrait photo project aiming to inspire women to explore themselves and live their passion"/>
    <n v="31000"/>
    <n v="236"/>
    <n v="33.71"/>
    <n v="0.01"/>
    <x v="2"/>
    <s v="GB"/>
    <s v="GBP"/>
    <n v="1415882108"/>
    <d v="2014-11-13T12:35:08"/>
    <n v="1413286508"/>
    <x v="1999"/>
    <b v="0"/>
    <n v="7"/>
    <b v="0"/>
    <x v="8"/>
    <s v="people"/>
    <x v="0"/>
  </r>
  <r>
    <n v="2000"/>
    <s v="Jacs+Cam 2016 calendar"/>
    <s v="What do you get when you combine 2 of the hottest alt-models in North America with one Canadian photographer? Make a CALENDAR!!!"/>
    <n v="5000"/>
    <n v="625"/>
    <n v="25"/>
    <n v="0.13"/>
    <x v="2"/>
    <s v="CA"/>
    <s v="CAD"/>
    <n v="1452120613"/>
    <d v="2016-01-06T22:50:13"/>
    <n v="1449528613"/>
    <x v="2000"/>
    <b v="0"/>
    <n v="25"/>
    <b v="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n v="128.38999999999999"/>
    <n v="3.82"/>
    <x v="0"/>
    <s v="DE"/>
    <s v="EUR"/>
    <n v="1434139200"/>
    <d v="2015-06-12T20:00:00"/>
    <n v="1431406916"/>
    <x v="2001"/>
    <b v="1"/>
    <n v="1637"/>
    <b v="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78.83"/>
    <n v="2.17"/>
    <x v="0"/>
    <s v="US"/>
    <s v="USD"/>
    <n v="1485191143"/>
    <d v="2017-01-23T17:05:43"/>
    <n v="1482599143"/>
    <x v="2002"/>
    <b v="1"/>
    <n v="1375"/>
    <b v="1"/>
    <x v="2"/>
    <s v="hardware"/>
    <x v="0"/>
  </r>
  <r>
    <n v="2003"/>
    <s v="velosynth"/>
    <s v="velosynth is an open-source bicycle interaction synthesizer. it interprets the speed and acceleration of a bicycle into expressive audio feedback."/>
    <n v="500"/>
    <n v="1560"/>
    <n v="91.76"/>
    <n v="3.12"/>
    <x v="0"/>
    <s v="US"/>
    <s v="USD"/>
    <n v="1278111600"/>
    <d v="2010-07-02T23:00:00"/>
    <n v="1276830052"/>
    <x v="2003"/>
    <b v="1"/>
    <n v="17"/>
    <b v="1"/>
    <x v="2"/>
    <s v="hardware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331.1"/>
    <n v="2.34"/>
    <x v="0"/>
    <s v="US"/>
    <s v="USD"/>
    <n v="1405002663"/>
    <d v="2014-07-10T14:31:03"/>
    <n v="1402410663"/>
    <x v="2004"/>
    <b v="1"/>
    <n v="354"/>
    <b v="1"/>
    <x v="2"/>
    <s v="hardware"/>
    <x v="0"/>
  </r>
  <r>
    <n v="2005"/>
    <s v="bassAware Holster"/>
    <s v="The bassAware Holster is a new type of wearable audio technology that uses vibration to create a massive bass experience."/>
    <n v="30000"/>
    <n v="37104.03"/>
    <n v="194.26"/>
    <n v="1.24"/>
    <x v="0"/>
    <s v="US"/>
    <s v="USD"/>
    <n v="1381895940"/>
    <d v="2013-10-16T03:59:00"/>
    <n v="1379532618"/>
    <x v="2005"/>
    <b v="1"/>
    <n v="191"/>
    <b v="1"/>
    <x v="2"/>
    <s v="hardware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408.98"/>
    <n v="2.48"/>
    <x v="0"/>
    <s v="US"/>
    <s v="USD"/>
    <n v="1417611645"/>
    <d v="2014-12-03T13:00:45"/>
    <n v="1414584045"/>
    <x v="2006"/>
    <b v="1"/>
    <n v="303"/>
    <b v="1"/>
    <x v="2"/>
    <s v="hardware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84.46"/>
    <n v="1.1599999999999999"/>
    <x v="0"/>
    <s v="US"/>
    <s v="USD"/>
    <n v="1282622400"/>
    <d v="2010-08-24T04:00:00"/>
    <n v="1276891586"/>
    <x v="2007"/>
    <b v="1"/>
    <n v="137"/>
    <b v="1"/>
    <x v="2"/>
    <s v="hardware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44.85"/>
    <n v="1.17"/>
    <x v="0"/>
    <s v="US"/>
    <s v="USD"/>
    <n v="1316442622"/>
    <d v="2011-09-19T14:30:22"/>
    <n v="1312641022"/>
    <x v="2008"/>
    <b v="1"/>
    <n v="41"/>
    <b v="1"/>
    <x v="2"/>
    <s v="hardware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83.36"/>
    <n v="3.05"/>
    <x v="0"/>
    <s v="DE"/>
    <s v="EUR"/>
    <n v="1479890743"/>
    <d v="2016-11-23T08:45:43"/>
    <n v="1476776743"/>
    <x v="2009"/>
    <b v="1"/>
    <n v="398"/>
    <b v="1"/>
    <x v="2"/>
    <s v="hardware"/>
    <x v="0"/>
  </r>
  <r>
    <n v="2010"/>
    <s v="Weighitz: Weigh Smarter"/>
    <s v="Weighitz are miniature smart scales designed to weigh anything in the home."/>
    <n v="30000"/>
    <n v="96015.9"/>
    <n v="55.28"/>
    <n v="3.2"/>
    <x v="0"/>
    <s v="US"/>
    <s v="USD"/>
    <n v="1471564491"/>
    <d v="2016-08-18T23:54:51"/>
    <n v="1468972491"/>
    <x v="2010"/>
    <b v="1"/>
    <n v="1737"/>
    <b v="1"/>
    <x v="2"/>
    <s v="hardware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422.02"/>
    <n v="8.1999999999999993"/>
    <x v="0"/>
    <s v="AT"/>
    <s v="EUR"/>
    <n v="1452553200"/>
    <d v="2016-01-11T23:00:00"/>
    <n v="1449650173"/>
    <x v="2011"/>
    <b v="1"/>
    <n v="971"/>
    <b v="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64.180000000000007"/>
    <n v="2.35"/>
    <x v="0"/>
    <s v="US"/>
    <s v="USD"/>
    <n v="1423165441"/>
    <d v="2015-02-05T19:44:01"/>
    <n v="1420573441"/>
    <x v="2012"/>
    <b v="1"/>
    <n v="183"/>
    <b v="1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n v="173.58"/>
    <n v="4.95"/>
    <x v="0"/>
    <s v="US"/>
    <s v="USD"/>
    <n v="1468019014"/>
    <d v="2016-07-08T23:03:34"/>
    <n v="1462835014"/>
    <x v="2013"/>
    <b v="1"/>
    <n v="4562"/>
    <b v="1"/>
    <x v="2"/>
    <s v="hardware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88.6"/>
    <n v="78.14"/>
    <x v="0"/>
    <s v="US"/>
    <s v="USD"/>
    <n v="1364184539"/>
    <d v="2013-03-25T04:08:59"/>
    <n v="1361250539"/>
    <x v="2014"/>
    <b v="1"/>
    <n v="26457"/>
    <b v="1"/>
    <x v="2"/>
    <s v="hardware"/>
    <x v="0"/>
  </r>
  <r>
    <n v="2015"/>
    <s v="ExtraCore (Arduino Compatible)"/>
    <s v="ExtraCore is a 1&quot; x 1&quot; 22 I/O pin Arduino Compatible. It's 1.7 grams and 16mhz of tiny Arduino style coolness."/>
    <n v="7200"/>
    <n v="8136.01"/>
    <n v="50.22"/>
    <n v="1.1299999999999999"/>
    <x v="0"/>
    <s v="US"/>
    <s v="USD"/>
    <n v="1315602163"/>
    <d v="2011-09-09T21:02:43"/>
    <n v="1313010163"/>
    <x v="2015"/>
    <b v="1"/>
    <n v="162"/>
    <b v="1"/>
    <x v="2"/>
    <s v="hardware"/>
    <x v="0"/>
  </r>
  <r>
    <n v="2016"/>
    <s v="Hydra: a triple-output power supply for electronics projects"/>
    <s v="A smart, compact power supply designed to power anything, anywhere"/>
    <n v="10000"/>
    <n v="92154.22"/>
    <n v="192.39"/>
    <n v="9.2200000000000006"/>
    <x v="0"/>
    <s v="US"/>
    <s v="USD"/>
    <n v="1362863299"/>
    <d v="2013-03-09T21:08:19"/>
    <n v="1360271299"/>
    <x v="2016"/>
    <b v="1"/>
    <n v="479"/>
    <b v="1"/>
    <x v="2"/>
    <s v="hardware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73.42"/>
    <n v="1.25"/>
    <x v="0"/>
    <s v="US"/>
    <s v="USD"/>
    <n v="1332561600"/>
    <d v="2012-03-24T04:00:00"/>
    <n v="1329873755"/>
    <x v="2017"/>
    <b v="1"/>
    <n v="426"/>
    <b v="1"/>
    <x v="2"/>
    <s v="hardware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n v="147.68"/>
    <n v="1.02"/>
    <x v="0"/>
    <s v="IE"/>
    <s v="EUR"/>
    <n v="1439455609"/>
    <d v="2015-08-13T08:46:49"/>
    <n v="1436863609"/>
    <x v="2018"/>
    <b v="1"/>
    <n v="450"/>
    <b v="1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108.97"/>
    <n v="4.8499999999999996"/>
    <x v="0"/>
    <s v="US"/>
    <s v="USD"/>
    <n v="1474563621"/>
    <d v="2016-09-22T17:00:21"/>
    <n v="1471971621"/>
    <x v="2019"/>
    <b v="1"/>
    <n v="1780"/>
    <b v="1"/>
    <x v="2"/>
    <s v="hardware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23.65"/>
    <n v="1.92"/>
    <x v="0"/>
    <s v="US"/>
    <s v="USD"/>
    <n v="1400108640"/>
    <d v="2014-05-14T23:04:00"/>
    <n v="1396923624"/>
    <x v="2020"/>
    <b v="1"/>
    <n v="122"/>
    <b v="1"/>
    <x v="2"/>
    <s v="hardware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147.94999999999999"/>
    <n v="2.81"/>
    <x v="0"/>
    <s v="US"/>
    <s v="USD"/>
    <n v="1411522897"/>
    <d v="2014-09-24T01:41:37"/>
    <n v="1407634897"/>
    <x v="2021"/>
    <b v="1"/>
    <n v="95"/>
    <b v="1"/>
    <x v="2"/>
    <s v="hardware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385.04"/>
    <n v="1.25"/>
    <x v="0"/>
    <s v="US"/>
    <s v="USD"/>
    <n v="1465652372"/>
    <d v="2016-06-11T13:39:32"/>
    <n v="1463060372"/>
    <x v="2022"/>
    <b v="1"/>
    <n v="325"/>
    <b v="1"/>
    <x v="2"/>
    <s v="hardware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457.39"/>
    <n v="1.61"/>
    <x v="0"/>
    <s v="US"/>
    <s v="USD"/>
    <n v="1434017153"/>
    <d v="2015-06-11T10:05:53"/>
    <n v="1431425153"/>
    <x v="2023"/>
    <b v="1"/>
    <n v="353"/>
    <b v="1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n v="222.99"/>
    <n v="5.85"/>
    <x v="0"/>
    <s v="US"/>
    <s v="USD"/>
    <n v="1344826800"/>
    <d v="2012-08-13T03:00:00"/>
    <n v="1341875544"/>
    <x v="2024"/>
    <b v="1"/>
    <n v="105"/>
    <b v="1"/>
    <x v="2"/>
    <s v="hardware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20.74"/>
    <n v="2.0099999999999998"/>
    <x v="0"/>
    <s v="DE"/>
    <s v="EUR"/>
    <n v="1433996746"/>
    <d v="2015-06-11T04:25:46"/>
    <n v="1431404746"/>
    <x v="2025"/>
    <b v="1"/>
    <n v="729"/>
    <b v="1"/>
    <x v="2"/>
    <s v="hardware"/>
    <x v="0"/>
  </r>
  <r>
    <n v="2026"/>
    <s v="MIDI Sprout - Biodata Sonification Device"/>
    <s v="MIDI Sprout enables plants to play synthesizers in real time."/>
    <n v="25000"/>
    <n v="33370.769999999997"/>
    <n v="73.5"/>
    <n v="1.33"/>
    <x v="0"/>
    <s v="US"/>
    <s v="USD"/>
    <n v="1398052740"/>
    <d v="2014-04-21T03:59:00"/>
    <n v="1394127585"/>
    <x v="2026"/>
    <b v="1"/>
    <n v="454"/>
    <b v="1"/>
    <x v="2"/>
    <s v="hardware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223.1"/>
    <n v="1.2"/>
    <x v="0"/>
    <s v="US"/>
    <s v="USD"/>
    <n v="1427740319"/>
    <d v="2015-03-30T18:31:59"/>
    <n v="1423855919"/>
    <x v="2027"/>
    <b v="1"/>
    <n v="539"/>
    <b v="1"/>
    <x v="2"/>
    <s v="hardware"/>
    <x v="0"/>
  </r>
  <r>
    <n v="2028"/>
    <s v="Building the Open Source Bussard Fusion Reactor "/>
    <s v="Building an open source Bussard fusion reactor, aka the Polywell."/>
    <n v="3000"/>
    <n v="3785"/>
    <n v="47.91"/>
    <n v="1.26"/>
    <x v="0"/>
    <s v="US"/>
    <s v="USD"/>
    <n v="1268690100"/>
    <d v="2010-03-15T21:55:00"/>
    <n v="1265493806"/>
    <x v="2028"/>
    <b v="1"/>
    <n v="79"/>
    <b v="1"/>
    <x v="2"/>
    <s v="hardware"/>
    <x v="0"/>
  </r>
  <r>
    <n v="2029"/>
    <s v="Lumin8 Pro"/>
    <s v="Lumin8 Pro is a fun and easy to use light controller that makes light dance to your favorite music."/>
    <n v="2500"/>
    <n v="9030"/>
    <n v="96.06"/>
    <n v="3.61"/>
    <x v="0"/>
    <s v="US"/>
    <s v="USD"/>
    <n v="1409099481"/>
    <d v="2014-08-27T00:31:21"/>
    <n v="1406507481"/>
    <x v="2029"/>
    <b v="1"/>
    <n v="94"/>
    <b v="1"/>
    <x v="2"/>
    <s v="hardware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118.61"/>
    <n v="2.2599999999999998"/>
    <x v="0"/>
    <s v="GB"/>
    <s v="GBP"/>
    <n v="1354233296"/>
    <d v="2012-11-29T23:54:56"/>
    <n v="1351641296"/>
    <x v="2030"/>
    <b v="1"/>
    <n v="625"/>
    <b v="1"/>
    <x v="2"/>
    <s v="hardware"/>
    <x v="0"/>
  </r>
  <r>
    <n v="2031"/>
    <s v="Linkio: the $100 Smart Home Devices Solution"/>
    <s v="With Linkio you can use your smartphone to control every electronic you own- for only $100!"/>
    <n v="50000"/>
    <n v="60175"/>
    <n v="118.45"/>
    <n v="1.2"/>
    <x v="0"/>
    <s v="NL"/>
    <s v="EUR"/>
    <n v="1420765200"/>
    <d v="2015-01-09T01:00:00"/>
    <n v="1417506853"/>
    <x v="2031"/>
    <b v="1"/>
    <n v="508"/>
    <b v="1"/>
    <x v="2"/>
    <s v="hardware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143.21"/>
    <n v="3.04"/>
    <x v="0"/>
    <s v="US"/>
    <s v="USD"/>
    <n v="1481778000"/>
    <d v="2016-12-15T05:00:00"/>
    <n v="1479216874"/>
    <x v="2032"/>
    <b v="1"/>
    <n v="531"/>
    <b v="1"/>
    <x v="2"/>
    <s v="hardware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n v="282.72000000000003"/>
    <n v="1.79"/>
    <x v="0"/>
    <s v="US"/>
    <s v="USD"/>
    <n v="1398477518"/>
    <d v="2014-04-26T01:58:38"/>
    <n v="1395885518"/>
    <x v="2033"/>
    <b v="1"/>
    <n v="158"/>
    <b v="1"/>
    <x v="2"/>
    <s v="hardware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593.94000000000005"/>
    <n v="3.87"/>
    <x v="0"/>
    <s v="US"/>
    <s v="USD"/>
    <n v="1430981880"/>
    <d v="2015-05-07T06:58:00"/>
    <n v="1426216033"/>
    <x v="2034"/>
    <b v="1"/>
    <n v="508"/>
    <b v="1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n v="262.16000000000003"/>
    <n v="2.11"/>
    <x v="0"/>
    <s v="US"/>
    <s v="USD"/>
    <n v="1450486800"/>
    <d v="2015-12-19T01:00:00"/>
    <n v="1446562807"/>
    <x v="2035"/>
    <b v="1"/>
    <n v="644"/>
    <b v="1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n v="46.58"/>
    <n v="1.32"/>
    <x v="0"/>
    <s v="US"/>
    <s v="USD"/>
    <n v="1399668319"/>
    <d v="2014-05-09T20:45:19"/>
    <n v="1397076319"/>
    <x v="2036"/>
    <b v="1"/>
    <n v="848"/>
    <b v="1"/>
    <x v="2"/>
    <s v="hardware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n v="70.040000000000006"/>
    <n v="3"/>
    <x v="0"/>
    <s v="US"/>
    <s v="USD"/>
    <n v="1388383353"/>
    <d v="2013-12-30T06:02:33"/>
    <n v="1383195753"/>
    <x v="2037"/>
    <b v="1"/>
    <n v="429"/>
    <b v="1"/>
    <x v="2"/>
    <s v="hardware"/>
    <x v="0"/>
  </r>
  <r>
    <n v="2038"/>
    <s v="OWL Programmable Effects Pedal"/>
    <s v="The OWL is an open source, open hardware, reprogrammable effects pedal designed for musicians, coders, and hackers."/>
    <n v="8000"/>
    <n v="33641"/>
    <n v="164.91"/>
    <n v="4.21"/>
    <x v="0"/>
    <s v="GB"/>
    <s v="GBP"/>
    <n v="1372701600"/>
    <d v="2013-07-01T18:00:00"/>
    <n v="1369895421"/>
    <x v="2038"/>
    <b v="1"/>
    <n v="204"/>
    <b v="1"/>
    <x v="2"/>
    <s v="hardware"/>
    <x v="0"/>
  </r>
  <r>
    <n v="2039"/>
    <s v="ODIN2: Smart Projector for movies, video calls, and apps"/>
    <s v="Open up your digital worlds with the most sophisticated, intuitive android smart projector."/>
    <n v="125000"/>
    <n v="170271"/>
    <n v="449.26"/>
    <n v="1.36"/>
    <x v="0"/>
    <s v="US"/>
    <s v="USD"/>
    <n v="1480568340"/>
    <d v="2016-12-01T04:59:00"/>
    <n v="1477996325"/>
    <x v="2039"/>
    <b v="1"/>
    <n v="379"/>
    <b v="1"/>
    <x v="2"/>
    <s v="hardware"/>
    <x v="0"/>
  </r>
  <r>
    <n v="2040"/>
    <s v="Programmable Capacitor"/>
    <s v="4.29 Billion+ Capacitor Combinations._x000a_No Coding Required."/>
    <n v="3000"/>
    <n v="7445.14"/>
    <n v="27.47"/>
    <n v="2.48"/>
    <x v="0"/>
    <s v="US"/>
    <s v="USD"/>
    <n v="1384557303"/>
    <d v="2013-11-15T23:15:03"/>
    <n v="1383257703"/>
    <x v="2040"/>
    <b v="1"/>
    <n v="271"/>
    <b v="1"/>
    <x v="2"/>
    <s v="hardware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43.97999999999999"/>
    <n v="1.82"/>
    <x v="0"/>
    <s v="US"/>
    <s v="USD"/>
    <n v="1478785027"/>
    <d v="2016-11-10T13:37:07"/>
    <n v="1476189427"/>
    <x v="2041"/>
    <b v="0"/>
    <n v="120"/>
    <b v="1"/>
    <x v="2"/>
    <s v="hardware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n v="88.24"/>
    <n v="1.24"/>
    <x v="0"/>
    <s v="US"/>
    <s v="USD"/>
    <n v="1453481974"/>
    <d v="2016-01-22T16:59:34"/>
    <n v="1448297974"/>
    <x v="2042"/>
    <b v="0"/>
    <n v="140"/>
    <b v="1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36.33"/>
    <n v="5.0599999999999996"/>
    <x v="0"/>
    <s v="US"/>
    <s v="USD"/>
    <n v="1481432340"/>
    <d v="2016-12-11T04:59:00"/>
    <n v="1476764077"/>
    <x v="2043"/>
    <b v="0"/>
    <n v="193"/>
    <b v="1"/>
    <x v="2"/>
    <s v="hardware"/>
    <x v="0"/>
  </r>
  <r>
    <n v="2044"/>
    <s v="PiSoC: Learn to Create"/>
    <s v="The PiSoC is an open source development platform which gives each person a unique opportunity to create, regardless of skill level."/>
    <n v="15000"/>
    <n v="16232"/>
    <n v="90.18"/>
    <n v="1.08"/>
    <x v="0"/>
    <s v="US"/>
    <s v="USD"/>
    <n v="1434212714"/>
    <d v="2015-06-13T16:25:14"/>
    <n v="1431620714"/>
    <x v="2044"/>
    <b v="0"/>
    <n v="180"/>
    <b v="1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152.62"/>
    <n v="8.19"/>
    <x v="0"/>
    <s v="US"/>
    <s v="USD"/>
    <n v="1341799647"/>
    <d v="2012-07-09T02:07:27"/>
    <n v="1339207647"/>
    <x v="2045"/>
    <b v="0"/>
    <n v="263"/>
    <b v="1"/>
    <x v="2"/>
    <s v="hardware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55.81"/>
    <n v="1.21"/>
    <x v="0"/>
    <s v="US"/>
    <s v="USD"/>
    <n v="1369282044"/>
    <d v="2013-05-23T04:07:24"/>
    <n v="1366690044"/>
    <x v="2046"/>
    <b v="0"/>
    <n v="217"/>
    <b v="1"/>
    <x v="2"/>
    <s v="hardware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227.85"/>
    <n v="1.03"/>
    <x v="0"/>
    <s v="AU"/>
    <s v="AUD"/>
    <n v="1429228800"/>
    <d v="2015-04-17T00:00:00"/>
    <n v="1426714870"/>
    <x v="2047"/>
    <b v="0"/>
    <n v="443"/>
    <b v="1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91.83"/>
    <n v="1.48"/>
    <x v="0"/>
    <s v="US"/>
    <s v="USD"/>
    <n v="1369323491"/>
    <d v="2013-05-23T15:38:11"/>
    <n v="1366731491"/>
    <x v="2048"/>
    <b v="0"/>
    <n v="1373"/>
    <b v="1"/>
    <x v="2"/>
    <s v="hardware"/>
    <x v="0"/>
  </r>
  <r>
    <n v="2049"/>
    <s v="LOCK8 - the World's First Smart Bike Lock"/>
    <s v="Keyless. Alarm secured. GPS tracking."/>
    <n v="50000"/>
    <n v="60095.35"/>
    <n v="80.989999999999995"/>
    <n v="1.2"/>
    <x v="0"/>
    <s v="GB"/>
    <s v="GBP"/>
    <n v="1386025140"/>
    <d v="2013-12-02T22:59:00"/>
    <n v="1382963963"/>
    <x v="2049"/>
    <b v="0"/>
    <n v="742"/>
    <b v="1"/>
    <x v="2"/>
    <s v="hardware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278.39"/>
    <n v="4.7300000000000004"/>
    <x v="0"/>
    <s v="US"/>
    <s v="USD"/>
    <n v="1433036578"/>
    <d v="2015-05-31T01:42:58"/>
    <n v="1429580578"/>
    <x v="2050"/>
    <b v="0"/>
    <n v="170"/>
    <b v="1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n v="43.1"/>
    <n v="1.3"/>
    <x v="0"/>
    <s v="US"/>
    <s v="USD"/>
    <n v="1388017937"/>
    <d v="2013-12-26T00:32:17"/>
    <n v="1385425937"/>
    <x v="2051"/>
    <b v="0"/>
    <n v="242"/>
    <b v="1"/>
    <x v="2"/>
    <s v="hardware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26.29000000000002"/>
    <n v="3.53"/>
    <x v="0"/>
    <s v="US"/>
    <s v="USD"/>
    <n v="1455933653"/>
    <d v="2016-02-20T02:00:53"/>
    <n v="1452045653"/>
    <x v="2052"/>
    <b v="0"/>
    <n v="541"/>
    <b v="1"/>
    <x v="2"/>
    <s v="hardware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41.74"/>
    <n v="1.01"/>
    <x v="0"/>
    <s v="US"/>
    <s v="USD"/>
    <n v="1448466551"/>
    <d v="2015-11-25T15:49:11"/>
    <n v="1445870951"/>
    <x v="2053"/>
    <b v="0"/>
    <n v="121"/>
    <b v="1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64.02"/>
    <n v="1.1399999999999999"/>
    <x v="0"/>
    <s v="GB"/>
    <s v="GBP"/>
    <n v="1399033810"/>
    <d v="2014-05-02T12:30:10"/>
    <n v="1396441810"/>
    <x v="2054"/>
    <b v="0"/>
    <n v="621"/>
    <b v="1"/>
    <x v="2"/>
    <s v="hardware"/>
    <x v="0"/>
  </r>
  <r>
    <n v="2055"/>
    <s v="The I2C and SPI Education System"/>
    <s v="An Arduino compatible shield matched with a web based tutorial system to teach you how to talk with I2C and SPI components."/>
    <n v="6000"/>
    <n v="10045"/>
    <n v="99.46"/>
    <n v="1.67"/>
    <x v="0"/>
    <s v="US"/>
    <s v="USD"/>
    <n v="1417579200"/>
    <d v="2014-12-03T04:00:00"/>
    <n v="1415031043"/>
    <x v="2055"/>
    <b v="0"/>
    <n v="101"/>
    <b v="1"/>
    <x v="2"/>
    <s v="hardware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38.49"/>
    <n v="1.53"/>
    <x v="0"/>
    <s v="US"/>
    <s v="USD"/>
    <n v="1366222542"/>
    <d v="2013-04-17T18:15:42"/>
    <n v="1363630542"/>
    <x v="2056"/>
    <b v="0"/>
    <n v="554"/>
    <b v="1"/>
    <x v="2"/>
    <s v="hardware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45.55"/>
    <n v="2.02"/>
    <x v="0"/>
    <s v="GB"/>
    <s v="GBP"/>
    <n v="1456487532"/>
    <d v="2016-02-26T11:52:12"/>
    <n v="1453895532"/>
    <x v="2057"/>
    <b v="0"/>
    <n v="666"/>
    <b v="1"/>
    <x v="2"/>
    <s v="hardware"/>
    <x v="0"/>
  </r>
  <r>
    <n v="2058"/>
    <s v="Raspberry Pi Debug Clip"/>
    <s v="Making using the serial terminal on the Raspberry Pi as easy as Pi!"/>
    <n v="2560"/>
    <n v="4308"/>
    <n v="10.51"/>
    <n v="1.68"/>
    <x v="0"/>
    <s v="GB"/>
    <s v="GBP"/>
    <n v="1425326400"/>
    <d v="2015-03-02T20:00:00"/>
    <n v="1421916830"/>
    <x v="2058"/>
    <b v="0"/>
    <n v="410"/>
    <b v="1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14.77"/>
    <n v="1.43"/>
    <x v="0"/>
    <s v="US"/>
    <s v="USD"/>
    <n v="1454277540"/>
    <d v="2016-01-31T21:59:00"/>
    <n v="1450880854"/>
    <x v="2059"/>
    <b v="0"/>
    <n v="375"/>
    <b v="1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36"/>
    <n v="1.96"/>
    <x v="0"/>
    <s v="US"/>
    <s v="USD"/>
    <n v="1406129150"/>
    <d v="2014-07-23T15:25:50"/>
    <n v="1400945150"/>
    <x v="2060"/>
    <b v="0"/>
    <n v="1364"/>
    <b v="1"/>
    <x v="2"/>
    <s v="hardware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54.16999999999999"/>
    <n v="1.08"/>
    <x v="0"/>
    <s v="US"/>
    <s v="USD"/>
    <n v="1483208454"/>
    <d v="2016-12-31T18:20:54"/>
    <n v="1480616454"/>
    <x v="2061"/>
    <b v="0"/>
    <n v="35"/>
    <b v="1"/>
    <x v="2"/>
    <s v="hardware"/>
    <x v="0"/>
  </r>
  <r>
    <n v="2062"/>
    <s v="Rho Board"/>
    <s v="4K HEVC Android TV Media Player with optional DIY electronics, ideal for app development, home control, software developement, learning"/>
    <n v="100000"/>
    <n v="114977"/>
    <n v="566.39"/>
    <n v="1.1499999999999999"/>
    <x v="0"/>
    <s v="DK"/>
    <s v="DKK"/>
    <n v="1458807098"/>
    <d v="2016-03-24T08:11:38"/>
    <n v="1456218698"/>
    <x v="2062"/>
    <b v="0"/>
    <n v="203"/>
    <b v="1"/>
    <x v="2"/>
    <s v="hardware"/>
    <x v="0"/>
  </r>
  <r>
    <n v="2063"/>
    <s v="Up to 4 axis Beaglebone black based CNC control"/>
    <s v="Build a professional grade Linux CNC control with Beaglebone black and our CNC cape."/>
    <n v="4000"/>
    <n v="5922"/>
    <n v="120.86"/>
    <n v="1.48"/>
    <x v="0"/>
    <s v="DE"/>
    <s v="EUR"/>
    <n v="1463333701"/>
    <d v="2016-05-15T17:35:01"/>
    <n v="1460482501"/>
    <x v="2063"/>
    <b v="0"/>
    <n v="49"/>
    <b v="1"/>
    <x v="2"/>
    <s v="hardware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86.16"/>
    <n v="1.91"/>
    <x v="0"/>
    <s v="US"/>
    <s v="USD"/>
    <n v="1370001600"/>
    <d v="2013-05-31T12:00:00"/>
    <n v="1366879523"/>
    <x v="2064"/>
    <b v="0"/>
    <n v="5812"/>
    <b v="1"/>
    <x v="2"/>
    <s v="hardware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51.21"/>
    <n v="1.99"/>
    <x v="0"/>
    <s v="GB"/>
    <s v="GBP"/>
    <n v="1387958429"/>
    <d v="2013-12-25T08:00:29"/>
    <n v="1385366429"/>
    <x v="2065"/>
    <b v="0"/>
    <n v="1556"/>
    <b v="1"/>
    <x v="2"/>
    <s v="hardware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67.260000000000005"/>
    <n v="2.19"/>
    <x v="0"/>
    <s v="US"/>
    <s v="USD"/>
    <n v="1408818683"/>
    <d v="2014-08-23T18:31:23"/>
    <n v="1406226683"/>
    <x v="2066"/>
    <b v="0"/>
    <n v="65"/>
    <b v="1"/>
    <x v="2"/>
    <s v="hardware"/>
    <x v="0"/>
  </r>
  <r>
    <n v="2067"/>
    <s v="Luminite (LED lighting)"/>
    <s v="The next generation of premium quality LED lighting. Extreme power efficiency in a small package."/>
    <n v="495"/>
    <n v="628"/>
    <n v="62.8"/>
    <n v="1.27"/>
    <x v="0"/>
    <s v="GB"/>
    <s v="GBP"/>
    <n v="1432499376"/>
    <d v="2015-05-24T20:29:36"/>
    <n v="1429648176"/>
    <x v="2067"/>
    <b v="0"/>
    <n v="10"/>
    <b v="1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346.13"/>
    <n v="1.05"/>
    <x v="0"/>
    <s v="US"/>
    <s v="USD"/>
    <n v="1476994315"/>
    <d v="2016-10-20T20:11:55"/>
    <n v="1474402315"/>
    <x v="2068"/>
    <b v="0"/>
    <n v="76"/>
    <b v="1"/>
    <x v="2"/>
    <s v="hardware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244.12"/>
    <n v="1.28"/>
    <x v="0"/>
    <s v="US"/>
    <s v="USD"/>
    <n v="1451776791"/>
    <d v="2016-01-02T23:19:51"/>
    <n v="1449098391"/>
    <x v="2069"/>
    <b v="0"/>
    <n v="263"/>
    <b v="1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259.25"/>
    <n v="3.17"/>
    <x v="0"/>
    <s v="DE"/>
    <s v="EUR"/>
    <n v="1467128723"/>
    <d v="2016-06-28T15:45:23"/>
    <n v="1464536723"/>
    <x v="2070"/>
    <b v="0"/>
    <n v="1530"/>
    <b v="1"/>
    <x v="2"/>
    <s v="hardware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01.96"/>
    <n v="2.81"/>
    <x v="0"/>
    <s v="US"/>
    <s v="USD"/>
    <n v="1475390484"/>
    <d v="2016-10-02T06:41:24"/>
    <n v="1471502484"/>
    <x v="2071"/>
    <b v="0"/>
    <n v="278"/>
    <b v="1"/>
    <x v="2"/>
    <s v="hardware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226.21"/>
    <n v="1.1100000000000001"/>
    <x v="0"/>
    <s v="US"/>
    <s v="USD"/>
    <n v="1462629432"/>
    <d v="2016-05-07T13:57:12"/>
    <n v="1460037432"/>
    <x v="2072"/>
    <b v="0"/>
    <n v="350"/>
    <b v="1"/>
    <x v="2"/>
    <s v="hardware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324.69"/>
    <n v="1.53"/>
    <x v="0"/>
    <s v="US"/>
    <s v="USD"/>
    <n v="1431100918"/>
    <d v="2015-05-08T16:01:58"/>
    <n v="1427212918"/>
    <x v="2073"/>
    <b v="0"/>
    <n v="470"/>
    <b v="1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n v="205"/>
    <n v="1.03"/>
    <x v="0"/>
    <s v="US"/>
    <s v="USD"/>
    <n v="1462564182"/>
    <d v="2016-05-06T19:49:42"/>
    <n v="1459972182"/>
    <x v="2074"/>
    <b v="0"/>
    <n v="3"/>
    <b v="1"/>
    <x v="2"/>
    <s v="hardware"/>
    <x v="0"/>
  </r>
  <r>
    <n v="2075"/>
    <s v="The Practical Meter: Know your power!"/>
    <s v="The Practical Meter helps you charge your phone faster by solving a problem millions of people experience."/>
    <n v="9999"/>
    <n v="167820.6"/>
    <n v="20.47"/>
    <n v="16.78"/>
    <x v="0"/>
    <s v="US"/>
    <s v="USD"/>
    <n v="1374769288"/>
    <d v="2013-07-25T16:21:28"/>
    <n v="1372177288"/>
    <x v="2075"/>
    <b v="0"/>
    <n v="8200"/>
    <b v="1"/>
    <x v="2"/>
    <s v="hardware"/>
    <x v="0"/>
  </r>
  <r>
    <n v="2076"/>
    <s v="Earin - The Worlds Smallest Wireless Earbuds"/>
    <s v="Wireless earbuds filled with sound, yet so small they are almost invisible!"/>
    <n v="179000"/>
    <n v="972594.99"/>
    <n v="116.35"/>
    <n v="5.43"/>
    <x v="0"/>
    <s v="GB"/>
    <s v="GBP"/>
    <n v="1406149689"/>
    <d v="2014-07-23T21:08:09"/>
    <n v="1402693689"/>
    <x v="2076"/>
    <b v="0"/>
    <n v="8359"/>
    <b v="1"/>
    <x v="2"/>
    <s v="hardware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n v="307.2"/>
    <n v="1.1599999999999999"/>
    <x v="0"/>
    <s v="US"/>
    <s v="USD"/>
    <n v="1433538000"/>
    <d v="2015-06-05T21:00:00"/>
    <n v="1428541276"/>
    <x v="2077"/>
    <b v="0"/>
    <n v="188"/>
    <b v="1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n v="546.69000000000005"/>
    <n v="1.31"/>
    <x v="0"/>
    <s v="ES"/>
    <s v="EUR"/>
    <n v="1482085857"/>
    <d v="2016-12-18T18:30:57"/>
    <n v="1479493857"/>
    <x v="2078"/>
    <b v="0"/>
    <n v="48"/>
    <b v="1"/>
    <x v="2"/>
    <s v="hardware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47.47"/>
    <n v="2.88"/>
    <x v="0"/>
    <s v="GB"/>
    <s v="GBP"/>
    <n v="1435258800"/>
    <d v="2015-06-25T19:00:00"/>
    <n v="1432659793"/>
    <x v="2079"/>
    <b v="0"/>
    <n v="607"/>
    <b v="1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101.56"/>
    <n v="5.08"/>
    <x v="0"/>
    <s v="US"/>
    <s v="USD"/>
    <n v="1447286300"/>
    <d v="2015-11-11T23:58:20"/>
    <n v="1444690700"/>
    <x v="2080"/>
    <b v="0"/>
    <n v="50"/>
    <b v="1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n v="72.91"/>
    <n v="1.1499999999999999"/>
    <x v="0"/>
    <s v="US"/>
    <s v="USD"/>
    <n v="1337144340"/>
    <d v="2012-05-16T04:59:00"/>
    <n v="1333597555"/>
    <x v="2081"/>
    <b v="0"/>
    <n v="55"/>
    <b v="1"/>
    <x v="4"/>
    <s v="indie rock"/>
    <x v="0"/>
  </r>
  <r>
    <n v="2082"/>
    <s v="Nights On First's First CD!"/>
    <s v="Local bay area band looking to share our vision with people, looking to create something we are proud of, no more bedroom recordings!"/>
    <n v="1500"/>
    <n v="1661"/>
    <n v="43.71"/>
    <n v="1.1100000000000001"/>
    <x v="0"/>
    <s v="US"/>
    <s v="USD"/>
    <n v="1322106796"/>
    <d v="2011-11-24T03:53:16"/>
    <n v="1316919196"/>
    <x v="2082"/>
    <b v="0"/>
    <n v="38"/>
    <b v="1"/>
    <x v="4"/>
    <s v="indie rock"/>
    <x v="0"/>
  </r>
  <r>
    <n v="2083"/>
    <s v="These Old Streets Album"/>
    <s v="Autumn's Song is working on a debut album that brings accustic / singer-songwriter / piano rock to the central Florida music scene."/>
    <n v="750"/>
    <n v="850"/>
    <n v="34"/>
    <n v="1.1299999999999999"/>
    <x v="0"/>
    <s v="US"/>
    <s v="USD"/>
    <n v="1338830395"/>
    <d v="2012-06-04T17:19:55"/>
    <n v="1336238395"/>
    <x v="2083"/>
    <b v="0"/>
    <n v="25"/>
    <b v="1"/>
    <x v="4"/>
    <s v="indie rock"/>
    <x v="0"/>
  </r>
  <r>
    <n v="2084"/>
    <s v="Project: Ballerina Black UK Tour"/>
    <s v="Los Angeles based Ballerina Black are on their way to tour the UK in May. Join our club &amp; help make it happen."/>
    <n v="3000"/>
    <n v="3250"/>
    <n v="70.650000000000006"/>
    <n v="1.08"/>
    <x v="0"/>
    <s v="US"/>
    <s v="USD"/>
    <n v="1399186740"/>
    <d v="2014-05-04T06:59:00"/>
    <n v="1396468782"/>
    <x v="2084"/>
    <b v="0"/>
    <n v="46"/>
    <b v="1"/>
    <x v="4"/>
    <s v="indie rock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89.3"/>
    <n v="1.24"/>
    <x v="0"/>
    <s v="US"/>
    <s v="USD"/>
    <n v="1342382587"/>
    <d v="2012-07-15T20:03:07"/>
    <n v="1339790587"/>
    <x v="2085"/>
    <b v="0"/>
    <n v="83"/>
    <b v="1"/>
    <x v="4"/>
    <s v="indie rock"/>
    <x v="0"/>
  </r>
  <r>
    <n v="2086"/>
    <s v="Adam Sullivan - Recording 4 New EPs for 2012!"/>
    <s v="I am in the process of completing 4 new EPs to be released in Winter, Spring, Summer, and Fall of 2012."/>
    <n v="4000"/>
    <n v="4028"/>
    <n v="115.09"/>
    <n v="1.01"/>
    <x v="0"/>
    <s v="US"/>
    <s v="USD"/>
    <n v="1323838740"/>
    <d v="2011-12-14T04:59:00"/>
    <n v="1321200332"/>
    <x v="2086"/>
    <b v="0"/>
    <n v="35"/>
    <b v="1"/>
    <x v="4"/>
    <s v="indie rock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62.12"/>
    <n v="1.04"/>
    <x v="0"/>
    <s v="US"/>
    <s v="USD"/>
    <n v="1315457658"/>
    <d v="2011-09-08T04:54:18"/>
    <n v="1312865658"/>
    <x v="2087"/>
    <b v="0"/>
    <n v="25"/>
    <b v="1"/>
    <x v="4"/>
    <s v="indie rock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n v="46.2"/>
    <n v="1.1599999999999999"/>
    <x v="0"/>
    <s v="US"/>
    <s v="USD"/>
    <n v="1284177540"/>
    <d v="2010-09-11T03:59:00"/>
    <n v="1281028152"/>
    <x v="2088"/>
    <b v="0"/>
    <n v="75"/>
    <b v="1"/>
    <x v="4"/>
    <s v="indie rock"/>
    <x v="0"/>
  </r>
  <r>
    <n v="2089"/>
    <s v="Little Moses EP"/>
    <s v="Little Moses is trying to record their first EP, and we can't do it without your help!"/>
    <n v="2500"/>
    <n v="3010.01"/>
    <n v="48.55"/>
    <n v="1.2"/>
    <x v="0"/>
    <s v="US"/>
    <s v="USD"/>
    <n v="1375408194"/>
    <d v="2013-08-02T01:49:54"/>
    <n v="1372384194"/>
    <x v="2089"/>
    <b v="0"/>
    <n v="62"/>
    <b v="1"/>
    <x v="4"/>
    <s v="indie rock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n v="57.52"/>
    <n v="1.1499999999999999"/>
    <x v="0"/>
    <s v="US"/>
    <s v="USD"/>
    <n v="1361696955"/>
    <d v="2013-02-24T09:09:15"/>
    <n v="1359104955"/>
    <x v="2090"/>
    <b v="0"/>
    <n v="160"/>
    <b v="1"/>
    <x v="4"/>
    <s v="indie rock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88.15"/>
    <n v="1.2"/>
    <x v="0"/>
    <s v="US"/>
    <s v="USD"/>
    <n v="1299009600"/>
    <d v="2011-03-01T20:00:00"/>
    <n v="1294818278"/>
    <x v="2091"/>
    <b v="0"/>
    <n v="246"/>
    <b v="1"/>
    <x v="4"/>
    <s v="indie rock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10.49"/>
    <n v="1.01"/>
    <x v="0"/>
    <s v="US"/>
    <s v="USD"/>
    <n v="1318006732"/>
    <d v="2011-10-07T16:58:52"/>
    <n v="1312822732"/>
    <x v="2092"/>
    <b v="0"/>
    <n v="55"/>
    <b v="1"/>
    <x v="4"/>
    <s v="indie rock"/>
    <x v="0"/>
  </r>
  <r>
    <n v="2093"/>
    <s v="Lift The Decade Debut Full-Length Record"/>
    <s v="Help Lift The Decade record their debut full length album with with Ace Enders! (The Early November, I Can Make A Mess)"/>
    <n v="1500"/>
    <n v="1537"/>
    <n v="66.83"/>
    <n v="1.02"/>
    <x v="0"/>
    <s v="US"/>
    <s v="USD"/>
    <n v="1356211832"/>
    <d v="2012-12-22T21:30:32"/>
    <n v="1351024232"/>
    <x v="2093"/>
    <b v="0"/>
    <n v="23"/>
    <b v="1"/>
    <x v="4"/>
    <s v="indie rock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58.6"/>
    <n v="1.21"/>
    <x v="0"/>
    <s v="US"/>
    <s v="USD"/>
    <n v="1330916400"/>
    <d v="2012-03-05T03:00:00"/>
    <n v="1327969730"/>
    <x v="2094"/>
    <b v="0"/>
    <n v="72"/>
    <b v="1"/>
    <x v="4"/>
    <s v="indie rock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13.64"/>
    <n v="1"/>
    <x v="0"/>
    <s v="US"/>
    <s v="USD"/>
    <n v="1317576973"/>
    <d v="2011-10-02T17:36:13"/>
    <n v="1312392973"/>
    <x v="2095"/>
    <b v="0"/>
    <n v="22"/>
    <b v="1"/>
    <x v="4"/>
    <s v="indie rock"/>
    <x v="0"/>
  </r>
  <r>
    <n v="2096"/>
    <s v="GBS Detroit Presents Shone Nuisance"/>
    <s v="Shone Nuisance is heading to GBS Detroit on Friday, October 26th to record and film their GBS Detroit EP and video."/>
    <n v="600"/>
    <n v="610"/>
    <n v="43.57"/>
    <n v="1.02"/>
    <x v="0"/>
    <s v="US"/>
    <s v="USD"/>
    <n v="1351223940"/>
    <d v="2012-10-26T03:59:00"/>
    <n v="1349892735"/>
    <x v="2096"/>
    <b v="0"/>
    <n v="14"/>
    <b v="1"/>
    <x v="4"/>
    <s v="indie rock"/>
    <x v="0"/>
  </r>
  <r>
    <n v="2097"/>
    <s v="Caverns of Sonora"/>
    <s v="Engine is ready to record our sophomore release. The songs are written, the musicians are ready. Help us bring this into existence!"/>
    <n v="3000"/>
    <n v="3000"/>
    <n v="78.95"/>
    <n v="1"/>
    <x v="0"/>
    <s v="US"/>
    <s v="USD"/>
    <n v="1322751735"/>
    <d v="2011-12-01T15:02:15"/>
    <n v="1317564135"/>
    <x v="2097"/>
    <b v="0"/>
    <n v="38"/>
    <b v="1"/>
    <x v="4"/>
    <s v="indie rock"/>
    <x v="0"/>
  </r>
  <r>
    <n v="2098"/>
    <s v="The Christopher Battles EP"/>
    <s v="The Christopher Battles EP Project will fund professional recording, publicity, and release for this original singer-songwriter."/>
    <n v="6000"/>
    <n v="6020"/>
    <n v="188.13"/>
    <n v="1"/>
    <x v="0"/>
    <s v="US"/>
    <s v="USD"/>
    <n v="1331174635"/>
    <d v="2012-03-08T02:43:55"/>
    <n v="1328582635"/>
    <x v="2098"/>
    <b v="0"/>
    <n v="32"/>
    <b v="1"/>
    <x v="4"/>
    <s v="indie rock"/>
    <x v="0"/>
  </r>
  <r>
    <n v="2099"/>
    <s v="Roosevelt Died."/>
    <s v="Our tour van died, we need help!"/>
    <n v="3000"/>
    <n v="3971"/>
    <n v="63.03"/>
    <n v="1.32"/>
    <x v="0"/>
    <s v="US"/>
    <s v="USD"/>
    <n v="1435808400"/>
    <d v="2015-07-02T03:40:00"/>
    <n v="1434650084"/>
    <x v="2099"/>
    <b v="0"/>
    <n v="63"/>
    <b v="1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n v="30.37"/>
    <n v="1.37"/>
    <x v="0"/>
    <s v="US"/>
    <s v="USD"/>
    <n v="1341028740"/>
    <d v="2012-06-30T03:59:00"/>
    <n v="1339704141"/>
    <x v="2100"/>
    <b v="0"/>
    <n v="27"/>
    <b v="1"/>
    <x v="4"/>
    <s v="indie rock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51.48"/>
    <n v="1.1299999999999999"/>
    <x v="0"/>
    <s v="US"/>
    <s v="USD"/>
    <n v="1329104114"/>
    <d v="2012-02-13T03:35:14"/>
    <n v="1323920114"/>
    <x v="2101"/>
    <b v="0"/>
    <n v="44"/>
    <b v="1"/>
    <x v="4"/>
    <s v="indie rock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n v="35.79"/>
    <n v="1.36"/>
    <x v="0"/>
    <s v="US"/>
    <s v="USD"/>
    <n v="1304628648"/>
    <d v="2011-05-05T20:50:48"/>
    <n v="1302036648"/>
    <x v="2102"/>
    <b v="0"/>
    <n v="38"/>
    <b v="1"/>
    <x v="4"/>
    <s v="indie rock"/>
    <x v="0"/>
  </r>
  <r>
    <n v="2103"/>
    <s v="Matthew Moon's New Album"/>
    <s v="Indie rocker, Matthew Moon, has something to share with you..."/>
    <n v="7777"/>
    <n v="11364"/>
    <n v="98.82"/>
    <n v="1.46"/>
    <x v="0"/>
    <s v="US"/>
    <s v="USD"/>
    <n v="1352488027"/>
    <d v="2012-11-09T19:07:07"/>
    <n v="1349892427"/>
    <x v="2103"/>
    <b v="0"/>
    <n v="115"/>
    <b v="1"/>
    <x v="4"/>
    <s v="indie rock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n v="28"/>
    <n v="1.3"/>
    <x v="0"/>
    <s v="US"/>
    <s v="USD"/>
    <n v="1369958400"/>
    <d v="2013-05-31T00:00:00"/>
    <n v="1367286434"/>
    <x v="2104"/>
    <b v="0"/>
    <n v="37"/>
    <b v="1"/>
    <x v="4"/>
    <s v="indie rock"/>
    <x v="0"/>
  </r>
  <r>
    <n v="2105"/>
    <s v="Layla The Wolf Debut E.P. &quot;Sugar&quot;"/>
    <s v="Help Layla the Wolf fund the printing and releasing of our first E.P. Release called &quot;Sugar&quot;."/>
    <n v="2000"/>
    <n v="5080"/>
    <n v="51.31"/>
    <n v="2.54"/>
    <x v="0"/>
    <s v="US"/>
    <s v="USD"/>
    <n v="1416542400"/>
    <d v="2014-11-21T04:00:00"/>
    <n v="1415472953"/>
    <x v="2105"/>
    <b v="0"/>
    <n v="99"/>
    <b v="1"/>
    <x v="4"/>
    <s v="indie rock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53.52"/>
    <n v="1.07"/>
    <x v="0"/>
    <s v="US"/>
    <s v="USD"/>
    <n v="1359176974"/>
    <d v="2013-01-26T05:09:34"/>
    <n v="1356584974"/>
    <x v="2106"/>
    <b v="0"/>
    <n v="44"/>
    <b v="1"/>
    <x v="4"/>
    <s v="indie rock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n v="37.15"/>
    <n v="1.08"/>
    <x v="0"/>
    <s v="US"/>
    <s v="USD"/>
    <n v="1415815393"/>
    <d v="2014-11-12T18:03:13"/>
    <n v="1413997393"/>
    <x v="2107"/>
    <b v="0"/>
    <n v="58"/>
    <b v="1"/>
    <x v="4"/>
    <s v="indie rock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89.9"/>
    <n v="1.07"/>
    <x v="0"/>
    <s v="US"/>
    <s v="USD"/>
    <n v="1347249300"/>
    <d v="2012-09-10T03:55:00"/>
    <n v="1344917580"/>
    <x v="2108"/>
    <b v="0"/>
    <n v="191"/>
    <b v="1"/>
    <x v="4"/>
    <s v="indie rock"/>
    <x v="0"/>
  </r>
  <r>
    <n v="2109"/>
    <s v="Skyline Sounds - First Studio Album (and Merch!)"/>
    <s v="We are ready to make our first full-length album, and with your help, we can make it happen!"/>
    <n v="4000"/>
    <n v="4261"/>
    <n v="106.53"/>
    <n v="1.07"/>
    <x v="0"/>
    <s v="US"/>
    <s v="USD"/>
    <n v="1436115617"/>
    <d v="2015-07-05T17:00:17"/>
    <n v="1433523617"/>
    <x v="2109"/>
    <b v="0"/>
    <n v="40"/>
    <b v="1"/>
    <x v="4"/>
    <s v="indie rock"/>
    <x v="0"/>
  </r>
  <r>
    <n v="2110"/>
    <s v="&quot;Vision&quot; - New Album - Brent Brown"/>
    <s v="Brent Brown's breakout new album! Requires help from the record label... You!"/>
    <n v="2000"/>
    <n v="2007"/>
    <n v="52.82"/>
    <n v="1"/>
    <x v="0"/>
    <s v="US"/>
    <s v="USD"/>
    <n v="1401253140"/>
    <d v="2014-05-28T04:59:00"/>
    <n v="1398873969"/>
    <x v="2110"/>
    <b v="0"/>
    <n v="38"/>
    <b v="1"/>
    <x v="4"/>
    <s v="indie rock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54.62"/>
    <n v="1.07"/>
    <x v="0"/>
    <s v="US"/>
    <s v="USD"/>
    <n v="1313370000"/>
    <d v="2011-08-15T01:00:00"/>
    <n v="1307594625"/>
    <x v="2111"/>
    <b v="0"/>
    <n v="39"/>
    <b v="1"/>
    <x v="4"/>
    <s v="indie rock"/>
    <x v="0"/>
  </r>
  <r>
    <n v="2112"/>
    <s v="BBB Kickstarter Two"/>
    <s v="BBB is going back into the studio to record and release &quot;Felix From Canada&quot; by popular demand.  We need your help!"/>
    <n v="300"/>
    <n v="300"/>
    <n v="27.27"/>
    <n v="1"/>
    <x v="0"/>
    <s v="US"/>
    <s v="USD"/>
    <n v="1366064193"/>
    <d v="2013-04-15T22:16:33"/>
    <n v="1364854593"/>
    <x v="2112"/>
    <b v="0"/>
    <n v="11"/>
    <b v="1"/>
    <x v="4"/>
    <s v="indie rock"/>
    <x v="0"/>
  </r>
  <r>
    <n v="2113"/>
    <s v="Summer Underground // Honeycomb LP"/>
    <s v="Help us fund our second full-length album Honeycomb!"/>
    <n v="7000"/>
    <n v="7340"/>
    <n v="68.599999999999994"/>
    <n v="1.05"/>
    <x v="0"/>
    <s v="US"/>
    <s v="USD"/>
    <n v="1411505176"/>
    <d v="2014-09-23T20:46:16"/>
    <n v="1408481176"/>
    <x v="2113"/>
    <b v="0"/>
    <n v="107"/>
    <b v="1"/>
    <x v="4"/>
    <s v="indie rock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35.61"/>
    <n v="1.05"/>
    <x v="0"/>
    <s v="US"/>
    <s v="USD"/>
    <n v="1291870740"/>
    <d v="2010-12-09T04:59:00"/>
    <n v="1286480070"/>
    <x v="2114"/>
    <b v="0"/>
    <n v="147"/>
    <b v="1"/>
    <x v="4"/>
    <s v="indie rock"/>
    <x v="0"/>
  </r>
  <r>
    <n v="2115"/>
    <s v="The Violet Tone and the City of Angels!"/>
    <s v="The Violet Tone is heading to California but we need your help!  We've been at this for years and finally have a shot!"/>
    <n v="1500"/>
    <n v="3385"/>
    <n v="94.03"/>
    <n v="2.2599999999999998"/>
    <x v="0"/>
    <s v="US"/>
    <s v="USD"/>
    <n v="1298167001"/>
    <d v="2011-02-20T01:56:41"/>
    <n v="1295575001"/>
    <x v="2115"/>
    <b v="0"/>
    <n v="36"/>
    <b v="1"/>
    <x v="4"/>
    <s v="indie rock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526.46"/>
    <n v="1.01"/>
    <x v="0"/>
    <s v="US"/>
    <s v="USD"/>
    <n v="1349203203"/>
    <d v="2012-10-02T18:40:03"/>
    <n v="1345056003"/>
    <x v="2116"/>
    <b v="0"/>
    <n v="92"/>
    <b v="1"/>
    <x v="4"/>
    <s v="indie rock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n v="50.66"/>
    <n v="1.48"/>
    <x v="0"/>
    <s v="US"/>
    <s v="USD"/>
    <n v="1445921940"/>
    <d v="2015-10-27T04:59:00"/>
    <n v="1444699549"/>
    <x v="2117"/>
    <b v="0"/>
    <n v="35"/>
    <b v="1"/>
    <x v="4"/>
    <s v="indie rock"/>
    <x v="0"/>
  </r>
  <r>
    <n v="2118"/>
    <s v="PORCHES. vs. THE U.S.A."/>
    <s v="PORCHES.  and Documentarians tour from New York to San Francisco and back."/>
    <n v="1000"/>
    <n v="1346.11"/>
    <n v="79.180000000000007"/>
    <n v="1.35"/>
    <x v="0"/>
    <s v="US"/>
    <s v="USD"/>
    <n v="1311538136"/>
    <d v="2011-07-24T20:08:56"/>
    <n v="1308946136"/>
    <x v="2118"/>
    <b v="0"/>
    <n v="17"/>
    <b v="1"/>
    <x v="4"/>
    <s v="indie rock"/>
    <x v="0"/>
  </r>
  <r>
    <n v="2119"/>
    <s v="Big Long Now's Debut Album"/>
    <s v="big long now is recording our debut album and we are looking for help mastering and pressing it to vinyl"/>
    <n v="2000"/>
    <n v="2015"/>
    <n v="91.59"/>
    <n v="1.01"/>
    <x v="0"/>
    <s v="US"/>
    <s v="USD"/>
    <n v="1345086445"/>
    <d v="2012-08-16T03:07:25"/>
    <n v="1342494445"/>
    <x v="2119"/>
    <b v="0"/>
    <n v="22"/>
    <b v="1"/>
    <x v="4"/>
    <s v="indie rock"/>
    <x v="0"/>
  </r>
  <r>
    <n v="2120"/>
    <s v="Hearty Har Full Length Album"/>
    <s v="&lt;3_x000a_Coming in from outer space. Help Hearty Har record their 1st album!!"/>
    <n v="8000"/>
    <n v="8070.43"/>
    <n v="116.96"/>
    <n v="1.01"/>
    <x v="0"/>
    <s v="US"/>
    <s v="USD"/>
    <n v="1388617736"/>
    <d v="2014-01-01T23:08:56"/>
    <n v="1384384136"/>
    <x v="2120"/>
    <b v="0"/>
    <n v="69"/>
    <b v="1"/>
    <x v="4"/>
    <s v="indie rock"/>
    <x v="0"/>
  </r>
  <r>
    <n v="2121"/>
    <s v="Legend of Decay"/>
    <s v="Join us on an epic journey to discover a millennia old secret which will change the world forever."/>
    <n v="50000"/>
    <n v="284"/>
    <n v="28.4"/>
    <n v="0.01"/>
    <x v="2"/>
    <s v="CH"/>
    <s v="CHF"/>
    <n v="1484156948"/>
    <d v="2017-01-11T17:49:08"/>
    <n v="1481564948"/>
    <x v="2121"/>
    <b v="0"/>
    <n v="10"/>
    <b v="0"/>
    <x v="6"/>
    <s v="video games"/>
    <x v="0"/>
  </r>
  <r>
    <n v="2122"/>
    <s v="CapitÃ¡n Kalani y el sindicato robÃ³tico"/>
    <s v="Captain Kalani it's a retro game full of nostalgia for the old gamers but interesting for the new ones"/>
    <n v="80000"/>
    <n v="310"/>
    <n v="103.33"/>
    <n v="0"/>
    <x v="2"/>
    <s v="MX"/>
    <s v="MXN"/>
    <n v="1483773169"/>
    <d v="2017-01-07T07:12:49"/>
    <n v="1481181169"/>
    <x v="2122"/>
    <b v="0"/>
    <n v="3"/>
    <b v="0"/>
    <x v="6"/>
    <s v="video games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n v="0.1"/>
    <x v="2"/>
    <s v="US"/>
    <s v="USD"/>
    <n v="1268636340"/>
    <d v="2010-03-15T06:59:00"/>
    <n v="1263982307"/>
    <x v="2123"/>
    <b v="0"/>
    <n v="5"/>
    <b v="0"/>
    <x v="6"/>
    <s v="video games"/>
    <x v="0"/>
  </r>
  <r>
    <n v="2124"/>
    <s v="AZAMAR"/>
    <s v="AZAMAR is a Role Playing Game world involving fantasy and high magic, based on the popular OpenD6 OGL using the Cinema6 RPG Framework."/>
    <n v="1100"/>
    <n v="115"/>
    <n v="23"/>
    <n v="0.1"/>
    <x v="2"/>
    <s v="US"/>
    <s v="USD"/>
    <n v="1291093200"/>
    <d v="2010-11-30T05:00:00"/>
    <n v="1286930435"/>
    <x v="2124"/>
    <b v="0"/>
    <n v="5"/>
    <b v="0"/>
    <x v="6"/>
    <s v="video games"/>
    <x v="0"/>
  </r>
  <r>
    <n v="2125"/>
    <s v="Becoming - A Metaphysical Game About Mental Illness"/>
    <s v="Becoming is a video game that aims to portray mental illness through a metaphysical and emotional story."/>
    <n v="60000"/>
    <n v="852"/>
    <n v="31.56"/>
    <n v="0.01"/>
    <x v="2"/>
    <s v="US"/>
    <s v="USD"/>
    <n v="1438734833"/>
    <d v="2015-08-05T00:33:53"/>
    <n v="1436142833"/>
    <x v="2125"/>
    <b v="0"/>
    <n v="27"/>
    <b v="0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n v="5"/>
    <n v="0"/>
    <x v="2"/>
    <s v="US"/>
    <s v="USD"/>
    <n v="1418080887"/>
    <d v="2014-12-08T23:21:27"/>
    <n v="1415488887"/>
    <x v="2126"/>
    <b v="0"/>
    <n v="2"/>
    <b v="0"/>
    <x v="6"/>
    <s v="video games"/>
    <x v="0"/>
  </r>
  <r>
    <n v="2127"/>
    <s v="Three Monkeys - Part 1: Into the Abyss"/>
    <s v="Three Monkeys is an audio adventure game for PC."/>
    <n v="28000"/>
    <n v="8076"/>
    <n v="34.22"/>
    <n v="0.28999999999999998"/>
    <x v="2"/>
    <s v="GB"/>
    <s v="GBP"/>
    <n v="1426158463"/>
    <d v="2015-03-12T11:07:43"/>
    <n v="1423570063"/>
    <x v="2127"/>
    <b v="0"/>
    <n v="236"/>
    <b v="0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n v="25"/>
    <n v="0"/>
    <x v="2"/>
    <s v="CA"/>
    <s v="CAD"/>
    <n v="1411324369"/>
    <d v="2014-09-21T18:32:49"/>
    <n v="1406140369"/>
    <x v="2128"/>
    <b v="0"/>
    <n v="1"/>
    <b v="0"/>
    <x v="6"/>
    <s v="video games"/>
    <x v="0"/>
  </r>
  <r>
    <n v="2129"/>
    <s v="Pretty Kitty Fuzzy"/>
    <s v="PKF is a Cat-Tastic 2D side-scrolling shooter! Stand up to all the big meanies with the power of positivity and save the universe!"/>
    <n v="2000"/>
    <n v="236"/>
    <n v="19.670000000000002"/>
    <n v="0.12"/>
    <x v="2"/>
    <s v="US"/>
    <s v="USD"/>
    <n v="1457570100"/>
    <d v="2016-03-10T00:35:00"/>
    <n v="1454978100"/>
    <x v="2129"/>
    <b v="0"/>
    <n v="12"/>
    <b v="0"/>
    <x v="6"/>
    <s v="video games"/>
    <x v="0"/>
  </r>
  <r>
    <n v="2130"/>
    <s v="Wondrous Adventures: A Kid's Game"/>
    <s v="You are the hero tasked to save your home from the villainous Sanword."/>
    <n v="42000"/>
    <n v="85"/>
    <n v="21.25"/>
    <n v="0"/>
    <x v="2"/>
    <s v="US"/>
    <s v="USD"/>
    <n v="1408154663"/>
    <d v="2014-08-16T02:04:23"/>
    <n v="1405130663"/>
    <x v="2130"/>
    <b v="0"/>
    <n v="4"/>
    <b v="0"/>
    <x v="6"/>
    <s v="video games"/>
    <x v="0"/>
  </r>
  <r>
    <n v="2131"/>
    <s v="Scout's Honor"/>
    <s v="From frightened girl to empowered woman, Scout's Honor is a tale about facing your fears and overcoming odds."/>
    <n v="500"/>
    <n v="25"/>
    <n v="8.33"/>
    <n v="0.05"/>
    <x v="2"/>
    <s v="US"/>
    <s v="USD"/>
    <n v="1436677091"/>
    <d v="2015-07-12T04:58:11"/>
    <n v="1434085091"/>
    <x v="2131"/>
    <b v="0"/>
    <n v="3"/>
    <b v="0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n v="21.34"/>
    <n v="0.02"/>
    <x v="2"/>
    <s v="US"/>
    <s v="USD"/>
    <n v="1391427692"/>
    <d v="2014-02-03T11:41:32"/>
    <n v="1388835692"/>
    <x v="2132"/>
    <b v="0"/>
    <n v="99"/>
    <b v="0"/>
    <x v="6"/>
    <s v="video games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5.33"/>
    <n v="0.02"/>
    <x v="2"/>
    <s v="US"/>
    <s v="USD"/>
    <n v="1303628340"/>
    <d v="2011-04-24T06:59:00"/>
    <n v="1300328399"/>
    <x v="2133"/>
    <b v="0"/>
    <n v="3"/>
    <b v="0"/>
    <x v="6"/>
    <s v="video games"/>
    <x v="0"/>
  </r>
  <r>
    <n v="2134"/>
    <s v="Prehistoric Landing"/>
    <s v="1st person Action Survivalist Rpg game. You get sent to a deadly Island to die not knowing that your not alone on the island."/>
    <n v="6000"/>
    <n v="104"/>
    <n v="34.67"/>
    <n v="0.02"/>
    <x v="2"/>
    <s v="US"/>
    <s v="USD"/>
    <n v="1367097391"/>
    <d v="2013-04-27T21:16:31"/>
    <n v="1364505391"/>
    <x v="2134"/>
    <b v="0"/>
    <n v="3"/>
    <b v="0"/>
    <x v="6"/>
    <s v="video games"/>
    <x v="0"/>
  </r>
  <r>
    <n v="2135"/>
    <s v="Tesla's Electric Mist"/>
    <s v="Point-and-click adventure: The mysterious Nikola Tesla, a time traveling device, and an experiment gone wrong in Colorado Springs"/>
    <n v="5000"/>
    <n v="478"/>
    <n v="21.73"/>
    <n v="0.1"/>
    <x v="2"/>
    <s v="US"/>
    <s v="USD"/>
    <n v="1349392033"/>
    <d v="2012-10-04T23:07:13"/>
    <n v="1346800033"/>
    <x v="2135"/>
    <b v="0"/>
    <n v="22"/>
    <b v="0"/>
    <x v="6"/>
    <s v="video games"/>
    <x v="0"/>
  </r>
  <r>
    <n v="2136"/>
    <s v="Dark Paradise"/>
    <s v="A dark and twisted game with physiological madness and corruption as a man becomes the ultimate bio weapon."/>
    <n v="80000"/>
    <n v="47.69"/>
    <n v="11.92"/>
    <n v="0"/>
    <x v="2"/>
    <s v="US"/>
    <s v="USD"/>
    <n v="1382184786"/>
    <d v="2013-10-19T12:13:06"/>
    <n v="1379592786"/>
    <x v="2136"/>
    <b v="0"/>
    <n v="4"/>
    <b v="0"/>
    <x v="6"/>
    <s v="video games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6.6"/>
    <n v="0.28000000000000003"/>
    <x v="2"/>
    <s v="CA"/>
    <s v="CAD"/>
    <n v="1417804229"/>
    <d v="2014-12-05T18:30:29"/>
    <n v="1415212229"/>
    <x v="2137"/>
    <b v="0"/>
    <n v="534"/>
    <b v="0"/>
    <x v="6"/>
    <s v="video games"/>
    <x v="0"/>
  </r>
  <r>
    <n v="2138"/>
    <s v="Tales Of Tameria - Dawning Light"/>
    <s v="A game with a mixture of a few genres from RPG, Simulation and to adventure elements."/>
    <n v="1000"/>
    <n v="128"/>
    <n v="10.67"/>
    <n v="0.13"/>
    <x v="2"/>
    <s v="GB"/>
    <s v="GBP"/>
    <n v="1383959939"/>
    <d v="2013-11-09T01:18:59"/>
    <n v="1381364339"/>
    <x v="2138"/>
    <b v="0"/>
    <n v="12"/>
    <b v="0"/>
    <x v="6"/>
    <s v="video games"/>
    <x v="0"/>
  </r>
  <r>
    <n v="2139"/>
    <s v="Manorkept"/>
    <s v="An adventuring RPG with ghosts, mysteries, and flexible gameplay paths, Manorkept is a game that promises an unforgettable experience."/>
    <n v="30000"/>
    <n v="1626"/>
    <n v="29.04"/>
    <n v="0.05"/>
    <x v="2"/>
    <s v="US"/>
    <s v="USD"/>
    <n v="1478196008"/>
    <d v="2016-11-03T18:00:08"/>
    <n v="1475604008"/>
    <x v="2139"/>
    <b v="0"/>
    <n v="56"/>
    <b v="0"/>
    <x v="6"/>
    <s v="video games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50.91"/>
    <n v="0"/>
    <x v="2"/>
    <s v="US"/>
    <s v="USD"/>
    <n v="1357934424"/>
    <d v="2013-01-11T20:00:24"/>
    <n v="1355342424"/>
    <x v="2140"/>
    <b v="0"/>
    <n v="11"/>
    <b v="0"/>
    <x v="6"/>
    <s v="video games"/>
    <x v="0"/>
  </r>
  <r>
    <n v="2141"/>
    <s v="King of Consoles"/>
    <s v="A place where people can test out the latest video games, for an hourly fee. It's cheaper than wasting money on a $60 game that sucked"/>
    <n v="15000"/>
    <n v="0"/>
    <n v="0"/>
    <n v="0"/>
    <x v="2"/>
    <s v="US"/>
    <s v="USD"/>
    <n v="1415947159"/>
    <d v="2014-11-14T06:39:19"/>
    <n v="1413351559"/>
    <x v="2141"/>
    <b v="0"/>
    <n v="0"/>
    <b v="0"/>
    <x v="6"/>
    <s v="video games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50.08"/>
    <n v="0.06"/>
    <x v="2"/>
    <s v="DE"/>
    <s v="EUR"/>
    <n v="1451494210"/>
    <d v="2015-12-30T16:50:10"/>
    <n v="1449075010"/>
    <x v="2142"/>
    <b v="0"/>
    <n v="12"/>
    <b v="0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45"/>
    <n v="0.11"/>
    <x v="2"/>
    <s v="US"/>
    <s v="USD"/>
    <n v="1279738800"/>
    <d v="2010-07-21T19:00:00"/>
    <n v="1275599812"/>
    <x v="2143"/>
    <b v="0"/>
    <n v="5"/>
    <b v="0"/>
    <x v="6"/>
    <s v="video games"/>
    <x v="0"/>
  </r>
  <r>
    <n v="2144"/>
    <s v="Project Starborn"/>
    <s v="A thousand community-built sandbox games (and more!) with a fully-customizable game engine."/>
    <n v="35500"/>
    <n v="607"/>
    <n v="25.29"/>
    <n v="0.02"/>
    <x v="2"/>
    <s v="US"/>
    <s v="USD"/>
    <n v="1379164040"/>
    <d v="2013-09-14T13:07:20"/>
    <n v="1376399240"/>
    <x v="2144"/>
    <b v="0"/>
    <n v="24"/>
    <b v="0"/>
    <x v="6"/>
    <s v="video games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51.29"/>
    <n v="0.3"/>
    <x v="2"/>
    <s v="US"/>
    <s v="USD"/>
    <n v="1385534514"/>
    <d v="2013-11-27T06:41:54"/>
    <n v="1382938914"/>
    <x v="2145"/>
    <b v="0"/>
    <n v="89"/>
    <b v="0"/>
    <x v="6"/>
    <s v="video games"/>
    <x v="0"/>
  </r>
  <r>
    <n v="2146"/>
    <s v="Nanaue eSports"/>
    <s v="New professional gaming organization with a tournament winning Dota 2 team, &amp; divisions in all eSports games looking to re brand/expand"/>
    <n v="5000"/>
    <n v="1"/>
    <n v="1"/>
    <n v="0"/>
    <x v="2"/>
    <s v="US"/>
    <s v="USD"/>
    <n v="1455207510"/>
    <d v="2016-02-11T16:18:30"/>
    <n v="1453997910"/>
    <x v="2146"/>
    <b v="0"/>
    <n v="1"/>
    <b v="0"/>
    <x v="6"/>
    <s v="video games"/>
    <x v="0"/>
  </r>
  <r>
    <n v="2147"/>
    <s v="Johnny Rocketfingers 3"/>
    <s v="A Point and Click Adventure on Steroids."/>
    <n v="390000"/>
    <n v="2716"/>
    <n v="49.38"/>
    <n v="0.01"/>
    <x v="2"/>
    <s v="US"/>
    <s v="USD"/>
    <n v="1416125148"/>
    <d v="2014-11-16T08:05:48"/>
    <n v="1413356748"/>
    <x v="2147"/>
    <b v="0"/>
    <n v="55"/>
    <b v="0"/>
    <x v="6"/>
    <s v="video games"/>
    <x v="0"/>
  </r>
  <r>
    <n v="2148"/>
    <s v="ZomBlock's"/>
    <s v="zomblock's is a online zombie survival game where you can craft new weapons,find food and water to keep yourself alive."/>
    <n v="100"/>
    <n v="2"/>
    <n v="1"/>
    <n v="0.02"/>
    <x v="2"/>
    <s v="GB"/>
    <s v="GBP"/>
    <n v="1427992582"/>
    <d v="2015-04-02T16:36:22"/>
    <n v="1425404182"/>
    <x v="2148"/>
    <b v="0"/>
    <n v="2"/>
    <b v="0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n v="0"/>
    <x v="2"/>
    <s v="US"/>
    <s v="USD"/>
    <n v="1280534400"/>
    <d v="2010-07-31T00:00:00"/>
    <n v="1277512556"/>
    <x v="2149"/>
    <b v="0"/>
    <n v="0"/>
    <b v="0"/>
    <x v="6"/>
    <s v="video games"/>
    <x v="0"/>
  </r>
  <r>
    <n v="2150"/>
    <s v="The Unknown Door"/>
    <s v="A pixel styled open world detective game."/>
    <n v="50000"/>
    <n v="405"/>
    <n v="101.25"/>
    <n v="0.01"/>
    <x v="2"/>
    <s v="NO"/>
    <s v="NOK"/>
    <n v="1468392599"/>
    <d v="2016-07-13T06:49:59"/>
    <n v="1465800599"/>
    <x v="2150"/>
    <b v="0"/>
    <n v="4"/>
    <b v="0"/>
    <x v="6"/>
    <s v="video games"/>
    <x v="0"/>
  </r>
  <r>
    <n v="2151"/>
    <s v="Handee Job for PS4 Gets on Shark Tank"/>
    <s v="Crazy Artist makes gaming more comfortable and fun for Playstation 4 users. I really want to give you a Handee Job!"/>
    <n v="45000"/>
    <n v="118"/>
    <n v="19.670000000000002"/>
    <n v="0"/>
    <x v="2"/>
    <s v="US"/>
    <s v="USD"/>
    <n v="1467231614"/>
    <d v="2016-06-29T20:20:14"/>
    <n v="1464639614"/>
    <x v="2151"/>
    <b v="0"/>
    <n v="6"/>
    <b v="0"/>
    <x v="6"/>
    <s v="video games"/>
    <x v="0"/>
  </r>
  <r>
    <n v="2152"/>
    <s v="Space Shooter RPG+"/>
    <s v="Our game is going to be a space shooter that has RPG elements with New Game+! It will be unlike any space shooter ever played."/>
    <n v="30000"/>
    <n v="50"/>
    <n v="12.5"/>
    <n v="0"/>
    <x v="2"/>
    <s v="US"/>
    <s v="USD"/>
    <n v="1394909909"/>
    <d v="2014-03-15T18:58:29"/>
    <n v="1392321509"/>
    <x v="2152"/>
    <b v="0"/>
    <n v="4"/>
    <b v="0"/>
    <x v="6"/>
    <s v="video games"/>
    <x v="0"/>
  </r>
  <r>
    <n v="2153"/>
    <s v="It's The GOD Complex"/>
    <s v="Crowdfunding the Gamers Way. An online game with real world consequences.Do you dare to play? Can you turn the world around?"/>
    <n v="372625"/>
    <n v="34"/>
    <n v="8.5"/>
    <n v="0"/>
    <x v="2"/>
    <s v="US"/>
    <s v="USD"/>
    <n v="1420876740"/>
    <d v="2015-01-10T07:59:00"/>
    <n v="1417470718"/>
    <x v="2153"/>
    <b v="0"/>
    <n v="4"/>
    <b v="0"/>
    <x v="6"/>
    <s v="video games"/>
    <x v="0"/>
  </r>
  <r>
    <n v="2154"/>
    <s v="Demigods - Rise of the Children - Part 1 (Design)"/>
    <s v="A Real Time Strategy game based on Greek mythology in a fictional world."/>
    <n v="250"/>
    <n v="2"/>
    <n v="1"/>
    <n v="0.01"/>
    <x v="2"/>
    <s v="US"/>
    <s v="USD"/>
    <n v="1390921827"/>
    <d v="2014-01-28T15:10:27"/>
    <n v="1389193827"/>
    <x v="2154"/>
    <b v="0"/>
    <n v="2"/>
    <b v="0"/>
    <x v="6"/>
    <s v="video games"/>
    <x v="0"/>
  </r>
  <r>
    <n v="2155"/>
    <s v="VoxelMaze"/>
    <s v="A Level Editor, Turned up to eleven. Infinite creativity in one package, solo or with up to 16 of your friends."/>
    <n v="5000"/>
    <n v="115"/>
    <n v="23"/>
    <n v="0.02"/>
    <x v="2"/>
    <s v="GB"/>
    <s v="GBP"/>
    <n v="1459443385"/>
    <d v="2016-03-31T16:56:25"/>
    <n v="1456854985"/>
    <x v="2155"/>
    <b v="0"/>
    <n v="5"/>
    <b v="0"/>
    <x v="6"/>
    <s v="video games"/>
    <x v="0"/>
  </r>
  <r>
    <n v="2156"/>
    <s v="Beyond Black Space"/>
    <s v="Captain and manage your ship along with your crew in this deep space adventure! (PC/Linux/Mac)"/>
    <n v="56000"/>
    <n v="1493"/>
    <n v="17.989999999999998"/>
    <n v="0.03"/>
    <x v="2"/>
    <s v="US"/>
    <s v="USD"/>
    <n v="1379363406"/>
    <d v="2013-09-16T20:30:06"/>
    <n v="1375475406"/>
    <x v="2156"/>
    <b v="0"/>
    <n v="83"/>
    <b v="0"/>
    <x v="6"/>
    <s v="video games"/>
    <x v="0"/>
  </r>
  <r>
    <n v="2157"/>
    <s v="Nin"/>
    <s v="Gamers and 90's fans unite in this small tale of epic proportions!"/>
    <n v="75000"/>
    <n v="21144"/>
    <n v="370.95"/>
    <n v="0.28000000000000003"/>
    <x v="2"/>
    <s v="US"/>
    <s v="USD"/>
    <n v="1482479940"/>
    <d v="2016-12-23T07:59:00"/>
    <n v="1479684783"/>
    <x v="2157"/>
    <b v="0"/>
    <n v="57"/>
    <b v="0"/>
    <x v="6"/>
    <s v="video games"/>
    <x v="0"/>
  </r>
  <r>
    <n v="2158"/>
    <s v="PerfectGolf"/>
    <s v="A next generation golf game with a course designer and a massively multiplayer online tour. Join the fun and help us create it"/>
    <n v="300000"/>
    <n v="19770.11"/>
    <n v="63.57"/>
    <n v="7.0000000000000007E-2"/>
    <x v="2"/>
    <s v="US"/>
    <s v="USD"/>
    <n v="1360009774"/>
    <d v="2013-02-04T20:29:34"/>
    <n v="1356121774"/>
    <x v="2158"/>
    <b v="0"/>
    <n v="311"/>
    <b v="0"/>
    <x v="6"/>
    <s v="video games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3"/>
    <n v="0.01"/>
    <x v="2"/>
    <s v="US"/>
    <s v="USD"/>
    <n v="1310837574"/>
    <d v="2011-07-16T17:32:54"/>
    <n v="1308245574"/>
    <x v="2159"/>
    <b v="0"/>
    <n v="2"/>
    <b v="0"/>
    <x v="6"/>
    <s v="video games"/>
    <x v="0"/>
  </r>
  <r>
    <n v="2160"/>
    <s v="Army vs Aliens - Currently in Alpha"/>
    <s v="An awesome side-scroller tower defense game.  Think &quot;Plants vs Zombies&quot; but from a side-on perspective."/>
    <n v="10000"/>
    <n v="85"/>
    <n v="5.31"/>
    <n v="0.01"/>
    <x v="2"/>
    <s v="US"/>
    <s v="USD"/>
    <n v="1337447105"/>
    <d v="2012-05-19T17:05:05"/>
    <n v="1334855105"/>
    <x v="2160"/>
    <b v="0"/>
    <n v="16"/>
    <b v="0"/>
    <x v="6"/>
    <s v="video games"/>
    <x v="0"/>
  </r>
  <r>
    <n v="2161"/>
    <s v="CallMeGhost DEBUT ALBUM preorder!"/>
    <s v="We're trying to fund hard copies of our debut album!"/>
    <n v="400"/>
    <n v="463"/>
    <n v="35.619999999999997"/>
    <n v="1.1599999999999999"/>
    <x v="0"/>
    <s v="US"/>
    <s v="USD"/>
    <n v="1443040059"/>
    <d v="2015-09-23T20:27:39"/>
    <n v="1440448059"/>
    <x v="2161"/>
    <b v="0"/>
    <n v="13"/>
    <b v="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n v="87.1"/>
    <n v="1.1200000000000001"/>
    <x v="0"/>
    <s v="US"/>
    <s v="USD"/>
    <n v="1406226191"/>
    <d v="2014-07-24T18:23:11"/>
    <n v="1403547791"/>
    <x v="2162"/>
    <b v="0"/>
    <n v="58"/>
    <b v="1"/>
    <x v="4"/>
    <s v="rock"/>
    <x v="0"/>
  </r>
  <r>
    <n v="2163"/>
    <s v="Help MONGREL record our new cd !"/>
    <s v="Mongrel is looking to hit the studio once again in June so we can bring you a new cd later this year and we need your help!"/>
    <n v="2500"/>
    <n v="3305"/>
    <n v="75.11"/>
    <n v="1.32"/>
    <x v="0"/>
    <s v="US"/>
    <s v="USD"/>
    <n v="1433735400"/>
    <d v="2015-06-08T03:50:00"/>
    <n v="1429306520"/>
    <x v="2163"/>
    <b v="0"/>
    <n v="44"/>
    <b v="1"/>
    <x v="4"/>
    <s v="rock"/>
    <x v="0"/>
  </r>
  <r>
    <n v="2164"/>
    <s v="Rosaline debut record"/>
    <s v="South Florida roots country/rock outfit's long awaited debut record"/>
    <n v="5500"/>
    <n v="5645"/>
    <n v="68.010000000000005"/>
    <n v="1.03"/>
    <x v="0"/>
    <s v="US"/>
    <s v="USD"/>
    <n v="1466827140"/>
    <d v="2016-06-25T03:59:00"/>
    <n v="1464196414"/>
    <x v="2164"/>
    <b v="0"/>
    <n v="83"/>
    <b v="1"/>
    <x v="4"/>
    <s v="rock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n v="29.62"/>
    <n v="1.39"/>
    <x v="0"/>
    <s v="FR"/>
    <s v="EUR"/>
    <n v="1460127635"/>
    <d v="2016-04-08T15:00:35"/>
    <n v="1457539235"/>
    <x v="2165"/>
    <b v="0"/>
    <n v="117"/>
    <b v="1"/>
    <x v="4"/>
    <s v="rock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91.63"/>
    <n v="1.47"/>
    <x v="0"/>
    <s v="US"/>
    <s v="USD"/>
    <n v="1417813618"/>
    <d v="2014-12-05T21:06:58"/>
    <n v="1413922018"/>
    <x v="2166"/>
    <b v="0"/>
    <n v="32"/>
    <b v="1"/>
    <x v="4"/>
    <s v="rock"/>
    <x v="0"/>
  </r>
  <r>
    <n v="2167"/>
    <s v="Planes and Planets needs to get their EP finished!!"/>
    <s v="We need YOUR HELP to take one more step to this make release sound amazing!"/>
    <n v="150"/>
    <n v="180"/>
    <n v="22.5"/>
    <n v="1.2"/>
    <x v="0"/>
    <s v="US"/>
    <s v="USD"/>
    <n v="1347672937"/>
    <d v="2012-09-15T01:35:37"/>
    <n v="1346463337"/>
    <x v="2167"/>
    <b v="0"/>
    <n v="8"/>
    <b v="1"/>
    <x v="4"/>
    <s v="rock"/>
    <x v="0"/>
  </r>
  <r>
    <n v="2168"/>
    <s v="PIZAZZ: Pigeons Playing Ping Pong's New Album"/>
    <s v="We're hitting the studio to record our next album, &quot;Pizazz&quot;!! Help us put the FUN in FUNK!!"/>
    <n v="18000"/>
    <n v="21884.69"/>
    <n v="64.37"/>
    <n v="1.22"/>
    <x v="0"/>
    <s v="US"/>
    <s v="USD"/>
    <n v="1486702800"/>
    <d v="2017-02-10T05:00:00"/>
    <n v="1484058261"/>
    <x v="2168"/>
    <b v="0"/>
    <n v="340"/>
    <b v="1"/>
    <x v="4"/>
    <s v="rock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n v="21.86"/>
    <n v="1"/>
    <x v="0"/>
    <s v="US"/>
    <s v="USD"/>
    <n v="1488473351"/>
    <d v="2017-03-02T16:49:11"/>
    <n v="1488214151"/>
    <x v="2169"/>
    <b v="0"/>
    <n v="7"/>
    <b v="1"/>
    <x v="4"/>
    <s v="rock"/>
    <x v="0"/>
  </r>
  <r>
    <n v="2170"/>
    <s v="STETSON'S NEW EP"/>
    <s v="We are a hard rock band from Northern California trying to raise $350 for our next EP. Be a part of our journey!"/>
    <n v="350"/>
    <n v="633"/>
    <n v="33.32"/>
    <n v="1.81"/>
    <x v="0"/>
    <s v="US"/>
    <s v="USD"/>
    <n v="1440266422"/>
    <d v="2015-08-22T18:00:22"/>
    <n v="1436810422"/>
    <x v="2170"/>
    <b v="0"/>
    <n v="19"/>
    <b v="1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n v="90.28"/>
    <n v="1.06"/>
    <x v="0"/>
    <s v="US"/>
    <s v="USD"/>
    <n v="1434949200"/>
    <d v="2015-06-22T05:00:00"/>
    <n v="1431903495"/>
    <x v="2171"/>
    <b v="0"/>
    <n v="47"/>
    <b v="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n v="76.92"/>
    <n v="1"/>
    <x v="0"/>
    <s v="US"/>
    <s v="USD"/>
    <n v="1429365320"/>
    <d v="2015-04-18T13:55:20"/>
    <n v="1426773320"/>
    <x v="2172"/>
    <b v="0"/>
    <n v="13"/>
    <b v="1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59.23"/>
    <n v="1.27"/>
    <x v="0"/>
    <s v="US"/>
    <s v="USD"/>
    <n v="1378785540"/>
    <d v="2013-09-10T03:59:00"/>
    <n v="1376066243"/>
    <x v="2173"/>
    <b v="0"/>
    <n v="90"/>
    <b v="1"/>
    <x v="4"/>
    <s v="rock"/>
    <x v="0"/>
  </r>
  <r>
    <n v="2174"/>
    <s v="Chivo Funge and the Extensions"/>
    <s v="Chivo and his band of miscreants present their debut album _x000a_'Blind Energy' ...we think you are going to like it."/>
    <n v="4000"/>
    <n v="4119"/>
    <n v="65.38"/>
    <n v="1.03"/>
    <x v="0"/>
    <s v="GB"/>
    <s v="GBP"/>
    <n v="1462453307"/>
    <d v="2016-05-05T13:01:47"/>
    <n v="1459861307"/>
    <x v="2174"/>
    <b v="0"/>
    <n v="63"/>
    <b v="1"/>
    <x v="4"/>
    <s v="rock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n v="67.31"/>
    <n v="2.5"/>
    <x v="0"/>
    <s v="US"/>
    <s v="USD"/>
    <n v="1469059986"/>
    <d v="2016-07-21T00:13:06"/>
    <n v="1468455186"/>
    <x v="2175"/>
    <b v="0"/>
    <n v="26"/>
    <b v="1"/>
    <x v="4"/>
    <s v="rock"/>
    <x v="0"/>
  </r>
  <r>
    <n v="2176"/>
    <s v="Mike Farley Band - New Album!"/>
    <s v="The Mike Farley Band has re-assembled its original line up and needs your help to make a new full-length album!"/>
    <n v="5000"/>
    <n v="6301"/>
    <n v="88.75"/>
    <n v="1.26"/>
    <x v="0"/>
    <s v="US"/>
    <s v="USD"/>
    <n v="1430579509"/>
    <d v="2015-05-02T15:11:49"/>
    <n v="1427987509"/>
    <x v="2176"/>
    <b v="0"/>
    <n v="71"/>
    <b v="1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n v="65.87"/>
    <n v="1"/>
    <x v="0"/>
    <s v="US"/>
    <s v="USD"/>
    <n v="1465192867"/>
    <d v="2016-06-06T06:01:07"/>
    <n v="1463032867"/>
    <x v="2177"/>
    <b v="0"/>
    <n v="38"/>
    <b v="1"/>
    <x v="4"/>
    <s v="rock"/>
    <x v="0"/>
  </r>
  <r>
    <n v="2178"/>
    <s v="The Letter Black - New Record"/>
    <s v="We are making our third studio album and no longer have a label telling us what we can/can't do. This record is for the fans."/>
    <n v="25000"/>
    <n v="34660"/>
    <n v="40.35"/>
    <n v="1.39"/>
    <x v="0"/>
    <s v="US"/>
    <s v="USD"/>
    <n v="1484752597"/>
    <d v="2017-01-18T15:16:37"/>
    <n v="1482160597"/>
    <x v="2178"/>
    <b v="0"/>
    <n v="859"/>
    <b v="1"/>
    <x v="4"/>
    <s v="rock"/>
    <x v="0"/>
  </r>
  <r>
    <n v="2179"/>
    <s v="Woodhouse EP"/>
    <s v="Woodhouse is making an EP!  If you are a fan of whiskey and loud guitars, contribute to the cause!"/>
    <n v="1000"/>
    <n v="1614"/>
    <n v="76.86"/>
    <n v="1.61"/>
    <x v="0"/>
    <s v="US"/>
    <s v="USD"/>
    <n v="1428725192"/>
    <d v="2015-04-11T04:06:32"/>
    <n v="1426133192"/>
    <x v="2179"/>
    <b v="0"/>
    <n v="21"/>
    <b v="1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n v="68.709999999999994"/>
    <n v="1.07"/>
    <x v="0"/>
    <s v="US"/>
    <s v="USD"/>
    <n v="1447434268"/>
    <d v="2015-11-13T17:04:28"/>
    <n v="1443801868"/>
    <x v="2180"/>
    <b v="0"/>
    <n v="78"/>
    <b v="1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n v="57.77"/>
    <n v="1.53"/>
    <x v="0"/>
    <s v="US"/>
    <s v="USD"/>
    <n v="1487635653"/>
    <d v="2017-02-21T00:07:33"/>
    <n v="1486426053"/>
    <x v="2181"/>
    <b v="0"/>
    <n v="53"/>
    <b v="1"/>
    <x v="6"/>
    <s v="tabletop games"/>
    <x v="0"/>
  </r>
  <r>
    <n v="2182"/>
    <s v="Broken World - A Post-Apocalypse Tabletop RPG"/>
    <s v="An incredibly comprehensive tabletop rpg book for the post apocalypse, inspired by Dungeon World."/>
    <n v="3000"/>
    <n v="15725"/>
    <n v="44.17"/>
    <n v="5.24"/>
    <x v="0"/>
    <s v="CA"/>
    <s v="CAD"/>
    <n v="1412285825"/>
    <d v="2014-10-02T21:37:05"/>
    <n v="1409261825"/>
    <x v="2182"/>
    <b v="0"/>
    <n v="356"/>
    <b v="1"/>
    <x v="6"/>
    <s v="tabletop games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31.57"/>
    <n v="4.8899999999999997"/>
    <x v="0"/>
    <s v="US"/>
    <s v="USD"/>
    <n v="1486616400"/>
    <d v="2017-02-09T05:00:00"/>
    <n v="1484037977"/>
    <x v="2183"/>
    <b v="0"/>
    <n v="279"/>
    <b v="1"/>
    <x v="6"/>
    <s v="tabletop games"/>
    <x v="0"/>
  </r>
  <r>
    <n v="2184"/>
    <s v="Liguria"/>
    <s v="Trading beautiful colors on behalf of the bishop! Become the best merchant of the Fresco World in this innovative game by Queen Games."/>
    <n v="10000"/>
    <n v="28474"/>
    <n v="107.05"/>
    <n v="2.85"/>
    <x v="0"/>
    <s v="US"/>
    <s v="USD"/>
    <n v="1453737600"/>
    <d v="2016-01-25T16:00:00"/>
    <n v="1452530041"/>
    <x v="2184"/>
    <b v="1"/>
    <n v="266"/>
    <b v="1"/>
    <x v="6"/>
    <s v="tabletop games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n v="149.03"/>
    <n v="18.57"/>
    <x v="0"/>
    <s v="GB"/>
    <s v="GBP"/>
    <n v="1364286239"/>
    <d v="2013-03-26T08:23:59"/>
    <n v="1360830239"/>
    <x v="2185"/>
    <b v="0"/>
    <n v="623"/>
    <b v="1"/>
    <x v="6"/>
    <s v="tabletop games"/>
    <x v="0"/>
  </r>
  <r>
    <n v="2186"/>
    <s v="Latitude 90Â° : The Origin"/>
    <s v="The real-time digital social deduction game where there's no moderator, no sleeping, and no dying."/>
    <n v="20000"/>
    <n v="21935"/>
    <n v="55.96"/>
    <n v="1.1000000000000001"/>
    <x v="0"/>
    <s v="US"/>
    <s v="USD"/>
    <n v="1473213600"/>
    <d v="2016-09-07T02:00:00"/>
    <n v="1470062743"/>
    <x v="2186"/>
    <b v="0"/>
    <n v="392"/>
    <b v="1"/>
    <x v="6"/>
    <s v="tabletop games"/>
    <x v="0"/>
  </r>
  <r>
    <n v="2187"/>
    <s v="Tesla vs. Edison"/>
    <s v="The War of Currents! 2-5 electricity innovators build routes, grow tech trees, and play the stock market in 20 minutes per player."/>
    <n v="20000"/>
    <n v="202928.5"/>
    <n v="56.97"/>
    <n v="10.15"/>
    <x v="0"/>
    <s v="US"/>
    <s v="USD"/>
    <n v="1428033540"/>
    <d v="2015-04-03T03:59:00"/>
    <n v="1425531666"/>
    <x v="2187"/>
    <b v="1"/>
    <n v="3562"/>
    <b v="1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4.06"/>
    <n v="4.12"/>
    <x v="0"/>
    <s v="AU"/>
    <s v="AUD"/>
    <n v="1477414800"/>
    <d v="2016-10-25T17:00:00"/>
    <n v="1474380241"/>
    <x v="2188"/>
    <b v="0"/>
    <n v="514"/>
    <b v="1"/>
    <x v="6"/>
    <s v="tabletop games"/>
    <x v="0"/>
  </r>
  <r>
    <n v="2189"/>
    <s v="Odyssey: ARGONAUTS"/>
    <s v="Help me fund the Argonauts! Sculpted by Dave Kidd, based on concept art from Roberto Cirillo, created by Fet Milner and myself!"/>
    <n v="1200"/>
    <n v="6039"/>
    <n v="68.63"/>
    <n v="5.03"/>
    <x v="0"/>
    <s v="GB"/>
    <s v="GBP"/>
    <n v="1461276000"/>
    <d v="2016-04-21T22:00:00"/>
    <n v="1460055300"/>
    <x v="2189"/>
    <b v="0"/>
    <n v="88"/>
    <b v="1"/>
    <x v="6"/>
    <s v="tabletop games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65.319999999999993"/>
    <n v="1.85"/>
    <x v="0"/>
    <s v="US"/>
    <s v="USD"/>
    <n v="1458716340"/>
    <d v="2016-03-23T06:59:00"/>
    <n v="1455721204"/>
    <x v="2190"/>
    <b v="0"/>
    <n v="537"/>
    <b v="1"/>
    <x v="6"/>
    <s v="tabletop games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n v="35.92"/>
    <n v="1.2"/>
    <x v="0"/>
    <s v="GB"/>
    <s v="GBP"/>
    <n v="1487102427"/>
    <d v="2017-02-14T20:00:27"/>
    <n v="1486065627"/>
    <x v="2191"/>
    <b v="0"/>
    <n v="25"/>
    <b v="1"/>
    <x v="6"/>
    <s v="tabletop games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40.07"/>
    <n v="10.81"/>
    <x v="0"/>
    <s v="GB"/>
    <s v="GBP"/>
    <n v="1481842800"/>
    <d v="2016-12-15T23:00:00"/>
    <n v="1479414344"/>
    <x v="2192"/>
    <b v="0"/>
    <n v="3238"/>
    <b v="1"/>
    <x v="6"/>
    <s v="tabletop games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75.650000000000006"/>
    <n v="4.5199999999999996"/>
    <x v="0"/>
    <s v="US"/>
    <s v="USD"/>
    <n v="1479704340"/>
    <d v="2016-11-21T04:59:00"/>
    <n v="1477043072"/>
    <x v="2193"/>
    <b v="0"/>
    <n v="897"/>
    <b v="1"/>
    <x v="6"/>
    <s v="tabletop games"/>
    <x v="0"/>
  </r>
  <r>
    <n v="2194"/>
    <s v="Monster Lab"/>
    <s v="LAST CHANCE! A fast paced card game for people who like to play god, build hybrid cat monsters and add flamethrowers to space dragons."/>
    <n v="10000"/>
    <n v="53737"/>
    <n v="61.2"/>
    <n v="5.37"/>
    <x v="0"/>
    <s v="US"/>
    <s v="USD"/>
    <n v="1459012290"/>
    <d v="2016-03-26T17:11:30"/>
    <n v="1456423890"/>
    <x v="2194"/>
    <b v="0"/>
    <n v="878"/>
    <b v="1"/>
    <x v="6"/>
    <s v="tabletop games"/>
    <x v="0"/>
  </r>
  <r>
    <n v="2195"/>
    <s v="Purgatoria: City of Angels"/>
    <s v="A gritty, noir tabletop RPG with a fast-paced combo-based battle system."/>
    <n v="4600"/>
    <n v="5535"/>
    <n v="48.13"/>
    <n v="1.2"/>
    <x v="0"/>
    <s v="US"/>
    <s v="USD"/>
    <n v="1439317900"/>
    <d v="2015-08-11T18:31:40"/>
    <n v="1436725900"/>
    <x v="2195"/>
    <b v="0"/>
    <n v="115"/>
    <b v="1"/>
    <x v="6"/>
    <s v="tabletop games"/>
    <x v="0"/>
  </r>
  <r>
    <n v="2196"/>
    <s v="LACORSA Grand Prix Game (relaunch)"/>
    <s v="Race your friends in style with this classic Grand Prix game."/>
    <n v="14000"/>
    <n v="15937"/>
    <n v="68.11"/>
    <n v="1.1399999999999999"/>
    <x v="0"/>
    <s v="US"/>
    <s v="USD"/>
    <n v="1480662000"/>
    <d v="2016-12-02T07:00:00"/>
    <n v="1478000502"/>
    <x v="2196"/>
    <b v="0"/>
    <n v="234"/>
    <b v="1"/>
    <x v="6"/>
    <s v="tabletop games"/>
    <x v="0"/>
  </r>
  <r>
    <n v="2197"/>
    <s v="Trickerion - Legends of Illusion"/>
    <s v="A strategy game of magic and deception, where aspiring  Illusionists clash in a grand contest for fame and fortune."/>
    <n v="30000"/>
    <n v="285309.33"/>
    <n v="65.89"/>
    <n v="9.51"/>
    <x v="0"/>
    <s v="US"/>
    <s v="USD"/>
    <n v="1425132059"/>
    <d v="2015-02-28T14:00:59"/>
    <n v="1422540059"/>
    <x v="2197"/>
    <b v="0"/>
    <n v="4330"/>
    <b v="1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n v="81.650000000000006"/>
    <n v="1.33"/>
    <x v="0"/>
    <s v="US"/>
    <s v="USD"/>
    <n v="1447507200"/>
    <d v="2015-11-14T13:20:00"/>
    <n v="1444911600"/>
    <x v="2198"/>
    <b v="0"/>
    <n v="651"/>
    <b v="1"/>
    <x v="6"/>
    <s v="tabletop games"/>
    <x v="0"/>
  </r>
  <r>
    <n v="2199"/>
    <s v="Decadolo. Flip it!"/>
    <s v="A new strategic board game designed to flip out your opponent."/>
    <n v="9000"/>
    <n v="13228"/>
    <n v="52.7"/>
    <n v="1.47"/>
    <x v="0"/>
    <s v="IE"/>
    <s v="EUR"/>
    <n v="1444903198"/>
    <d v="2015-10-15T09:59:58"/>
    <n v="1442311198"/>
    <x v="2199"/>
    <b v="1"/>
    <n v="251"/>
    <b v="1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41.23"/>
    <n v="5.42"/>
    <x v="0"/>
    <s v="GB"/>
    <s v="GBP"/>
    <n v="1436151600"/>
    <d v="2015-07-06T03:00:00"/>
    <n v="1433775668"/>
    <x v="2200"/>
    <b v="0"/>
    <n v="263"/>
    <b v="1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n v="15.04"/>
    <n v="3.83"/>
    <x v="0"/>
    <s v="GB"/>
    <s v="GBP"/>
    <n v="1358367565"/>
    <d v="2013-01-16T20:19:25"/>
    <n v="1357157965"/>
    <x v="2201"/>
    <b v="0"/>
    <n v="28"/>
    <b v="1"/>
    <x v="4"/>
    <s v="electronic music"/>
    <x v="0"/>
  </r>
  <r>
    <n v="2202"/>
    <s v="zircon - &quot;Identity Sequence&quot;: A cyberpunk-inspired journey"/>
    <s v="An electro-organic album of evolved dance music inspired by seminal cyberpunk works."/>
    <n v="4000"/>
    <n v="28167.25"/>
    <n v="39.07"/>
    <n v="7.04"/>
    <x v="0"/>
    <s v="US"/>
    <s v="USD"/>
    <n v="1351801368"/>
    <d v="2012-11-01T20:22:48"/>
    <n v="1349209368"/>
    <x v="2202"/>
    <b v="0"/>
    <n v="721"/>
    <b v="1"/>
    <x v="4"/>
    <s v="electronic music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n v="43.82"/>
    <n v="1.1000000000000001"/>
    <x v="0"/>
    <s v="CA"/>
    <s v="CAD"/>
    <n v="1443127082"/>
    <d v="2015-09-24T20:38:02"/>
    <n v="1440535082"/>
    <x v="2203"/>
    <b v="0"/>
    <n v="50"/>
    <b v="1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27.3"/>
    <n v="1.33"/>
    <x v="0"/>
    <s v="US"/>
    <s v="USD"/>
    <n v="1362814119"/>
    <d v="2013-03-09T07:28:39"/>
    <n v="1360222119"/>
    <x v="2204"/>
    <b v="0"/>
    <n v="73"/>
    <b v="1"/>
    <x v="4"/>
    <s v="electronic music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42.22"/>
    <n v="1.52"/>
    <x v="0"/>
    <s v="US"/>
    <s v="USD"/>
    <n v="1338579789"/>
    <d v="2012-06-01T19:43:09"/>
    <n v="1335987789"/>
    <x v="2205"/>
    <b v="0"/>
    <n v="27"/>
    <b v="1"/>
    <x v="4"/>
    <s v="electronic music"/>
    <x v="0"/>
  </r>
  <r>
    <n v="2206"/>
    <s v="Arbor Oasis's First Album!"/>
    <s v="We really think we might have what it takes to make it someday! But we really need help to take the first step and release this album!"/>
    <n v="1100"/>
    <n v="1130"/>
    <n v="33.24"/>
    <n v="1.03"/>
    <x v="0"/>
    <s v="US"/>
    <s v="USD"/>
    <n v="1334556624"/>
    <d v="2012-04-16T06:10:24"/>
    <n v="1333001424"/>
    <x v="2206"/>
    <b v="0"/>
    <n v="34"/>
    <b v="1"/>
    <x v="4"/>
    <s v="electronic music"/>
    <x v="0"/>
  </r>
  <r>
    <n v="2207"/>
    <s v="Piece of Happy"/>
    <s v="Each piece has a story behind it. Not of some life drama but of an experience you live whilst listening; Happiness evoking"/>
    <n v="2000"/>
    <n v="2000"/>
    <n v="285.70999999999998"/>
    <n v="1"/>
    <x v="0"/>
    <s v="US"/>
    <s v="USD"/>
    <n v="1384580373"/>
    <d v="2013-11-16T05:39:33"/>
    <n v="1381984773"/>
    <x v="2207"/>
    <b v="0"/>
    <n v="7"/>
    <b v="1"/>
    <x v="4"/>
    <s v="electronic music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42.33"/>
    <n v="1.02"/>
    <x v="0"/>
    <s v="US"/>
    <s v="USD"/>
    <n v="1333771200"/>
    <d v="2012-04-07T04:00:00"/>
    <n v="1328649026"/>
    <x v="2208"/>
    <b v="0"/>
    <n v="24"/>
    <b v="1"/>
    <x v="4"/>
    <s v="electronic music"/>
    <x v="0"/>
  </r>
  <r>
    <n v="2209"/>
    <s v="NYPC's North American (+ Colombia!) Tour May 2014 - Part 2"/>
    <s v="Support us and pledge for rewards on our new bigger Tour of the US, Canada and Colombia!"/>
    <n v="500"/>
    <n v="754"/>
    <n v="50.27"/>
    <n v="1.51"/>
    <x v="0"/>
    <s v="GB"/>
    <s v="GBP"/>
    <n v="1397516400"/>
    <d v="2014-04-14T23:00:00"/>
    <n v="1396524644"/>
    <x v="2209"/>
    <b v="0"/>
    <n v="15"/>
    <b v="1"/>
    <x v="4"/>
    <s v="electronic music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n v="61.9"/>
    <n v="1.1100000000000001"/>
    <x v="0"/>
    <s v="US"/>
    <s v="USD"/>
    <n v="1334424960"/>
    <d v="2012-04-14T17:36:00"/>
    <n v="1329442510"/>
    <x v="2210"/>
    <b v="0"/>
    <n v="72"/>
    <b v="1"/>
    <x v="4"/>
    <s v="electronic music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40.75"/>
    <n v="1.96"/>
    <x v="0"/>
    <s v="US"/>
    <s v="USD"/>
    <n v="1397113140"/>
    <d v="2014-04-10T06:59:00"/>
    <n v="1395168625"/>
    <x v="2211"/>
    <b v="0"/>
    <n v="120"/>
    <b v="1"/>
    <x v="4"/>
    <s v="electronic music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55.8"/>
    <n v="1.1399999999999999"/>
    <x v="0"/>
    <s v="US"/>
    <s v="USD"/>
    <n v="1383526800"/>
    <d v="2013-11-04T01:00:00"/>
    <n v="1380650177"/>
    <x v="2212"/>
    <b v="0"/>
    <n v="123"/>
    <b v="1"/>
    <x v="4"/>
    <s v="electronic music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10"/>
    <n v="2"/>
    <x v="0"/>
    <s v="US"/>
    <s v="USD"/>
    <n v="1431719379"/>
    <d v="2015-05-15T19:49:39"/>
    <n v="1429127379"/>
    <x v="2213"/>
    <b v="0"/>
    <n v="1"/>
    <b v="1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n v="73.13"/>
    <n v="2.93"/>
    <x v="0"/>
    <s v="US"/>
    <s v="USD"/>
    <n v="1391713248"/>
    <d v="2014-02-06T19:00:48"/>
    <n v="1389121248"/>
    <x v="2214"/>
    <b v="0"/>
    <n v="24"/>
    <b v="1"/>
    <x v="4"/>
    <s v="electronic music"/>
    <x v="0"/>
  </r>
  <r>
    <n v="2215"/>
    <s v="&quot;Something to See, Not to Say&quot; - Anemometer's First EP Album"/>
    <s v="Ambient Electro Grind-fest!"/>
    <n v="550"/>
    <n v="860"/>
    <n v="26.06"/>
    <n v="1.56"/>
    <x v="0"/>
    <s v="US"/>
    <s v="USD"/>
    <n v="1331621940"/>
    <d v="2012-03-13T06:59:00"/>
    <n v="1329671572"/>
    <x v="2215"/>
    <b v="0"/>
    <n v="33"/>
    <b v="1"/>
    <x v="4"/>
    <s v="electronic music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22.64"/>
    <n v="1.06"/>
    <x v="0"/>
    <s v="US"/>
    <s v="USD"/>
    <n v="1437674545"/>
    <d v="2015-07-23T18:02:25"/>
    <n v="1436464945"/>
    <x v="2216"/>
    <b v="0"/>
    <n v="14"/>
    <b v="1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47.22"/>
    <n v="1.01"/>
    <x v="0"/>
    <s v="US"/>
    <s v="USD"/>
    <n v="1446451200"/>
    <d v="2015-11-02T08:00:00"/>
    <n v="1445539113"/>
    <x v="2217"/>
    <b v="0"/>
    <n v="9"/>
    <b v="1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32.32"/>
    <n v="1.23"/>
    <x v="0"/>
    <s v="US"/>
    <s v="USD"/>
    <n v="1346198400"/>
    <d v="2012-08-29T00:00:00"/>
    <n v="1344281383"/>
    <x v="2218"/>
    <b v="0"/>
    <n v="76"/>
    <b v="1"/>
    <x v="4"/>
    <s v="electronic music"/>
    <x v="0"/>
  </r>
  <r>
    <n v="2219"/>
    <s v="Moments by eBurner"/>
    <s v="An album that illustrates events in our lives, whether trivial or significant, through the tones of electronic music."/>
    <n v="1000"/>
    <n v="1015"/>
    <n v="53.42"/>
    <n v="1.02"/>
    <x v="0"/>
    <s v="US"/>
    <s v="USD"/>
    <n v="1440004512"/>
    <d v="2015-08-19T17:15:12"/>
    <n v="1437412512"/>
    <x v="2219"/>
    <b v="0"/>
    <n v="19"/>
    <b v="1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n v="51.3"/>
    <n v="1.01"/>
    <x v="0"/>
    <s v="US"/>
    <s v="USD"/>
    <n v="1374888436"/>
    <d v="2013-07-27T01:27:16"/>
    <n v="1372296436"/>
    <x v="2220"/>
    <b v="0"/>
    <n v="69"/>
    <b v="1"/>
    <x v="4"/>
    <s v="electronic music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37.200000000000003"/>
    <n v="1.08"/>
    <x v="0"/>
    <s v="US"/>
    <s v="USD"/>
    <n v="1461369600"/>
    <d v="2016-04-23T00:00:00"/>
    <n v="1458748809"/>
    <x v="2221"/>
    <b v="0"/>
    <n v="218"/>
    <b v="1"/>
    <x v="6"/>
    <s v="tabletop games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n v="27.1"/>
    <n v="1.63"/>
    <x v="0"/>
    <s v="US"/>
    <s v="USD"/>
    <n v="1327776847"/>
    <d v="2012-01-28T18:54:07"/>
    <n v="1325184847"/>
    <x v="2222"/>
    <b v="0"/>
    <n v="30"/>
    <b v="1"/>
    <x v="6"/>
    <s v="tabletop games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n v="206.31"/>
    <n v="1.06"/>
    <x v="0"/>
    <s v="CA"/>
    <s v="CAD"/>
    <n v="1435418568"/>
    <d v="2015-06-27T15:22:48"/>
    <n v="1432826568"/>
    <x v="2223"/>
    <b v="0"/>
    <n v="100"/>
    <b v="1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82.15"/>
    <n v="2.4300000000000002"/>
    <x v="0"/>
    <s v="US"/>
    <s v="USD"/>
    <n v="1477767600"/>
    <d v="2016-10-29T19:00:00"/>
    <n v="1475337675"/>
    <x v="2224"/>
    <b v="0"/>
    <n v="296"/>
    <b v="1"/>
    <x v="6"/>
    <s v="tabletop games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164.8"/>
    <n v="9.4499999999999993"/>
    <x v="0"/>
    <s v="GB"/>
    <s v="GBP"/>
    <n v="1411326015"/>
    <d v="2014-09-21T19:00:15"/>
    <n v="1408734015"/>
    <x v="2225"/>
    <b v="0"/>
    <n v="1204"/>
    <b v="1"/>
    <x v="6"/>
    <s v="tabletop games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n v="60.82"/>
    <n v="1.08"/>
    <x v="0"/>
    <s v="US"/>
    <s v="USD"/>
    <n v="1455253140"/>
    <d v="2016-02-12T04:59:00"/>
    <n v="1452625822"/>
    <x v="2226"/>
    <b v="0"/>
    <n v="321"/>
    <b v="1"/>
    <x v="6"/>
    <s v="tabletop games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67.97"/>
    <n v="1.57"/>
    <x v="0"/>
    <s v="GB"/>
    <s v="GBP"/>
    <n v="1384374155"/>
    <d v="2013-11-13T20:22:35"/>
    <n v="1381778555"/>
    <x v="2227"/>
    <b v="0"/>
    <n v="301"/>
    <b v="1"/>
    <x v="6"/>
    <s v="tabletop games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81.56"/>
    <n v="11.74"/>
    <x v="0"/>
    <s v="DE"/>
    <s v="EUR"/>
    <n v="1439707236"/>
    <d v="2015-08-16T06:40:36"/>
    <n v="1437115236"/>
    <x v="2228"/>
    <b v="0"/>
    <n v="144"/>
    <b v="1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25.43"/>
    <n v="1.71"/>
    <x v="0"/>
    <s v="US"/>
    <s v="USD"/>
    <n v="1378180800"/>
    <d v="2013-09-03T04:00:00"/>
    <n v="1375113391"/>
    <x v="2229"/>
    <b v="0"/>
    <n v="539"/>
    <b v="1"/>
    <x v="6"/>
    <s v="tabletop games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n v="21.5"/>
    <n v="1.26"/>
    <x v="0"/>
    <s v="US"/>
    <s v="USD"/>
    <n v="1398460127"/>
    <d v="2014-04-25T21:08:47"/>
    <n v="1395868127"/>
    <x v="2230"/>
    <b v="0"/>
    <n v="498"/>
    <b v="1"/>
    <x v="6"/>
    <s v="tabletop games"/>
    <x v="0"/>
  </r>
  <r>
    <n v="2231"/>
    <s v="Kingdom"/>
    <s v="A game about communities by Ben Robbins, creator of Microscope. Do you change the Kingdom or does the Kingdom change you?"/>
    <n v="2500"/>
    <n v="30303.24"/>
    <n v="27.23"/>
    <n v="12.12"/>
    <x v="0"/>
    <s v="US"/>
    <s v="USD"/>
    <n v="1372136400"/>
    <d v="2013-06-25T05:00:00"/>
    <n v="1369864301"/>
    <x v="2231"/>
    <b v="0"/>
    <n v="1113"/>
    <b v="1"/>
    <x v="6"/>
    <s v="tabletop games"/>
    <x v="0"/>
  </r>
  <r>
    <n v="2232"/>
    <s v="Backstory Cards"/>
    <s v="Backstory Cards help you and your friends create vibrant backstories for roleplaying games, no matter the system or genre."/>
    <n v="5000"/>
    <n v="24790"/>
    <n v="25.09"/>
    <n v="4.96"/>
    <x v="0"/>
    <s v="US"/>
    <s v="USD"/>
    <n v="1405738800"/>
    <d v="2014-07-19T03:00:00"/>
    <n v="1402945408"/>
    <x v="2232"/>
    <b v="0"/>
    <n v="988"/>
    <b v="1"/>
    <x v="6"/>
    <s v="tabletop games"/>
    <x v="0"/>
  </r>
  <r>
    <n v="2233"/>
    <s v="Cadaver - A Card Game For Aspiring Necromancers"/>
    <s v="Cadaver is a lighthearted game of friendly necromancy! Players compete to resurrect as many bodies as possible!"/>
    <n v="2500"/>
    <n v="8301"/>
    <n v="21.23"/>
    <n v="3.32"/>
    <x v="0"/>
    <s v="GB"/>
    <s v="GBP"/>
    <n v="1450051200"/>
    <d v="2015-12-14T00:00:00"/>
    <n v="1448269539"/>
    <x v="2233"/>
    <b v="0"/>
    <n v="391"/>
    <b v="1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41.61"/>
    <n v="11.65"/>
    <x v="0"/>
    <s v="US"/>
    <s v="USD"/>
    <n v="1483645647"/>
    <d v="2017-01-05T19:47:27"/>
    <n v="1481053647"/>
    <x v="2234"/>
    <b v="0"/>
    <n v="28"/>
    <b v="1"/>
    <x v="6"/>
    <s v="tabletop games"/>
    <x v="0"/>
  </r>
  <r>
    <n v="2235"/>
    <s v="Miniature Scenery Terrain for Tabletop gaming and Wargames"/>
    <s v="An amazing set of sceneries to create unique atmospheres for your tabletop gaming."/>
    <n v="13000"/>
    <n v="19931"/>
    <n v="135.59"/>
    <n v="1.53"/>
    <x v="0"/>
    <s v="CA"/>
    <s v="CAD"/>
    <n v="1427585511"/>
    <d v="2015-03-28T23:31:51"/>
    <n v="1424997111"/>
    <x v="2235"/>
    <b v="0"/>
    <n v="147"/>
    <b v="1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n v="22.12"/>
    <n v="5.37"/>
    <x v="0"/>
    <s v="US"/>
    <s v="USD"/>
    <n v="1454338123"/>
    <d v="2016-02-01T14:48:43"/>
    <n v="1451746123"/>
    <x v="2236"/>
    <b v="0"/>
    <n v="680"/>
    <b v="1"/>
    <x v="6"/>
    <s v="tabletop games"/>
    <x v="0"/>
  </r>
  <r>
    <n v="2237"/>
    <s v="Monster Mansion"/>
    <s v="A real-time cooperative adventure for 2-8 players. Defeat legendary monsters to earn gold and escape before the time RUNS OUT!"/>
    <n v="18000"/>
    <n v="63527"/>
    <n v="64.63"/>
    <n v="3.53"/>
    <x v="0"/>
    <s v="US"/>
    <s v="USD"/>
    <n v="1415779140"/>
    <d v="2014-11-12T07:59:00"/>
    <n v="1412294683"/>
    <x v="2237"/>
    <b v="0"/>
    <n v="983"/>
    <b v="1"/>
    <x v="6"/>
    <s v="tabletop games"/>
    <x v="0"/>
  </r>
  <r>
    <n v="2238"/>
    <s v="28mm Fantasy Miniature range Feral Orcs!"/>
    <s v="28mm Fantasy Miniature Range in leadfree white metal: Orcs, wolves and more."/>
    <n v="4000"/>
    <n v="5496"/>
    <n v="69.569999999999993"/>
    <n v="1.37"/>
    <x v="0"/>
    <s v="DE"/>
    <s v="EUR"/>
    <n v="1489157716"/>
    <d v="2017-03-10T14:55:16"/>
    <n v="1486565716"/>
    <x v="2238"/>
    <b v="0"/>
    <n v="79"/>
    <b v="1"/>
    <x v="6"/>
    <s v="tabletop games"/>
    <x v="0"/>
  </r>
  <r>
    <n v="2239"/>
    <s v="Pro Tabletop Gaming Audio Collection"/>
    <s v="Next stretch goal unlocks at $33,000 and/or 500 backers unlocks 2 bonus stretch goals."/>
    <n v="25000"/>
    <n v="32006.67"/>
    <n v="75.13"/>
    <n v="1.28"/>
    <x v="0"/>
    <s v="US"/>
    <s v="USD"/>
    <n v="1385870520"/>
    <d v="2013-12-01T04:02:00"/>
    <n v="1382742014"/>
    <x v="2239"/>
    <b v="0"/>
    <n v="426"/>
    <b v="1"/>
    <x v="6"/>
    <s v="tabletop games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140.97999999999999"/>
    <n v="2.71"/>
    <x v="0"/>
    <s v="US"/>
    <s v="USD"/>
    <n v="1461354544"/>
    <d v="2016-04-22T19:49:04"/>
    <n v="1458762544"/>
    <x v="2240"/>
    <b v="0"/>
    <n v="96"/>
    <b v="1"/>
    <x v="6"/>
    <s v="tabletop games"/>
    <x v="0"/>
  </r>
  <r>
    <n v="2241"/>
    <s v="Savage Worlds Zombie Squad"/>
    <s v="You are Ex- Military criminals sent on suicide missions on the edge of space. Science Fiction Tabletop RPG using Savage Worlds"/>
    <n v="1000"/>
    <n v="8064"/>
    <n v="49.47"/>
    <n v="8.06"/>
    <x v="0"/>
    <s v="GB"/>
    <s v="GBP"/>
    <n v="1488484300"/>
    <d v="2017-03-02T19:51:40"/>
    <n v="1485892300"/>
    <x v="2241"/>
    <b v="0"/>
    <n v="163"/>
    <b v="1"/>
    <x v="6"/>
    <s v="tabletop games"/>
    <x v="0"/>
  </r>
  <r>
    <n v="2242"/>
    <s v="The Princess Bride Playing Cards from USPCC"/>
    <s v="Inconceivable! An amazing new illustrative deck based on The Princess Bride movie."/>
    <n v="10000"/>
    <n v="136009.76"/>
    <n v="53.87"/>
    <n v="13.6"/>
    <x v="0"/>
    <s v="US"/>
    <s v="USD"/>
    <n v="1385521320"/>
    <d v="2013-11-27T03:02:00"/>
    <n v="1382449733"/>
    <x v="2242"/>
    <b v="0"/>
    <n v="2525"/>
    <b v="1"/>
    <x v="6"/>
    <s v="tabletop games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4.57"/>
    <n v="9302.5"/>
    <x v="0"/>
    <s v="US"/>
    <s v="USD"/>
    <n v="1489374000"/>
    <d v="2017-03-13T03:00:00"/>
    <n v="1488823290"/>
    <x v="2243"/>
    <b v="0"/>
    <n v="2035"/>
    <b v="1"/>
    <x v="6"/>
    <s v="tabletop games"/>
    <x v="0"/>
  </r>
  <r>
    <n v="2244"/>
    <s v="Warbands of the Cold North III"/>
    <s v="Finely sculpted 28mm Classic Fantasy metal and resin miniatures perfectly themed for use as a warband or adventuring party."/>
    <n v="5000"/>
    <n v="18851"/>
    <n v="65"/>
    <n v="3.77"/>
    <x v="0"/>
    <s v="US"/>
    <s v="USD"/>
    <n v="1476649800"/>
    <d v="2016-10-16T20:30:00"/>
    <n v="1475609946"/>
    <x v="2244"/>
    <b v="0"/>
    <n v="290"/>
    <b v="1"/>
    <x v="6"/>
    <s v="tabletop games"/>
    <x v="0"/>
  </r>
  <r>
    <n v="2245"/>
    <s v="TimeWatch: GUMSHOE Investigative Time Travel RPG"/>
    <s v="You've got a time machine, high-powered weapons and a whole lot of history to save. Welcome to TimeWatch!"/>
    <n v="4000"/>
    <n v="105881"/>
    <n v="53.48"/>
    <n v="26.47"/>
    <x v="0"/>
    <s v="US"/>
    <s v="USD"/>
    <n v="1393005600"/>
    <d v="2014-02-21T18:00:00"/>
    <n v="1390323617"/>
    <x v="2245"/>
    <b v="0"/>
    <n v="1980"/>
    <b v="1"/>
    <x v="6"/>
    <s v="tabletop games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n v="43.91"/>
    <n v="1"/>
    <x v="0"/>
    <s v="GB"/>
    <s v="GBP"/>
    <n v="1441393210"/>
    <d v="2015-09-04T19:00:10"/>
    <n v="1438801210"/>
    <x v="2246"/>
    <b v="0"/>
    <n v="57"/>
    <b v="1"/>
    <x v="6"/>
    <s v="tabletop games"/>
    <x v="0"/>
  </r>
  <r>
    <n v="2247"/>
    <s v="Foragers"/>
    <s v="Take on the role of an ancient forager in this fun strategy game from the designer of Biblios."/>
    <n v="18500"/>
    <n v="19324"/>
    <n v="50.85"/>
    <n v="1.04"/>
    <x v="0"/>
    <s v="US"/>
    <s v="USD"/>
    <n v="1438185565"/>
    <d v="2015-07-29T15:59:25"/>
    <n v="1436975965"/>
    <x v="2247"/>
    <b v="0"/>
    <n v="380"/>
    <b v="1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58.63"/>
    <n v="1.07"/>
    <x v="0"/>
    <s v="GB"/>
    <s v="GBP"/>
    <n v="1481749278"/>
    <d v="2016-12-14T21:01:18"/>
    <n v="1479157278"/>
    <x v="2248"/>
    <b v="0"/>
    <n v="128"/>
    <b v="1"/>
    <x v="6"/>
    <s v="tabletop games"/>
    <x v="0"/>
  </r>
  <r>
    <n v="2249"/>
    <s v="Centurion: Legionaries of Rome"/>
    <s v="March with the legions against the enemies of Rome in this role-playing game of military adventures."/>
    <n v="3500"/>
    <n v="5907"/>
    <n v="32.82"/>
    <n v="1.69"/>
    <x v="0"/>
    <s v="US"/>
    <s v="USD"/>
    <n v="1364917965"/>
    <d v="2013-04-02T15:52:45"/>
    <n v="1362329565"/>
    <x v="2249"/>
    <b v="0"/>
    <n v="180"/>
    <b v="1"/>
    <x v="6"/>
    <s v="tabletop games"/>
    <x v="0"/>
  </r>
  <r>
    <n v="2250"/>
    <s v="The Game Anywhere Table"/>
    <s v="A customizable gaming table, for the best gaming experience, portable, storable and lightweight, that can be taken anywhere"/>
    <n v="25000"/>
    <n v="243778"/>
    <n v="426.93"/>
    <n v="9.75"/>
    <x v="0"/>
    <s v="US"/>
    <s v="USD"/>
    <n v="1480727273"/>
    <d v="2016-12-03T01:07:53"/>
    <n v="1478131673"/>
    <x v="2250"/>
    <b v="0"/>
    <n v="571"/>
    <b v="1"/>
    <x v="6"/>
    <s v="tabletop games"/>
    <x v="0"/>
  </r>
  <r>
    <n v="2251"/>
    <s v="Werewolf: Full Moon Expansion"/>
    <s v="A great game full of lying, scheming, and werewolves.  Now with additional characters to add even more mayhem!"/>
    <n v="8500"/>
    <n v="11428.19"/>
    <n v="23.81"/>
    <n v="1.34"/>
    <x v="0"/>
    <s v="US"/>
    <s v="USD"/>
    <n v="1408177077"/>
    <d v="2014-08-16T08:17:57"/>
    <n v="1406362677"/>
    <x v="2251"/>
    <b v="0"/>
    <n v="480"/>
    <b v="1"/>
    <x v="6"/>
    <s v="tabletop games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n v="98.41"/>
    <n v="2.72"/>
    <x v="0"/>
    <s v="ES"/>
    <s v="EUR"/>
    <n v="1470469938"/>
    <d v="2016-08-06T07:52:18"/>
    <n v="1469173938"/>
    <x v="2252"/>
    <b v="0"/>
    <n v="249"/>
    <b v="1"/>
    <x v="6"/>
    <s v="tabletop games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07.32"/>
    <n v="1.1299999999999999"/>
    <x v="0"/>
    <s v="US"/>
    <s v="USD"/>
    <n v="1447862947"/>
    <d v="2015-11-18T16:09:07"/>
    <n v="1445267347"/>
    <x v="2253"/>
    <b v="0"/>
    <n v="84"/>
    <b v="1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n v="11.67"/>
    <n v="4.5999999999999996"/>
    <x v="0"/>
    <s v="US"/>
    <s v="USD"/>
    <n v="1485271968"/>
    <d v="2017-01-24T15:32:48"/>
    <n v="1484667168"/>
    <x v="2254"/>
    <b v="0"/>
    <n v="197"/>
    <b v="1"/>
    <x v="6"/>
    <s v="tabletop games"/>
    <x v="0"/>
  </r>
  <r>
    <n v="2255"/>
    <s v="Jumbo Jets - Jet Set Expansion Set #2"/>
    <s v="This is the second set of 5 expansions for our route-building game, Jet Set!"/>
    <n v="3950"/>
    <n v="11323"/>
    <n v="41.78"/>
    <n v="2.87"/>
    <x v="0"/>
    <s v="US"/>
    <s v="USD"/>
    <n v="1462661451"/>
    <d v="2016-05-07T22:50:51"/>
    <n v="1460069451"/>
    <x v="2255"/>
    <b v="0"/>
    <n v="271"/>
    <b v="1"/>
    <x v="6"/>
    <s v="tabletop games"/>
    <x v="0"/>
  </r>
  <r>
    <n v="2256"/>
    <s v="Bitcoin Empire"/>
    <s v="Build your crypto-currency empire and sabotage your opponents. A deck building, card game. 2-4 players. 15 minutes."/>
    <n v="480"/>
    <n v="1069"/>
    <n v="21.38"/>
    <n v="2.23"/>
    <x v="0"/>
    <s v="GB"/>
    <s v="GBP"/>
    <n v="1479811846"/>
    <d v="2016-11-22T10:50:46"/>
    <n v="1478602246"/>
    <x v="2256"/>
    <b v="0"/>
    <n v="50"/>
    <b v="1"/>
    <x v="6"/>
    <s v="tabletop games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94.1"/>
    <n v="6.36"/>
    <x v="0"/>
    <s v="GB"/>
    <s v="GBP"/>
    <n v="1466377200"/>
    <d v="2016-06-19T23:00:00"/>
    <n v="1463351329"/>
    <x v="2257"/>
    <b v="0"/>
    <n v="169"/>
    <b v="1"/>
    <x v="6"/>
    <s v="tabletop games"/>
    <x v="0"/>
  </r>
  <r>
    <n v="2258"/>
    <s v="A Sundered World"/>
    <s v="A Dungeon World campaign setting that takes place after the end of the worlds."/>
    <n v="2200"/>
    <n v="3223"/>
    <n v="15.72"/>
    <n v="1.47"/>
    <x v="0"/>
    <s v="US"/>
    <s v="USD"/>
    <n v="1434045687"/>
    <d v="2015-06-11T18:01:27"/>
    <n v="1431453687"/>
    <x v="2258"/>
    <b v="0"/>
    <n v="205"/>
    <b v="1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n v="90.64"/>
    <n v="18.670000000000002"/>
    <x v="0"/>
    <s v="GB"/>
    <s v="GBP"/>
    <n v="1481224736"/>
    <d v="2016-12-08T19:18:56"/>
    <n v="1480360736"/>
    <x v="2259"/>
    <b v="0"/>
    <n v="206"/>
    <b v="1"/>
    <x v="6"/>
    <s v="tabletop games"/>
    <x v="0"/>
  </r>
  <r>
    <n v="2260"/>
    <s v="Cryptex Dice Vault"/>
    <s v="A fine wood cryptex dice vault to store your favorite dice. Designed to hold a standard set of 7 polyhedrals for your favorite RPG."/>
    <n v="2500"/>
    <n v="8173"/>
    <n v="97.3"/>
    <n v="3.27"/>
    <x v="0"/>
    <s v="US"/>
    <s v="USD"/>
    <n v="1395876250"/>
    <d v="2014-03-26T23:24:10"/>
    <n v="1393287850"/>
    <x v="2260"/>
    <b v="0"/>
    <n v="84"/>
    <b v="1"/>
    <x v="6"/>
    <s v="tabletop games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37.119999999999997"/>
    <n v="7.8"/>
    <x v="0"/>
    <s v="AU"/>
    <s v="AUD"/>
    <n v="1487093020"/>
    <d v="2017-02-14T17:23:40"/>
    <n v="1485278620"/>
    <x v="2261"/>
    <b v="0"/>
    <n v="210"/>
    <b v="1"/>
    <x v="6"/>
    <s v="tabletop games"/>
    <x v="0"/>
  </r>
  <r>
    <n v="2262"/>
    <s v="Riders: A Game About Cheating Doomsday"/>
    <s v="An RPG about mortal servants of the Horsemen of the Apocalypse deciding to not end the world."/>
    <n v="3300"/>
    <n v="5087"/>
    <n v="28.1"/>
    <n v="1.54"/>
    <x v="0"/>
    <s v="US"/>
    <s v="USD"/>
    <n v="1416268800"/>
    <d v="2014-11-18T00:00:00"/>
    <n v="1413295358"/>
    <x v="2262"/>
    <b v="0"/>
    <n v="181"/>
    <b v="1"/>
    <x v="6"/>
    <s v="tabletop games"/>
    <x v="0"/>
  </r>
  <r>
    <n v="2263"/>
    <s v="Corvus Corax Miniatures - Outcasts"/>
    <s v="These are degenerated men who have, since birth, suffered the effect of mutation and turned into something wicked!"/>
    <n v="7500"/>
    <n v="8666"/>
    <n v="144.43"/>
    <n v="1.1599999999999999"/>
    <x v="0"/>
    <s v="SE"/>
    <s v="SEK"/>
    <n v="1422734313"/>
    <d v="2015-01-31T19:58:33"/>
    <n v="1420919913"/>
    <x v="2263"/>
    <b v="0"/>
    <n v="60"/>
    <b v="1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24.27"/>
    <n v="1.8"/>
    <x v="0"/>
    <s v="US"/>
    <s v="USD"/>
    <n v="1463972400"/>
    <d v="2016-05-23T03:00:00"/>
    <n v="1462543114"/>
    <x v="2264"/>
    <b v="0"/>
    <n v="445"/>
    <b v="1"/>
    <x v="6"/>
    <s v="tabletop games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35.119999999999997"/>
    <n v="2.99"/>
    <x v="0"/>
    <s v="GB"/>
    <s v="GBP"/>
    <n v="1479846507"/>
    <d v="2016-11-22T20:28:27"/>
    <n v="1479241707"/>
    <x v="2265"/>
    <b v="0"/>
    <n v="17"/>
    <b v="1"/>
    <x v="6"/>
    <s v="tabletop games"/>
    <x v="0"/>
  </r>
  <r>
    <n v="2266"/>
    <s v="GOAT LORDS."/>
    <s v="Want to be LORD OF THE GOATS? Start building your herd using thievery, magic, bombs and mostly goats."/>
    <n v="1500"/>
    <n v="4804"/>
    <n v="24.76"/>
    <n v="3.2"/>
    <x v="0"/>
    <s v="US"/>
    <s v="USD"/>
    <n v="1461722400"/>
    <d v="2016-04-27T02:00:00"/>
    <n v="1460235592"/>
    <x v="2266"/>
    <b v="0"/>
    <n v="194"/>
    <b v="1"/>
    <x v="6"/>
    <s v="tabletop games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n v="188.38"/>
    <n v="3.81"/>
    <x v="0"/>
    <s v="US"/>
    <s v="USD"/>
    <n v="1419123600"/>
    <d v="2014-12-21T01:00:00"/>
    <n v="1416945297"/>
    <x v="2267"/>
    <b v="0"/>
    <n v="404"/>
    <b v="1"/>
    <x v="6"/>
    <s v="tabletop games"/>
    <x v="0"/>
  </r>
  <r>
    <n v="2268"/>
    <s v="Chardonnay Go"/>
    <s v="Chardonnay Go, the viral video with 23 million views, is now a hilarious board game for wine lovers, moms and other shameless people."/>
    <n v="28000"/>
    <n v="28728"/>
    <n v="148.08000000000001"/>
    <n v="1.03"/>
    <x v="0"/>
    <s v="US"/>
    <s v="USD"/>
    <n v="1489283915"/>
    <d v="2017-03-12T01:58:35"/>
    <n v="1486691915"/>
    <x v="2268"/>
    <b v="0"/>
    <n v="194"/>
    <b v="1"/>
    <x v="6"/>
    <s v="tabletop games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n v="49.93"/>
    <n v="18.02"/>
    <x v="0"/>
    <s v="US"/>
    <s v="USD"/>
    <n v="1488862800"/>
    <d v="2017-03-07T05:00:00"/>
    <n v="1486745663"/>
    <x v="2269"/>
    <b v="0"/>
    <n v="902"/>
    <b v="1"/>
    <x v="6"/>
    <s v="tabletop games"/>
    <x v="0"/>
  </r>
  <r>
    <n v="2270"/>
    <s v="MCG Premium Sleeves &amp; Accessories"/>
    <s v="MCG Premium Sleeves offer excellent protection for your cards. This line is about to be expanded with new sleeves sizes!"/>
    <n v="25000"/>
    <n v="180062"/>
    <n v="107.82"/>
    <n v="7.2"/>
    <x v="0"/>
    <s v="US"/>
    <s v="USD"/>
    <n v="1484085540"/>
    <d v="2017-01-10T21:59:00"/>
    <n v="1482353513"/>
    <x v="2270"/>
    <b v="0"/>
    <n v="1670"/>
    <b v="1"/>
    <x v="6"/>
    <s v="tabletop games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n v="42.63"/>
    <n v="2.83"/>
    <x v="0"/>
    <s v="US"/>
    <s v="USD"/>
    <n v="1481328004"/>
    <d v="2016-12-10T00:00:04"/>
    <n v="1478736004"/>
    <x v="2271"/>
    <b v="0"/>
    <n v="1328"/>
    <b v="1"/>
    <x v="6"/>
    <s v="tabletop games"/>
    <x v="0"/>
  </r>
  <r>
    <n v="2272"/>
    <s v="Pick the Lock"/>
    <s v="Pick the Lock is a game of chance and strategy. Attempt to obtain priceless treasures and outwit the other players."/>
    <n v="1000"/>
    <n v="13566"/>
    <n v="14.37"/>
    <n v="13.57"/>
    <x v="0"/>
    <s v="US"/>
    <s v="USD"/>
    <n v="1449506836"/>
    <d v="2015-12-07T16:47:16"/>
    <n v="1446914836"/>
    <x v="2272"/>
    <b v="0"/>
    <n v="944"/>
    <b v="1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n v="37.479999999999997"/>
    <n v="2.2000000000000002"/>
    <x v="0"/>
    <s v="CA"/>
    <s v="CAD"/>
    <n v="1489320642"/>
    <d v="2017-03-12T12:10:42"/>
    <n v="1487164242"/>
    <x v="2273"/>
    <b v="0"/>
    <n v="147"/>
    <b v="1"/>
    <x v="6"/>
    <s v="tabletop games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30.2"/>
    <n v="1.2"/>
    <x v="0"/>
    <s v="US"/>
    <s v="USD"/>
    <n v="1393156857"/>
    <d v="2014-02-23T12:00:57"/>
    <n v="1390564857"/>
    <x v="2274"/>
    <b v="0"/>
    <n v="99"/>
    <b v="1"/>
    <x v="6"/>
    <s v="tabletop games"/>
    <x v="0"/>
  </r>
  <r>
    <n v="2275"/>
    <s v="Samurai Dwarves (Korobokuru)"/>
    <s v="The aim of this project is to extend our existing Samurai Dwarf range from 6 to 9. The new sculpts will be done by Bob Olley."/>
    <n v="650"/>
    <n v="2650.5"/>
    <n v="33.549999999999997"/>
    <n v="4.08"/>
    <x v="0"/>
    <s v="GB"/>
    <s v="GBP"/>
    <n v="1419259679"/>
    <d v="2014-12-22T14:47:59"/>
    <n v="1416667679"/>
    <x v="2275"/>
    <b v="0"/>
    <n v="79"/>
    <b v="1"/>
    <x v="6"/>
    <s v="tabletop games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64.75"/>
    <n v="1.06"/>
    <x v="0"/>
    <s v="US"/>
    <s v="USD"/>
    <n v="1388936289"/>
    <d v="2014-01-05T15:38:09"/>
    <n v="1386344289"/>
    <x v="2276"/>
    <b v="0"/>
    <n v="75"/>
    <b v="1"/>
    <x v="6"/>
    <s v="tabletop games"/>
    <x v="0"/>
  </r>
  <r>
    <n v="2277"/>
    <s v="Police Precinct"/>
    <s v="Police Precinct is a cooperative game where the players take on the roles as police officers, with different areas of expertise."/>
    <n v="8500"/>
    <n v="11992"/>
    <n v="57.93"/>
    <n v="1.41"/>
    <x v="0"/>
    <s v="US"/>
    <s v="USD"/>
    <n v="1330359423"/>
    <d v="2012-02-27T16:17:03"/>
    <n v="1327767423"/>
    <x v="2277"/>
    <b v="0"/>
    <n v="207"/>
    <b v="1"/>
    <x v="6"/>
    <s v="tabletop games"/>
    <x v="0"/>
  </r>
  <r>
    <n v="2278"/>
    <s v="Eternity Dice - Regular and D6 Charms Edition"/>
    <s v="Dice forged from stone one by one entirely by hand for demanding Gamers and Collectors."/>
    <n v="2000"/>
    <n v="5414"/>
    <n v="53.08"/>
    <n v="2.71"/>
    <x v="0"/>
    <s v="IT"/>
    <s v="EUR"/>
    <n v="1451861940"/>
    <d v="2016-01-03T22:59:00"/>
    <n v="1448902867"/>
    <x v="2278"/>
    <b v="0"/>
    <n v="102"/>
    <b v="1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n v="48.06"/>
    <n v="1.54"/>
    <x v="0"/>
    <s v="US"/>
    <s v="USD"/>
    <n v="1423022400"/>
    <d v="2015-02-04T04:00:00"/>
    <n v="1421436099"/>
    <x v="2279"/>
    <b v="0"/>
    <n v="32"/>
    <b v="1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n v="82.4"/>
    <n v="4.04"/>
    <x v="0"/>
    <s v="US"/>
    <s v="USD"/>
    <n v="1442501991"/>
    <d v="2015-09-17T14:59:51"/>
    <n v="1439909991"/>
    <x v="2280"/>
    <b v="0"/>
    <n v="480"/>
    <b v="1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n v="50.45"/>
    <n v="1.85"/>
    <x v="0"/>
    <s v="US"/>
    <s v="USD"/>
    <n v="1311576600"/>
    <d v="2011-07-25T06:50:00"/>
    <n v="1306219897"/>
    <x v="2281"/>
    <b v="0"/>
    <n v="11"/>
    <b v="1"/>
    <x v="4"/>
    <s v="rock"/>
    <x v="0"/>
  </r>
  <r>
    <n v="2282"/>
    <s v="Sage King's Debut Album"/>
    <s v="Sage King is recording his debut album and wants YOU to be a part of the creation process"/>
    <n v="750"/>
    <n v="1390"/>
    <n v="115.83"/>
    <n v="1.85"/>
    <x v="0"/>
    <s v="US"/>
    <s v="USD"/>
    <n v="1452744686"/>
    <d v="2016-01-14T04:11:26"/>
    <n v="1447560686"/>
    <x v="2282"/>
    <b v="0"/>
    <n v="12"/>
    <b v="1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63.03"/>
    <n v="1.01"/>
    <x v="0"/>
    <s v="US"/>
    <s v="USD"/>
    <n v="1336528804"/>
    <d v="2012-05-09T02:00:04"/>
    <n v="1331348404"/>
    <x v="2283"/>
    <b v="0"/>
    <n v="48"/>
    <b v="1"/>
    <x v="4"/>
    <s v="rock"/>
    <x v="0"/>
  </r>
  <r>
    <n v="2284"/>
    <s v="Make a record, write a song, take the Vinyl Skyway. "/>
    <s v="The Vinyl Skyway reunite to make a third album. "/>
    <n v="6000"/>
    <n v="6373.27"/>
    <n v="108.02"/>
    <n v="1.06"/>
    <x v="0"/>
    <s v="US"/>
    <s v="USD"/>
    <n v="1299902400"/>
    <d v="2011-03-12T04:00:00"/>
    <n v="1297451245"/>
    <x v="2284"/>
    <b v="0"/>
    <n v="59"/>
    <b v="1"/>
    <x v="4"/>
    <s v="rock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46.09"/>
    <n v="1.21"/>
    <x v="0"/>
    <s v="US"/>
    <s v="USD"/>
    <n v="1340944043"/>
    <d v="2012-06-29T04:27:23"/>
    <n v="1338352043"/>
    <x v="2285"/>
    <b v="0"/>
    <n v="79"/>
    <b v="1"/>
    <x v="4"/>
    <s v="rock"/>
    <x v="0"/>
  </r>
  <r>
    <n v="2286"/>
    <s v="Arson In The Suburbs"/>
    <s v="Arson In The Suburbs is ready to release its FIRST three song E.P. and looking to raise funds to get back in the studio! RnFnR!"/>
    <n v="1500"/>
    <n v="1501"/>
    <n v="107.21"/>
    <n v="1"/>
    <x v="0"/>
    <s v="US"/>
    <s v="USD"/>
    <n v="1378439940"/>
    <d v="2013-09-06T03:59:00"/>
    <n v="1376003254"/>
    <x v="2286"/>
    <b v="0"/>
    <n v="14"/>
    <b v="1"/>
    <x v="4"/>
    <s v="rock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50.93"/>
    <n v="1.2"/>
    <x v="0"/>
    <s v="US"/>
    <s v="USD"/>
    <n v="1403539260"/>
    <d v="2014-06-23T16:01:00"/>
    <n v="1401724860"/>
    <x v="2287"/>
    <b v="0"/>
    <n v="106"/>
    <b v="1"/>
    <x v="4"/>
    <s v="rock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40.04"/>
    <n v="1"/>
    <x v="0"/>
    <s v="US"/>
    <s v="USD"/>
    <n v="1340733600"/>
    <d v="2012-06-26T18:00:00"/>
    <n v="1339098689"/>
    <x v="2288"/>
    <b v="0"/>
    <n v="25"/>
    <b v="1"/>
    <x v="4"/>
    <s v="rock"/>
    <x v="0"/>
  </r>
  <r>
    <n v="2289"/>
    <s v="Blind Man Deaf Boy Tour!"/>
    <s v="Blind Man Deaf Boy is a Folk Punk band from Denver, we need money to get ourselves a van and take it on tour around the west coast."/>
    <n v="1500"/>
    <n v="1611"/>
    <n v="64.44"/>
    <n v="1.07"/>
    <x v="0"/>
    <s v="US"/>
    <s v="USD"/>
    <n v="1386372120"/>
    <d v="2013-12-06T23:22:00"/>
    <n v="1382659060"/>
    <x v="2289"/>
    <b v="0"/>
    <n v="25"/>
    <b v="1"/>
    <x v="4"/>
    <s v="rock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53.83"/>
    <n v="1.04"/>
    <x v="0"/>
    <s v="US"/>
    <s v="USD"/>
    <n v="1259686800"/>
    <d v="2009-12-01T17:00:00"/>
    <n v="1252908330"/>
    <x v="2290"/>
    <b v="0"/>
    <n v="29"/>
    <b v="1"/>
    <x v="4"/>
    <s v="rock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00.47"/>
    <n v="1.73"/>
    <x v="0"/>
    <s v="US"/>
    <s v="USD"/>
    <n v="1335153600"/>
    <d v="2012-04-23T04:00:00"/>
    <n v="1332199618"/>
    <x v="2291"/>
    <b v="0"/>
    <n v="43"/>
    <b v="1"/>
    <x v="4"/>
    <s v="rock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46.63"/>
    <n v="1.07"/>
    <x v="0"/>
    <s v="US"/>
    <s v="USD"/>
    <n v="1334767476"/>
    <d v="2012-04-18T16:44:36"/>
    <n v="1332175476"/>
    <x v="2292"/>
    <b v="0"/>
    <n v="46"/>
    <b v="1"/>
    <x v="4"/>
    <s v="rock"/>
    <x v="0"/>
  </r>
  <r>
    <n v="2293"/>
    <s v="&quot;Hurt N' Wrong&quot; New Album Fundraiser!"/>
    <s v="Donate here to be a part of the upcoming album. Every little bit helps!"/>
    <n v="850"/>
    <n v="920"/>
    <n v="34.07"/>
    <n v="1.08"/>
    <x v="0"/>
    <s v="US"/>
    <s v="USD"/>
    <n v="1348545540"/>
    <d v="2012-09-25T03:59:00"/>
    <n v="1346345999"/>
    <x v="2293"/>
    <b v="0"/>
    <n v="27"/>
    <b v="1"/>
    <x v="4"/>
    <s v="rock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65.209999999999994"/>
    <n v="1.46"/>
    <x v="0"/>
    <s v="US"/>
    <s v="USD"/>
    <n v="1358702480"/>
    <d v="2013-01-20T17:21:20"/>
    <n v="1356110480"/>
    <x v="2294"/>
    <b v="0"/>
    <n v="112"/>
    <b v="1"/>
    <x v="4"/>
    <s v="rock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44.21"/>
    <n v="1.25"/>
    <x v="0"/>
    <s v="US"/>
    <s v="USD"/>
    <n v="1359240856"/>
    <d v="2013-01-26T22:54:16"/>
    <n v="1356648856"/>
    <x v="2295"/>
    <b v="0"/>
    <n v="34"/>
    <b v="1"/>
    <x v="4"/>
    <s v="rock"/>
    <x v="0"/>
  </r>
  <r>
    <n v="2296"/>
    <s v="HAMELL ON TRIAL IS RECORDING AN ALBUM"/>
    <s v="Ed Hamell AKA Hamell on Trial is recording an album titled The Happiest Man in the World. He needs your help."/>
    <n v="7000"/>
    <n v="10435"/>
    <n v="71.97"/>
    <n v="1.49"/>
    <x v="0"/>
    <s v="US"/>
    <s v="USD"/>
    <n v="1330018426"/>
    <d v="2012-02-23T17:33:46"/>
    <n v="1326994426"/>
    <x v="2296"/>
    <b v="0"/>
    <n v="145"/>
    <b v="1"/>
    <x v="4"/>
    <s v="rock"/>
    <x v="0"/>
  </r>
  <r>
    <n v="2297"/>
    <s v="Company Company: Debut EP"/>
    <s v="New Jersey Alternative Rock band COCO needs YOUR help self-releasing debut EP!"/>
    <n v="1000"/>
    <n v="1006"/>
    <n v="52.95"/>
    <n v="1.01"/>
    <x v="0"/>
    <s v="US"/>
    <s v="USD"/>
    <n v="1331697540"/>
    <d v="2012-03-14T03:59:00"/>
    <n v="1328749249"/>
    <x v="2297"/>
    <b v="0"/>
    <n v="19"/>
    <b v="1"/>
    <x v="4"/>
    <s v="rock"/>
    <x v="0"/>
  </r>
  <r>
    <n v="2298"/>
    <s v="Jonny Gray: First Full Length Album"/>
    <s v="My name is Jonny Gray, and my friends and I are working together to raise funds for my debut album"/>
    <n v="30000"/>
    <n v="31522"/>
    <n v="109.45"/>
    <n v="1.05"/>
    <x v="0"/>
    <s v="US"/>
    <s v="USD"/>
    <n v="1395861033"/>
    <d v="2014-03-26T19:10:33"/>
    <n v="1393272633"/>
    <x v="2298"/>
    <b v="0"/>
    <n v="288"/>
    <b v="1"/>
    <x v="4"/>
    <s v="rock"/>
    <x v="0"/>
  </r>
  <r>
    <n v="2299"/>
    <s v="HELP FLY RADIO FINISH THEIR FULL LENGTH ALBUM!"/>
    <s v="Fly Radio has finished tracking their album now all that is left is the mixing/mastering and duplication!"/>
    <n v="300"/>
    <n v="1050.5"/>
    <n v="75.040000000000006"/>
    <n v="3.5"/>
    <x v="0"/>
    <s v="US"/>
    <s v="USD"/>
    <n v="1296953209"/>
    <d v="2011-02-06T00:46:49"/>
    <n v="1295657209"/>
    <x v="2299"/>
    <b v="0"/>
    <n v="14"/>
    <b v="1"/>
    <x v="4"/>
    <s v="rock"/>
    <x v="0"/>
  </r>
  <r>
    <n v="2300"/>
    <s v="Keep The Prison Van Rolling"/>
    <s v="Big Fiction leaves for tour on 6/27 but the Prison Van needs some work!  New brakes, transmission repair, tires... it needs a bit."/>
    <n v="800"/>
    <n v="810"/>
    <n v="115.71"/>
    <n v="1.01"/>
    <x v="0"/>
    <s v="US"/>
    <s v="USD"/>
    <n v="1340904416"/>
    <d v="2012-06-28T17:26:56"/>
    <n v="1339694816"/>
    <x v="2300"/>
    <b v="0"/>
    <n v="7"/>
    <b v="1"/>
    <x v="4"/>
    <s v="rock"/>
    <x v="0"/>
  </r>
  <r>
    <n v="2301"/>
    <s v="Time Crash"/>
    <s v="We are America's first trock band, and we're ready to bring you our first album!"/>
    <n v="5000"/>
    <n v="6680.22"/>
    <n v="31.66"/>
    <n v="1.34"/>
    <x v="0"/>
    <s v="US"/>
    <s v="USD"/>
    <n v="1371785496"/>
    <d v="2013-06-21T03:31:36"/>
    <n v="1369193496"/>
    <x v="2301"/>
    <b v="1"/>
    <n v="211"/>
    <b v="1"/>
    <x v="4"/>
    <s v="indie rock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46.18"/>
    <n v="1.71"/>
    <x v="0"/>
    <s v="US"/>
    <s v="USD"/>
    <n v="1388473200"/>
    <d v="2013-12-31T07:00:00"/>
    <n v="1385585434"/>
    <x v="2302"/>
    <b v="1"/>
    <n v="85"/>
    <b v="1"/>
    <x v="4"/>
    <s v="indie rock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68.48"/>
    <n v="1.0900000000000001"/>
    <x v="0"/>
    <s v="US"/>
    <s v="USD"/>
    <n v="1323747596"/>
    <d v="2011-12-13T03:39:56"/>
    <n v="1320287996"/>
    <x v="2303"/>
    <b v="1"/>
    <n v="103"/>
    <b v="1"/>
    <x v="4"/>
    <s v="indie rock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53.47"/>
    <n v="1.01"/>
    <x v="0"/>
    <s v="US"/>
    <s v="USD"/>
    <n v="1293857940"/>
    <d v="2011-01-01T04:59:00"/>
    <n v="1290281691"/>
    <x v="2304"/>
    <b v="1"/>
    <n v="113"/>
    <b v="1"/>
    <x v="4"/>
    <s v="indie rock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9.11"/>
    <n v="1.01"/>
    <x v="0"/>
    <s v="US"/>
    <s v="USD"/>
    <n v="1407520800"/>
    <d v="2014-08-08T18:00:00"/>
    <n v="1405356072"/>
    <x v="2305"/>
    <b v="1"/>
    <n v="167"/>
    <b v="1"/>
    <x v="4"/>
    <s v="indie rock"/>
    <x v="0"/>
  </r>
  <r>
    <n v="2306"/>
    <s v="Cook Up a Record with Dewveall"/>
    <s v="Indie rockers, Dewveall, are recording new music. Take a seat at the table; let them cook you a meal and sing you some songs."/>
    <n v="3500"/>
    <n v="3736.55"/>
    <n v="51.19"/>
    <n v="1.07"/>
    <x v="0"/>
    <s v="US"/>
    <s v="USD"/>
    <n v="1331352129"/>
    <d v="2012-03-10T04:02:09"/>
    <n v="1328760129"/>
    <x v="2306"/>
    <b v="1"/>
    <n v="73"/>
    <b v="1"/>
    <x v="4"/>
    <s v="indie rock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27.94"/>
    <n v="1.07"/>
    <x v="0"/>
    <s v="US"/>
    <s v="USD"/>
    <n v="1336245328"/>
    <d v="2012-05-05T19:15:28"/>
    <n v="1333653333"/>
    <x v="2307"/>
    <b v="1"/>
    <n v="75"/>
    <b v="1"/>
    <x v="4"/>
    <s v="indie rock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82.5"/>
    <n v="1.01"/>
    <x v="0"/>
    <s v="US"/>
    <s v="USD"/>
    <n v="1409274000"/>
    <d v="2014-08-29T01:00:00"/>
    <n v="1406847996"/>
    <x v="2308"/>
    <b v="1"/>
    <n v="614"/>
    <b v="1"/>
    <x v="4"/>
    <s v="indie rock"/>
    <x v="0"/>
  </r>
  <r>
    <n v="2309"/>
    <s v="// Marny Lion Proudfit /\/\/\ Album Release \\"/>
    <s v="|| HELP MARNY LION PROUDFIT RECORD HER SECOND INDIE FOLK ALBUM THIS MARCH â€“ THE BARN IS WAITING ||"/>
    <n v="6000"/>
    <n v="6400.47"/>
    <n v="59.82"/>
    <n v="1.07"/>
    <x v="0"/>
    <s v="US"/>
    <s v="USD"/>
    <n v="1362872537"/>
    <d v="2013-03-09T23:42:17"/>
    <n v="1359848537"/>
    <x v="2309"/>
    <b v="1"/>
    <n v="107"/>
    <b v="1"/>
    <x v="4"/>
    <s v="indie rock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64.819999999999993"/>
    <n v="4.29"/>
    <x v="0"/>
    <s v="US"/>
    <s v="USD"/>
    <n v="1363889015"/>
    <d v="2013-03-21T18:03:35"/>
    <n v="1361300615"/>
    <x v="2310"/>
    <b v="1"/>
    <n v="1224"/>
    <b v="1"/>
    <x v="4"/>
    <s v="indie rock"/>
    <x v="0"/>
  </r>
  <r>
    <n v="2311"/>
    <s v="Mary Fagan's CD Project!"/>
    <s v="I'm heading back into the studio!  I'm planning to record a CD of original songs and one with some jazz standards."/>
    <n v="9000"/>
    <n v="9370"/>
    <n v="90.1"/>
    <n v="1.04"/>
    <x v="0"/>
    <s v="US"/>
    <s v="USD"/>
    <n v="1399421189"/>
    <d v="2014-05-07T00:06:29"/>
    <n v="1396829189"/>
    <x v="2311"/>
    <b v="1"/>
    <n v="104"/>
    <b v="1"/>
    <x v="4"/>
    <s v="indie rock"/>
    <x v="0"/>
  </r>
  <r>
    <n v="2312"/>
    <s v="DINOWALRUS: 3RD RECORD ON VINYL"/>
    <s v="Help Brooklyn psychedelic synth rockers DINOWALRUS release their 3rd Record, COMPLEXION, on vinyl!"/>
    <n v="3000"/>
    <n v="3236"/>
    <n v="40.96"/>
    <n v="1.08"/>
    <x v="0"/>
    <s v="US"/>
    <s v="USD"/>
    <n v="1397862000"/>
    <d v="2014-04-18T23:00:00"/>
    <n v="1395155478"/>
    <x v="2312"/>
    <b v="1"/>
    <n v="79"/>
    <b v="1"/>
    <x v="4"/>
    <s v="indie rock"/>
    <x v="0"/>
  </r>
  <r>
    <n v="2313"/>
    <s v="A SUNNY DAY IN GLASGOW"/>
    <s v="A Sunny Day in Glasgow are recording a new album and we need your help!"/>
    <n v="5000"/>
    <n v="8792.02"/>
    <n v="56"/>
    <n v="1.76"/>
    <x v="0"/>
    <s v="US"/>
    <s v="USD"/>
    <n v="1336086026"/>
    <d v="2012-05-03T23:00:26"/>
    <n v="1333494026"/>
    <x v="2313"/>
    <b v="1"/>
    <n v="157"/>
    <b v="1"/>
    <x v="4"/>
    <s v="indie rock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37.67"/>
    <n v="1.57"/>
    <x v="0"/>
    <s v="US"/>
    <s v="USD"/>
    <n v="1339074857"/>
    <d v="2012-06-07T13:14:17"/>
    <n v="1336482857"/>
    <x v="2314"/>
    <b v="1"/>
    <n v="50"/>
    <b v="1"/>
    <x v="4"/>
    <s v="indie rock"/>
    <x v="0"/>
  </r>
  <r>
    <n v="2315"/>
    <s v="RICE Presses Their Debut Album 'Keep Warm' On Vinyl"/>
    <s v="Rice invites you to be a part of the creation of their first album and spread their message of love."/>
    <n v="2500"/>
    <n v="2565"/>
    <n v="40.08"/>
    <n v="1.03"/>
    <x v="0"/>
    <s v="US"/>
    <s v="USD"/>
    <n v="1336238743"/>
    <d v="2012-05-05T17:25:43"/>
    <n v="1333646743"/>
    <x v="2315"/>
    <b v="1"/>
    <n v="64"/>
    <b v="1"/>
    <x v="4"/>
    <s v="indie rock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78.03"/>
    <n v="1.04"/>
    <x v="0"/>
    <s v="US"/>
    <s v="USD"/>
    <n v="1260383040"/>
    <d v="2009-12-09T18:24:00"/>
    <n v="1253726650"/>
    <x v="2316"/>
    <b v="1"/>
    <n v="200"/>
    <b v="1"/>
    <x v="4"/>
    <s v="indie rock"/>
    <x v="0"/>
  </r>
  <r>
    <n v="2317"/>
    <s v="ibreatheFUR / He Can Jog split Cassette"/>
    <s v="Snag the first Wolf Interval release by droners ibreatheFUR and He Can Jog. One month to preorder and then they're gone!"/>
    <n v="400"/>
    <n v="416"/>
    <n v="18.91"/>
    <n v="1.04"/>
    <x v="0"/>
    <s v="US"/>
    <s v="USD"/>
    <n v="1266210000"/>
    <d v="2010-02-15T05:00:00"/>
    <n v="1263474049"/>
    <x v="2317"/>
    <b v="1"/>
    <n v="22"/>
    <b v="1"/>
    <x v="4"/>
    <s v="indie rock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37.130000000000003"/>
    <n v="1.21"/>
    <x v="0"/>
    <s v="US"/>
    <s v="USD"/>
    <n v="1253937540"/>
    <d v="2009-09-26T03:59:00"/>
    <n v="1251214014"/>
    <x v="2318"/>
    <b v="1"/>
    <n v="163"/>
    <b v="1"/>
    <x v="4"/>
    <s v="indie rock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41.96"/>
    <n v="1.08"/>
    <x v="0"/>
    <s v="US"/>
    <s v="USD"/>
    <n v="1387072685"/>
    <d v="2013-12-15T01:58:05"/>
    <n v="1384480685"/>
    <x v="2319"/>
    <b v="1"/>
    <n v="77"/>
    <b v="1"/>
    <x v="4"/>
    <s v="indie rock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n v="61.04"/>
    <n v="1.0900000000000001"/>
    <x v="0"/>
    <s v="US"/>
    <s v="USD"/>
    <n v="1396463800"/>
    <d v="2014-04-02T18:36:40"/>
    <n v="1393443400"/>
    <x v="2320"/>
    <b v="1"/>
    <n v="89"/>
    <b v="1"/>
    <x v="4"/>
    <s v="indie rock"/>
    <x v="0"/>
  </r>
  <r>
    <n v="2321"/>
    <s v="WienerWÃ¼rze"/>
    <s v="Universal organic liquid seasoning brewed all natural from lupine, oat, salt and water for soups, salads, stews and more"/>
    <n v="10557"/>
    <n v="4130"/>
    <n v="64.53"/>
    <n v="0.39"/>
    <x v="3"/>
    <s v="AT"/>
    <s v="EUR"/>
    <n v="1491282901"/>
    <d v="2017-04-04T05:15:01"/>
    <n v="1488694501"/>
    <x v="2321"/>
    <b v="0"/>
    <n v="64"/>
    <b v="0"/>
    <x v="7"/>
    <s v="small batch"/>
    <x v="0"/>
  </r>
  <r>
    <n v="2322"/>
    <s v="Jen bakes shortbread needs a commercial kitchen!"/>
    <s v="Jen bakes shortbread is a small batch, all natural shortbread cookie business looking for smart funding to grow!"/>
    <n v="2700"/>
    <n v="85"/>
    <n v="21.25"/>
    <n v="0.03"/>
    <x v="3"/>
    <s v="US"/>
    <s v="USD"/>
    <n v="1491769769"/>
    <d v="2017-04-09T20:29:29"/>
    <n v="1489181369"/>
    <x v="2322"/>
    <b v="0"/>
    <n v="4"/>
    <b v="0"/>
    <x v="7"/>
    <s v="small batch"/>
    <x v="0"/>
  </r>
  <r>
    <n v="2323"/>
    <s v="Beef Sticks, the Ultimate Protein Snack"/>
    <s v="You can never go wrong with a Beef Stick, great taste with no fillers and can easily goes with you everywhere."/>
    <n v="250"/>
    <n v="120"/>
    <n v="30"/>
    <n v="0.48"/>
    <x v="3"/>
    <s v="US"/>
    <s v="USD"/>
    <n v="1490033247"/>
    <d v="2017-03-20T18:07:27"/>
    <n v="1489428447"/>
    <x v="2323"/>
    <b v="0"/>
    <n v="4"/>
    <b v="0"/>
    <x v="7"/>
    <s v="small batch"/>
    <x v="0"/>
  </r>
  <r>
    <n v="2324"/>
    <s v="Pies not Lies"/>
    <s v="A city centre shop selling great locally made food with room to chat and learn about eachother."/>
    <n v="7500"/>
    <n v="1555"/>
    <n v="25.49"/>
    <n v="0.21"/>
    <x v="3"/>
    <s v="GB"/>
    <s v="GBP"/>
    <n v="1490559285"/>
    <d v="2017-03-26T20:14:45"/>
    <n v="1487970885"/>
    <x v="2324"/>
    <b v="0"/>
    <n v="61"/>
    <b v="0"/>
    <x v="7"/>
    <s v="small batch"/>
    <x v="0"/>
  </r>
  <r>
    <n v="2325"/>
    <s v="MAGA Private Label Spicy Sauce"/>
    <s v="Do you like to Maga? Do you like hot sauce as spicy as your memes? Do you like sexy frogs? Of course you do were all adults here."/>
    <n v="1000"/>
    <n v="80"/>
    <n v="11.43"/>
    <n v="0.08"/>
    <x v="3"/>
    <s v="US"/>
    <s v="USD"/>
    <n v="1490830331"/>
    <d v="2017-03-29T23:32:11"/>
    <n v="1488241931"/>
    <x v="2325"/>
    <b v="0"/>
    <n v="7"/>
    <b v="0"/>
    <x v="7"/>
    <s v="small batch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08"/>
    <n v="0.01"/>
    <x v="3"/>
    <s v="US"/>
    <s v="USD"/>
    <n v="1493571600"/>
    <d v="2017-04-30T17:00:00"/>
    <n v="1489106948"/>
    <x v="2326"/>
    <b v="0"/>
    <n v="1"/>
    <b v="0"/>
    <x v="7"/>
    <s v="small batch"/>
    <x v="0"/>
  </r>
  <r>
    <n v="2327"/>
    <s v="Kraut Source - Fermentation Made Simple"/>
    <s v="Gourmet Fermentation in a Mason Jar. Create delicious, nutritious fermented foods at home."/>
    <n v="35000"/>
    <n v="184133.01"/>
    <n v="54.88"/>
    <n v="5.26"/>
    <x v="0"/>
    <s v="US"/>
    <s v="USD"/>
    <n v="1409090440"/>
    <d v="2014-08-26T22:00:40"/>
    <n v="1406066440"/>
    <x v="2327"/>
    <b v="1"/>
    <n v="3355"/>
    <b v="1"/>
    <x v="7"/>
    <s v="small batch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47.38"/>
    <n v="2.54"/>
    <x v="0"/>
    <s v="US"/>
    <s v="USD"/>
    <n v="1434307537"/>
    <d v="2015-06-14T18:45:37"/>
    <n v="1431715537"/>
    <x v="2328"/>
    <b v="1"/>
    <n v="537"/>
    <b v="1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n v="211.84"/>
    <n v="1.06"/>
    <x v="0"/>
    <s v="US"/>
    <s v="USD"/>
    <n v="1405609146"/>
    <d v="2014-07-17T14:59:06"/>
    <n v="1403017146"/>
    <x v="2329"/>
    <b v="1"/>
    <n v="125"/>
    <b v="1"/>
    <x v="7"/>
    <s v="small batch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219.93"/>
    <n v="1.02"/>
    <x v="0"/>
    <s v="US"/>
    <s v="USD"/>
    <n v="1451001600"/>
    <d v="2015-12-25T00:00:00"/>
    <n v="1448400943"/>
    <x v="2330"/>
    <b v="1"/>
    <n v="163"/>
    <b v="1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n v="40.799999999999997"/>
    <n v="1.44"/>
    <x v="0"/>
    <s v="US"/>
    <s v="USD"/>
    <n v="1408320490"/>
    <d v="2014-08-18T00:08:10"/>
    <n v="1405728490"/>
    <x v="2331"/>
    <b v="1"/>
    <n v="283"/>
    <b v="1"/>
    <x v="7"/>
    <s v="small batch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75.5"/>
    <n v="1.06"/>
    <x v="0"/>
    <s v="US"/>
    <s v="USD"/>
    <n v="1423235071"/>
    <d v="2015-02-06T15:04:31"/>
    <n v="1420643071"/>
    <x v="2332"/>
    <b v="1"/>
    <n v="352"/>
    <b v="1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n v="13.54"/>
    <n v="2.12"/>
    <x v="0"/>
    <s v="US"/>
    <s v="USD"/>
    <n v="1401385800"/>
    <d v="2014-05-29T17:50:00"/>
    <n v="1399563390"/>
    <x v="2333"/>
    <b v="1"/>
    <n v="94"/>
    <b v="1"/>
    <x v="7"/>
    <s v="small batch"/>
    <x v="0"/>
  </r>
  <r>
    <n v="2334"/>
    <s v="Picnic Pops in Your Grocery Store!"/>
    <s v="Help us get our delicious, organic, artisanal frozen pops on grocery store shelves in the Baltimore &amp; DC areas."/>
    <n v="4000"/>
    <n v="4078"/>
    <n v="60.87"/>
    <n v="1.02"/>
    <x v="0"/>
    <s v="US"/>
    <s v="USD"/>
    <n v="1415208840"/>
    <d v="2014-11-05T17:34:00"/>
    <n v="1412611498"/>
    <x v="2334"/>
    <b v="1"/>
    <n v="67"/>
    <b v="1"/>
    <x v="7"/>
    <s v="small batch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15.69"/>
    <n v="1.02"/>
    <x v="0"/>
    <s v="US"/>
    <s v="USD"/>
    <n v="1402494243"/>
    <d v="2014-06-11T13:44:03"/>
    <n v="1399902243"/>
    <x v="2335"/>
    <b v="1"/>
    <n v="221"/>
    <b v="1"/>
    <x v="7"/>
    <s v="small batch"/>
    <x v="0"/>
  </r>
  <r>
    <n v="2336"/>
    <s v="SOSU Barrel-Aged Sriracha"/>
    <s v="Aged in whiskey barrels for a unique fruity, spicy, and smoky flavor. Youâ€™ve never tasted sriracha quite like this before."/>
    <n v="20000"/>
    <n v="104146.51"/>
    <n v="48.1"/>
    <n v="5.21"/>
    <x v="0"/>
    <s v="US"/>
    <s v="USD"/>
    <n v="1394316695"/>
    <d v="2014-03-08T22:11:35"/>
    <n v="1390860695"/>
    <x v="2336"/>
    <b v="1"/>
    <n v="2165"/>
    <b v="1"/>
    <x v="7"/>
    <s v="small batch"/>
    <x v="0"/>
  </r>
  <r>
    <n v="2337"/>
    <s v="The Hudson Standard Bitters and Shrubs"/>
    <s v="We make small batch, locally sourced bitters and shrubs for cocktails and cooking."/>
    <n v="12000"/>
    <n v="13279"/>
    <n v="74.180000000000007"/>
    <n v="1.1100000000000001"/>
    <x v="0"/>
    <s v="US"/>
    <s v="USD"/>
    <n v="1403796143"/>
    <d v="2014-06-26T15:22:23"/>
    <n v="1401204143"/>
    <x v="2337"/>
    <b v="1"/>
    <n v="179"/>
    <b v="1"/>
    <x v="7"/>
    <s v="small batch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23.35"/>
    <n v="1.01"/>
    <x v="0"/>
    <s v="US"/>
    <s v="USD"/>
    <n v="1404077484"/>
    <d v="2014-06-29T21:31:24"/>
    <n v="1401485484"/>
    <x v="2338"/>
    <b v="1"/>
    <n v="123"/>
    <b v="1"/>
    <x v="7"/>
    <s v="small batch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n v="66.62"/>
    <n v="2.94"/>
    <x v="0"/>
    <s v="US"/>
    <s v="USD"/>
    <n v="1482134340"/>
    <d v="2016-12-19T07:59:00"/>
    <n v="1479496309"/>
    <x v="2339"/>
    <b v="1"/>
    <n v="1104"/>
    <b v="1"/>
    <x v="7"/>
    <s v="small batch"/>
    <x v="0"/>
  </r>
  <r>
    <n v="2340"/>
    <s v="Doughnuts with love by Strange Matter Coffee"/>
    <s v="Strange Matter Coffee is opening a scratch bakery featuring craft doughnuts with vegan and gluten free options!"/>
    <n v="40000"/>
    <n v="42311"/>
    <n v="104.99"/>
    <n v="1.06"/>
    <x v="0"/>
    <s v="US"/>
    <s v="USD"/>
    <n v="1477841138"/>
    <d v="2016-10-30T15:25:38"/>
    <n v="1475249138"/>
    <x v="2340"/>
    <b v="1"/>
    <n v="403"/>
    <b v="1"/>
    <x v="7"/>
    <s v="small batch"/>
    <x v="0"/>
  </r>
  <r>
    <n v="2341"/>
    <s v="Cutting Edge Fitness Website (Canceled)"/>
    <s v="This website will serve as an interface to change lives and have a community routing for your success!"/>
    <n v="5000"/>
    <n v="0"/>
    <n v="0"/>
    <n v="0"/>
    <x v="1"/>
    <s v="US"/>
    <s v="USD"/>
    <n v="1436729504"/>
    <d v="2015-07-12T19:31:44"/>
    <n v="1434137504"/>
    <x v="2341"/>
    <b v="0"/>
    <n v="0"/>
    <b v="0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n v="0"/>
    <x v="1"/>
    <s v="US"/>
    <s v="USD"/>
    <n v="1412571600"/>
    <d v="2014-10-06T05:00:00"/>
    <n v="1410799870"/>
    <x v="2342"/>
    <b v="0"/>
    <n v="0"/>
    <b v="0"/>
    <x v="2"/>
    <s v="web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n v="300"/>
    <n v="0.03"/>
    <x v="1"/>
    <s v="US"/>
    <s v="USD"/>
    <n v="1452282420"/>
    <d v="2016-01-08T19:47:00"/>
    <n v="1447962505"/>
    <x v="2343"/>
    <b v="0"/>
    <n v="1"/>
    <b v="0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1"/>
    <n v="0"/>
    <x v="1"/>
    <s v="CA"/>
    <s v="CAD"/>
    <n v="1466789269"/>
    <d v="2016-06-24T17:27:49"/>
    <n v="1464197269"/>
    <x v="2344"/>
    <b v="0"/>
    <n v="1"/>
    <b v="0"/>
    <x v="2"/>
    <s v="web"/>
    <x v="0"/>
  </r>
  <r>
    <n v="2345"/>
    <s v="Social Media Website (Canceled)"/>
    <s v="My team and I are creating a social media website for pet lovers across the world! Fashion, animal shows, adoptions, and more."/>
    <n v="3000"/>
    <n v="0"/>
    <n v="0"/>
    <n v="0"/>
    <x v="1"/>
    <s v="US"/>
    <s v="USD"/>
    <n v="1427845140"/>
    <d v="2015-03-31T23:39:00"/>
    <n v="1424822556"/>
    <x v="2345"/>
    <b v="0"/>
    <n v="0"/>
    <b v="0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n v="13"/>
    <n v="0"/>
    <x v="1"/>
    <s v="US"/>
    <s v="USD"/>
    <n v="1476731431"/>
    <d v="2016-10-17T19:10:31"/>
    <n v="1472843431"/>
    <x v="2346"/>
    <b v="0"/>
    <n v="3"/>
    <b v="0"/>
    <x v="2"/>
    <s v="web"/>
    <x v="0"/>
  </r>
  <r>
    <n v="2347"/>
    <s v="Course: Create Complete Web Apps without Coding (Canceled)"/>
    <s v="Back this project and get access to a course about building COMPLETE web applications without coding."/>
    <n v="1000"/>
    <n v="15"/>
    <n v="15"/>
    <n v="0.02"/>
    <x v="1"/>
    <s v="US"/>
    <s v="USD"/>
    <n v="1472135676"/>
    <d v="2016-08-25T14:34:36"/>
    <n v="1469543676"/>
    <x v="2347"/>
    <b v="0"/>
    <n v="1"/>
    <b v="0"/>
    <x v="2"/>
    <s v="web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54"/>
    <n v="0"/>
    <x v="1"/>
    <s v="US"/>
    <s v="USD"/>
    <n v="1456006938"/>
    <d v="2016-02-20T22:22:18"/>
    <n v="1450822938"/>
    <x v="2348"/>
    <b v="0"/>
    <n v="5"/>
    <b v="0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n v="0"/>
    <x v="1"/>
    <s v="SE"/>
    <s v="SEK"/>
    <n v="1439318228"/>
    <d v="2015-08-11T18:37:08"/>
    <n v="1436812628"/>
    <x v="2349"/>
    <b v="0"/>
    <n v="0"/>
    <b v="0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n v="0"/>
    <n v="0"/>
    <x v="1"/>
    <s v="IE"/>
    <s v="EUR"/>
    <n v="1483474370"/>
    <d v="2017-01-03T20:12:50"/>
    <n v="1480882370"/>
    <x v="2350"/>
    <b v="0"/>
    <n v="0"/>
    <b v="0"/>
    <x v="2"/>
    <s v="web"/>
    <x v="0"/>
  </r>
  <r>
    <n v="2351"/>
    <s v="NZ Auction site.  No listing or success fees. Only $2 p/m"/>
    <s v="Donate $30 or more and receive a free selfie stick."/>
    <n v="18900"/>
    <n v="108"/>
    <n v="15.43"/>
    <n v="0.01"/>
    <x v="1"/>
    <s v="NZ"/>
    <s v="NZD"/>
    <n v="1430360739"/>
    <d v="2015-04-30T02:25:39"/>
    <n v="1427768739"/>
    <x v="2351"/>
    <b v="0"/>
    <n v="7"/>
    <b v="0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n v="0"/>
    <x v="1"/>
    <s v="US"/>
    <s v="USD"/>
    <n v="1433603552"/>
    <d v="2015-06-06T15:12:32"/>
    <n v="1428419552"/>
    <x v="2352"/>
    <b v="0"/>
    <n v="0"/>
    <b v="0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n v="0"/>
    <x v="1"/>
    <s v="US"/>
    <s v="USD"/>
    <n v="1429632822"/>
    <d v="2015-04-21T16:13:42"/>
    <n v="1428596022"/>
    <x v="2353"/>
    <b v="0"/>
    <n v="0"/>
    <b v="0"/>
    <x v="2"/>
    <s v="web"/>
    <x v="0"/>
  </r>
  <r>
    <n v="2354"/>
    <s v="Dissertation (Canceled)"/>
    <s v="Almost done with doctorate degree but need funding of $35,000 to complete research of project."/>
    <n v="35000"/>
    <n v="25"/>
    <n v="25"/>
    <n v="0"/>
    <x v="1"/>
    <s v="US"/>
    <s v="USD"/>
    <n v="1420910460"/>
    <d v="2015-01-10T17:21:00"/>
    <n v="1415726460"/>
    <x v="2354"/>
    <b v="0"/>
    <n v="1"/>
    <b v="0"/>
    <x v="2"/>
    <s v="web"/>
    <x v="0"/>
  </r>
  <r>
    <n v="2355"/>
    <s v="PriceItUpPlease (Canceled)"/>
    <s v="PriceItUpPlease will be an easy to use website that estimates the amount of your startup costs for that great idea you have!"/>
    <n v="8000"/>
    <n v="55"/>
    <n v="27.5"/>
    <n v="0.01"/>
    <x v="1"/>
    <s v="AU"/>
    <s v="AUD"/>
    <n v="1430604136"/>
    <d v="2015-05-02T22:02:16"/>
    <n v="1428012136"/>
    <x v="2355"/>
    <b v="0"/>
    <n v="2"/>
    <b v="0"/>
    <x v="2"/>
    <s v="web"/>
    <x v="0"/>
  </r>
  <r>
    <n v="2356"/>
    <s v="HardstyleUnited.com (Canceled)"/>
    <s v="HardstyleUnited.com The Global Hardstyle community. Your Hardstyle community."/>
    <n v="10000"/>
    <n v="0"/>
    <n v="0"/>
    <n v="0"/>
    <x v="1"/>
    <s v="NL"/>
    <s v="EUR"/>
    <n v="1433530104"/>
    <d v="2015-06-05T18:48:24"/>
    <n v="1430938104"/>
    <x v="2356"/>
    <b v="0"/>
    <n v="0"/>
    <b v="0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n v="0"/>
    <n v="0"/>
    <x v="1"/>
    <s v="GB"/>
    <s v="GBP"/>
    <n v="1445093578"/>
    <d v="2015-10-17T14:52:58"/>
    <n v="1442501578"/>
    <x v="2357"/>
    <b v="0"/>
    <n v="0"/>
    <b v="0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n v="0"/>
    <n v="0"/>
    <x v="1"/>
    <s v="GB"/>
    <s v="GBP"/>
    <n v="1422664740"/>
    <d v="2015-01-31T00:39:00"/>
    <n v="1417818036"/>
    <x v="2358"/>
    <b v="0"/>
    <n v="0"/>
    <b v="0"/>
    <x v="2"/>
    <s v="web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n v="367"/>
    <n v="0.15"/>
    <x v="1"/>
    <s v="US"/>
    <s v="USD"/>
    <n v="1438616124"/>
    <d v="2015-08-03T15:35:24"/>
    <n v="1433432124"/>
    <x v="2359"/>
    <b v="0"/>
    <n v="3"/>
    <b v="0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n v="2"/>
    <n v="0"/>
    <x v="1"/>
    <s v="CA"/>
    <s v="CAD"/>
    <n v="1454864280"/>
    <d v="2016-02-07T16:58:00"/>
    <n v="1452272280"/>
    <x v="2360"/>
    <b v="0"/>
    <n v="1"/>
    <b v="0"/>
    <x v="2"/>
    <s v="web"/>
    <x v="0"/>
  </r>
  <r>
    <n v="2361"/>
    <s v="Lemme Grab it (Canceled)"/>
    <s v="A website for email/sms alerts of your personal selection, comparison of prices,consolidated database, best deals around for clothing."/>
    <n v="200"/>
    <n v="0"/>
    <n v="0"/>
    <n v="0"/>
    <x v="1"/>
    <s v="CA"/>
    <s v="CAD"/>
    <n v="1462053600"/>
    <d v="2016-04-30T22:00:00"/>
    <n v="1459975008"/>
    <x v="2361"/>
    <b v="0"/>
    <n v="0"/>
    <b v="0"/>
    <x v="2"/>
    <s v="web"/>
    <x v="0"/>
  </r>
  <r>
    <n v="2362"/>
    <s v="Help CRB obtain 501(c)(3) status! (Canceled)"/>
    <s v="The Columbus Ruby Brigade has brought monthly ruby goodness and camaraderie to all participants."/>
    <n v="420"/>
    <n v="120"/>
    <n v="60"/>
    <n v="0.28999999999999998"/>
    <x v="1"/>
    <s v="US"/>
    <s v="USD"/>
    <n v="1418315470"/>
    <d v="2014-12-11T16:31:10"/>
    <n v="1415723470"/>
    <x v="2362"/>
    <b v="0"/>
    <n v="2"/>
    <b v="0"/>
    <x v="2"/>
    <s v="web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n v="0"/>
    <x v="1"/>
    <s v="US"/>
    <s v="USD"/>
    <n v="1451348200"/>
    <d v="2015-12-29T00:16:40"/>
    <n v="1447460200"/>
    <x v="2363"/>
    <b v="0"/>
    <n v="0"/>
    <b v="0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n v="0"/>
    <n v="0"/>
    <x v="1"/>
    <s v="US"/>
    <s v="USD"/>
    <n v="1445898356"/>
    <d v="2015-10-26T22:25:56"/>
    <n v="1441146356"/>
    <x v="2364"/>
    <b v="0"/>
    <n v="0"/>
    <b v="0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n v="0"/>
    <n v="0"/>
    <x v="1"/>
    <s v="IT"/>
    <s v="EUR"/>
    <n v="1453071600"/>
    <d v="2016-01-17T23:00:00"/>
    <n v="1449596425"/>
    <x v="2365"/>
    <b v="0"/>
    <n v="0"/>
    <b v="0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97.41"/>
    <n v="0.11"/>
    <x v="1"/>
    <s v="GB"/>
    <s v="GBP"/>
    <n v="1445431533"/>
    <d v="2015-10-21T12:45:33"/>
    <n v="1442839533"/>
    <x v="2366"/>
    <b v="0"/>
    <n v="27"/>
    <b v="0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47.86"/>
    <n v="0.01"/>
    <x v="1"/>
    <s v="US"/>
    <s v="USD"/>
    <n v="1461622616"/>
    <d v="2016-04-25T22:16:56"/>
    <n v="1456442216"/>
    <x v="2367"/>
    <b v="0"/>
    <n v="14"/>
    <b v="0"/>
    <x v="2"/>
    <s v="web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50"/>
    <n v="0"/>
    <x v="1"/>
    <s v="US"/>
    <s v="USD"/>
    <n v="1429028365"/>
    <d v="2015-04-14T16:19:25"/>
    <n v="1425143965"/>
    <x v="2368"/>
    <b v="0"/>
    <n v="2"/>
    <b v="0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n v="0"/>
    <x v="1"/>
    <s v="US"/>
    <s v="USD"/>
    <n v="1455132611"/>
    <d v="2016-02-10T19:30:11"/>
    <n v="1452540611"/>
    <x v="2369"/>
    <b v="0"/>
    <n v="0"/>
    <b v="0"/>
    <x v="2"/>
    <s v="web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20.5"/>
    <n v="0"/>
    <x v="1"/>
    <s v="US"/>
    <s v="USD"/>
    <n v="1418877141"/>
    <d v="2014-12-18T04:32:21"/>
    <n v="1416285141"/>
    <x v="2370"/>
    <b v="0"/>
    <n v="4"/>
    <b v="0"/>
    <x v="2"/>
    <s v="web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n v="0"/>
    <x v="1"/>
    <s v="US"/>
    <s v="USD"/>
    <n v="1435257596"/>
    <d v="2015-06-25T18:39:56"/>
    <n v="1432665596"/>
    <x v="2371"/>
    <b v="0"/>
    <n v="0"/>
    <b v="0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0"/>
    <n v="0.03"/>
    <x v="1"/>
    <s v="AU"/>
    <s v="AUD"/>
    <n v="1429839571"/>
    <d v="2015-04-24T01:39:31"/>
    <n v="1427247571"/>
    <x v="2372"/>
    <b v="0"/>
    <n v="6"/>
    <b v="0"/>
    <x v="2"/>
    <s v="web"/>
    <x v="0"/>
  </r>
  <r>
    <n v="2373"/>
    <s v="Cykelauktion.com (Canceled)"/>
    <s v="We want to create a safe marketplace for buying and selling bicycles."/>
    <n v="850000"/>
    <n v="50"/>
    <n v="50"/>
    <n v="0"/>
    <x v="1"/>
    <s v="SE"/>
    <s v="SEK"/>
    <n v="1440863624"/>
    <d v="2015-08-29T15:53:44"/>
    <n v="1438271624"/>
    <x v="2373"/>
    <b v="0"/>
    <n v="1"/>
    <b v="0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n v="10"/>
    <n v="0"/>
    <x v="1"/>
    <s v="US"/>
    <s v="USD"/>
    <n v="1423772060"/>
    <d v="2015-02-12T20:14:20"/>
    <n v="1421180060"/>
    <x v="2374"/>
    <b v="0"/>
    <n v="1"/>
    <b v="0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n v="0"/>
    <x v="1"/>
    <s v="US"/>
    <s v="USD"/>
    <n v="1473451437"/>
    <d v="2016-09-09T20:03:57"/>
    <n v="1470859437"/>
    <x v="2375"/>
    <b v="0"/>
    <n v="0"/>
    <b v="0"/>
    <x v="2"/>
    <s v="web"/>
    <x v="0"/>
  </r>
  <r>
    <n v="2376"/>
    <s v="Phone Tags: lost and found stickers (Canceled)"/>
    <s v="Tough, pre-manufactured lost and found stickers that forward messages to the owners email and cellphone."/>
    <n v="3000"/>
    <n v="326.33"/>
    <n v="81.58"/>
    <n v="0.11"/>
    <x v="1"/>
    <s v="US"/>
    <s v="USD"/>
    <n v="1449785566"/>
    <d v="2015-12-10T22:12:46"/>
    <n v="1447193566"/>
    <x v="2376"/>
    <b v="0"/>
    <n v="4"/>
    <b v="0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n v="0"/>
    <x v="1"/>
    <s v="CA"/>
    <s v="CAD"/>
    <n v="1480110783"/>
    <d v="2016-11-25T21:53:03"/>
    <n v="1477515183"/>
    <x v="2377"/>
    <b v="0"/>
    <n v="0"/>
    <b v="0"/>
    <x v="2"/>
    <s v="web"/>
    <x v="0"/>
  </r>
  <r>
    <n v="2378"/>
    <s v="KEEPUP INC (Canceled)"/>
    <s v="KEEPUP allows you to extend your social circle by introducing you to new people via your friends."/>
    <n v="110000"/>
    <n v="0"/>
    <n v="0"/>
    <n v="0"/>
    <x v="1"/>
    <s v="US"/>
    <s v="USD"/>
    <n v="1440548330"/>
    <d v="2015-08-26T00:18:50"/>
    <n v="1438042730"/>
    <x v="2378"/>
    <b v="0"/>
    <n v="0"/>
    <b v="0"/>
    <x v="2"/>
    <s v="web"/>
    <x v="0"/>
  </r>
  <r>
    <n v="2379"/>
    <s v="SelectCooks.com (Canceled)"/>
    <s v="Selectcooks.com is a community marketplace for people to list, find and hire chefs."/>
    <n v="30000"/>
    <n v="0"/>
    <n v="0"/>
    <n v="0"/>
    <x v="1"/>
    <s v="US"/>
    <s v="USD"/>
    <n v="1444004616"/>
    <d v="2015-10-05T00:23:36"/>
    <n v="1440116616"/>
    <x v="2379"/>
    <b v="0"/>
    <n v="0"/>
    <b v="0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n v="18.329999999999998"/>
    <n v="0"/>
    <x v="1"/>
    <s v="US"/>
    <s v="USD"/>
    <n v="1443726142"/>
    <d v="2015-10-01T19:02:22"/>
    <n v="1441134142"/>
    <x v="2380"/>
    <b v="0"/>
    <n v="3"/>
    <b v="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n v="224.43"/>
    <n v="0.02"/>
    <x v="1"/>
    <s v="US"/>
    <s v="USD"/>
    <n v="1428704848"/>
    <d v="2015-04-10T22:27:28"/>
    <n v="1426112848"/>
    <x v="2381"/>
    <b v="0"/>
    <n v="7"/>
    <b v="0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n v="37.5"/>
    <n v="0.03"/>
    <x v="1"/>
    <s v="US"/>
    <s v="USD"/>
    <n v="1438662603"/>
    <d v="2015-08-04T04:30:03"/>
    <n v="1436502603"/>
    <x v="2382"/>
    <b v="0"/>
    <n v="2"/>
    <b v="0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145"/>
    <n v="0.04"/>
    <x v="1"/>
    <s v="NZ"/>
    <s v="NZD"/>
    <n v="1424568107"/>
    <d v="2015-02-22T01:21:47"/>
    <n v="1421976107"/>
    <x v="2383"/>
    <b v="0"/>
    <n v="3"/>
    <b v="0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n v="0.01"/>
    <x v="1"/>
    <s v="US"/>
    <s v="USD"/>
    <n v="1415932643"/>
    <d v="2014-11-14T02:37:23"/>
    <n v="1413337043"/>
    <x v="2384"/>
    <b v="0"/>
    <n v="8"/>
    <b v="0"/>
    <x v="2"/>
    <s v="web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12.57"/>
    <n v="0.01"/>
    <x v="1"/>
    <s v="US"/>
    <s v="USD"/>
    <n v="1438793432"/>
    <d v="2015-08-05T16:50:32"/>
    <n v="1436201432"/>
    <x v="2385"/>
    <b v="0"/>
    <n v="7"/>
    <b v="0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n v="0"/>
    <n v="0"/>
    <x v="1"/>
    <s v="CA"/>
    <s v="CAD"/>
    <n v="1420920424"/>
    <d v="2015-01-10T20:07:04"/>
    <n v="1415736424"/>
    <x v="2386"/>
    <b v="0"/>
    <n v="0"/>
    <b v="0"/>
    <x v="2"/>
    <s v="web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342"/>
    <n v="0.01"/>
    <x v="1"/>
    <s v="US"/>
    <s v="USD"/>
    <n v="1469199740"/>
    <d v="2016-07-22T15:02:20"/>
    <n v="1465311740"/>
    <x v="2387"/>
    <b v="0"/>
    <n v="3"/>
    <b v="0"/>
    <x v="2"/>
    <s v="web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57.88"/>
    <n v="0.01"/>
    <x v="1"/>
    <s v="US"/>
    <s v="USD"/>
    <n v="1421350140"/>
    <d v="2015-01-15T19:29:00"/>
    <n v="1418761759"/>
    <x v="2388"/>
    <b v="0"/>
    <n v="8"/>
    <b v="0"/>
    <x v="2"/>
    <s v="web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30"/>
    <n v="0"/>
    <x v="1"/>
    <s v="FR"/>
    <s v="EUR"/>
    <n v="1437861540"/>
    <d v="2015-07-25T21:59:00"/>
    <n v="1435160452"/>
    <x v="2389"/>
    <b v="0"/>
    <n v="1"/>
    <b v="0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n v="0"/>
    <x v="1"/>
    <s v="AU"/>
    <s v="AUD"/>
    <n v="1420352264"/>
    <d v="2015-01-04T06:17:44"/>
    <n v="1416896264"/>
    <x v="2390"/>
    <b v="0"/>
    <n v="0"/>
    <b v="0"/>
    <x v="2"/>
    <s v="web"/>
    <x v="0"/>
  </r>
  <r>
    <n v="2391"/>
    <s v="oToBOTS.com - Freedom from high cost auto repairs (Canceled)"/>
    <s v="Using the power of internet to help people save hundreds in car repair."/>
    <n v="20000"/>
    <n v="25"/>
    <n v="25"/>
    <n v="0"/>
    <x v="1"/>
    <s v="US"/>
    <s v="USD"/>
    <n v="1427825044"/>
    <d v="2015-03-31T18:04:04"/>
    <n v="1425236644"/>
    <x v="2391"/>
    <b v="0"/>
    <n v="1"/>
    <b v="0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n v="0"/>
    <x v="1"/>
    <s v="US"/>
    <s v="USD"/>
    <n v="1446087223"/>
    <d v="2015-10-29T02:53:43"/>
    <n v="1443495223"/>
    <x v="2392"/>
    <b v="0"/>
    <n v="0"/>
    <b v="0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n v="50"/>
    <n v="0"/>
    <x v="1"/>
    <s v="US"/>
    <s v="USD"/>
    <n v="1439048017"/>
    <d v="2015-08-08T15:33:37"/>
    <n v="1436456017"/>
    <x v="2393"/>
    <b v="0"/>
    <n v="1"/>
    <b v="0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1.5"/>
    <n v="0"/>
    <x v="1"/>
    <s v="IE"/>
    <s v="EUR"/>
    <n v="1424940093"/>
    <d v="2015-02-26T08:41:33"/>
    <n v="1422348093"/>
    <x v="2394"/>
    <b v="0"/>
    <n v="2"/>
    <b v="0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n v="0"/>
    <n v="0"/>
    <x v="1"/>
    <s v="US"/>
    <s v="USD"/>
    <n v="1484038620"/>
    <d v="2017-01-10T08:57:00"/>
    <n v="1481597687"/>
    <x v="2395"/>
    <b v="0"/>
    <n v="0"/>
    <b v="0"/>
    <x v="2"/>
    <s v="web"/>
    <x v="0"/>
  </r>
  <r>
    <n v="2396"/>
    <s v="Projektwebseite (Canceled)"/>
    <s v="I'm creating a website with projects which I'll create later / Ich erstelle eine Webseite mit Projekten, welche ich spÃ¤ter erstelle."/>
    <n v="5000"/>
    <n v="10"/>
    <n v="10"/>
    <n v="0"/>
    <x v="1"/>
    <s v="CH"/>
    <s v="CHF"/>
    <n v="1444940558"/>
    <d v="2015-10-15T20:22:38"/>
    <n v="1442348558"/>
    <x v="2396"/>
    <b v="0"/>
    <n v="1"/>
    <b v="0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n v="0"/>
    <x v="1"/>
    <s v="US"/>
    <s v="USD"/>
    <n v="1420233256"/>
    <d v="2015-01-02T21:14:16"/>
    <n v="1417641256"/>
    <x v="2397"/>
    <b v="0"/>
    <n v="0"/>
    <b v="0"/>
    <x v="2"/>
    <s v="web"/>
    <x v="0"/>
  </r>
  <r>
    <n v="2398"/>
    <s v="Roekee.com (Canceled)"/>
    <s v="The internets new search engine. Looking for funding to develop our backend web indexing software with an emphasis on automation."/>
    <n v="4000"/>
    <n v="0"/>
    <n v="0"/>
    <n v="0"/>
    <x v="1"/>
    <s v="US"/>
    <s v="USD"/>
    <n v="1435874384"/>
    <d v="2015-07-02T21:59:44"/>
    <n v="1433282384"/>
    <x v="2398"/>
    <b v="0"/>
    <n v="0"/>
    <b v="0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n v="0"/>
    <x v="1"/>
    <s v="SE"/>
    <s v="SEK"/>
    <n v="1418934506"/>
    <d v="2014-12-18T20:28:26"/>
    <n v="1415910506"/>
    <x v="2399"/>
    <b v="0"/>
    <n v="0"/>
    <b v="0"/>
    <x v="2"/>
    <s v="web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n v="0"/>
    <x v="1"/>
    <s v="AU"/>
    <s v="AUD"/>
    <n v="1460615164"/>
    <d v="2016-04-14T06:26:04"/>
    <n v="1458023164"/>
    <x v="2400"/>
    <b v="0"/>
    <n v="0"/>
    <b v="0"/>
    <x v="2"/>
    <s v="web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22.33"/>
    <n v="0.01"/>
    <x v="2"/>
    <s v="US"/>
    <s v="USD"/>
    <n v="1457207096"/>
    <d v="2016-03-05T19:44:56"/>
    <n v="1452023096"/>
    <x v="2401"/>
    <b v="0"/>
    <n v="9"/>
    <b v="0"/>
    <x v="7"/>
    <s v="food trucks"/>
    <x v="0"/>
  </r>
  <r>
    <n v="2402"/>
    <s v="Cupcake Truck Unite"/>
    <s v="Small town, delicious treats, and a mobile truck"/>
    <n v="12000"/>
    <n v="52"/>
    <n v="52"/>
    <n v="0"/>
    <x v="2"/>
    <s v="US"/>
    <s v="USD"/>
    <n v="1431533931"/>
    <d v="2015-05-13T16:18:51"/>
    <n v="1428941931"/>
    <x v="2402"/>
    <b v="0"/>
    <n v="1"/>
    <b v="0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6.829999999999998"/>
    <n v="0.17"/>
    <x v="2"/>
    <s v="GB"/>
    <s v="GBP"/>
    <n v="1459368658"/>
    <d v="2016-03-30T20:10:58"/>
    <n v="1454188258"/>
    <x v="2403"/>
    <b v="0"/>
    <n v="12"/>
    <b v="0"/>
    <x v="7"/>
    <s v="food trucks"/>
    <x v="0"/>
  </r>
  <r>
    <n v="2404"/>
    <s v="Square Donuts Truck"/>
    <s v="We would love another Donut Food Truck for your famous Square Donuts.  We have one successful truck and retail store open already!"/>
    <n v="15000"/>
    <n v="0"/>
    <n v="0"/>
    <n v="0"/>
    <x v="2"/>
    <s v="US"/>
    <s v="USD"/>
    <n v="1451782607"/>
    <d v="2016-01-03T00:56:47"/>
    <n v="1449190607"/>
    <x v="2404"/>
    <b v="0"/>
    <n v="0"/>
    <b v="0"/>
    <x v="7"/>
    <s v="food trucks"/>
    <x v="0"/>
  </r>
  <r>
    <n v="2405"/>
    <s v="JoyShtick Food Truck"/>
    <s v="We are the first gaming-themed food truck, bringing gourmet pub fare to the Jacksonville area."/>
    <n v="5000"/>
    <n v="1126"/>
    <n v="56.3"/>
    <n v="0.23"/>
    <x v="2"/>
    <s v="US"/>
    <s v="USD"/>
    <n v="1472911375"/>
    <d v="2016-09-03T14:02:55"/>
    <n v="1471096975"/>
    <x v="2405"/>
    <b v="0"/>
    <n v="20"/>
    <b v="0"/>
    <x v="7"/>
    <s v="food trucks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n v="84.06"/>
    <n v="0.41"/>
    <x v="2"/>
    <s v="US"/>
    <s v="USD"/>
    <n v="1421635190"/>
    <d v="2015-01-19T02:39:50"/>
    <n v="1418179190"/>
    <x v="2406"/>
    <b v="0"/>
    <n v="16"/>
    <b v="0"/>
    <x v="7"/>
    <s v="food trucks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168.39"/>
    <n v="0.25"/>
    <x v="2"/>
    <s v="US"/>
    <s v="USD"/>
    <n v="1428732000"/>
    <d v="2015-04-11T06:00:00"/>
    <n v="1426772928"/>
    <x v="2407"/>
    <b v="0"/>
    <n v="33"/>
    <b v="0"/>
    <x v="7"/>
    <s v="food trucks"/>
    <x v="0"/>
  </r>
  <r>
    <n v="2408"/>
    <s v="Sabroso On Wheels"/>
    <s v="A US Army Vet trying to get a Peruvian food truck going! Really good Peruvian food now mobile!"/>
    <n v="15000"/>
    <n v="30"/>
    <n v="15"/>
    <n v="0"/>
    <x v="2"/>
    <s v="US"/>
    <s v="USD"/>
    <n v="1415247757"/>
    <d v="2014-11-06T04:22:37"/>
    <n v="1412652157"/>
    <x v="2408"/>
    <b v="0"/>
    <n v="2"/>
    <b v="0"/>
    <x v="7"/>
    <s v="food trucks"/>
    <x v="0"/>
  </r>
  <r>
    <n v="2409"/>
    <s v="Johnny's Food Truck a Puerto Rican and BBQ infusion"/>
    <s v="I am looking to start a food truck with an infusion of my Puerto Rican heritage and my love for BBQ."/>
    <n v="25000"/>
    <n v="460"/>
    <n v="76.67"/>
    <n v="0.02"/>
    <x v="2"/>
    <s v="US"/>
    <s v="USD"/>
    <n v="1439931675"/>
    <d v="2015-08-18T21:01:15"/>
    <n v="1437339675"/>
    <x v="2409"/>
    <b v="0"/>
    <n v="6"/>
    <b v="0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n v="0"/>
    <x v="2"/>
    <s v="AU"/>
    <s v="AUD"/>
    <n v="1441619275"/>
    <d v="2015-09-07T09:47:55"/>
    <n v="1439027275"/>
    <x v="2410"/>
    <b v="0"/>
    <n v="0"/>
    <b v="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n v="50.33"/>
    <n v="0.01"/>
    <x v="2"/>
    <s v="US"/>
    <s v="USD"/>
    <n v="1440524082"/>
    <d v="2015-08-25T17:34:42"/>
    <n v="1437932082"/>
    <x v="2411"/>
    <b v="0"/>
    <n v="3"/>
    <b v="0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n v="0"/>
    <x v="2"/>
    <s v="FR"/>
    <s v="EUR"/>
    <n v="1480185673"/>
    <d v="2016-11-26T18:41:13"/>
    <n v="1476294073"/>
    <x v="2412"/>
    <b v="0"/>
    <n v="0"/>
    <b v="0"/>
    <x v="7"/>
    <s v="food trucks"/>
    <x v="0"/>
  </r>
  <r>
    <n v="2413"/>
    <s v="Lone Pine Coffee Brewery"/>
    <s v="Lone Pine Coffee Brewery will be a portable third-wave coffee shop available for wedding receptions and other events!"/>
    <n v="3000"/>
    <n v="25"/>
    <n v="8.33"/>
    <n v="0.01"/>
    <x v="2"/>
    <s v="US"/>
    <s v="USD"/>
    <n v="1401579000"/>
    <d v="2014-05-31T23:30:00"/>
    <n v="1398911882"/>
    <x v="2413"/>
    <b v="0"/>
    <n v="3"/>
    <b v="0"/>
    <x v="7"/>
    <s v="food trucks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5.380000000000003"/>
    <n v="0.03"/>
    <x v="2"/>
    <s v="US"/>
    <s v="USD"/>
    <n v="1440215940"/>
    <d v="2015-08-22T03:59:00"/>
    <n v="1436805660"/>
    <x v="2414"/>
    <b v="0"/>
    <n v="13"/>
    <b v="0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n v="55.83"/>
    <n v="0.01"/>
    <x v="2"/>
    <s v="US"/>
    <s v="USD"/>
    <n v="1468615346"/>
    <d v="2016-07-15T20:42:26"/>
    <n v="1466023346"/>
    <x v="2415"/>
    <b v="0"/>
    <n v="6"/>
    <b v="0"/>
    <x v="7"/>
    <s v="food trucks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5"/>
    <n v="0"/>
    <x v="2"/>
    <s v="US"/>
    <s v="USD"/>
    <n v="1426345200"/>
    <d v="2015-03-14T15:00:00"/>
    <n v="1421343743"/>
    <x v="2416"/>
    <b v="0"/>
    <n v="1"/>
    <b v="0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n v="0"/>
    <x v="2"/>
    <s v="US"/>
    <s v="USD"/>
    <n v="1407705187"/>
    <d v="2014-08-10T21:13:07"/>
    <n v="1405113187"/>
    <x v="2417"/>
    <b v="0"/>
    <n v="0"/>
    <b v="0"/>
    <x v="7"/>
    <s v="food trucks"/>
    <x v="0"/>
  </r>
  <r>
    <n v="2418"/>
    <s v="Mexican food truck"/>
    <s v="I want to start my food truck business."/>
    <n v="25000"/>
    <n v="5"/>
    <n v="1"/>
    <n v="0"/>
    <x v="2"/>
    <s v="US"/>
    <s v="USD"/>
    <n v="1427225644"/>
    <d v="2015-03-24T19:34:04"/>
    <n v="1422045244"/>
    <x v="2418"/>
    <b v="0"/>
    <n v="5"/>
    <b v="0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n v="0"/>
    <x v="2"/>
    <s v="US"/>
    <s v="USD"/>
    <n v="1424281389"/>
    <d v="2015-02-18T17:43:09"/>
    <n v="1419097389"/>
    <x v="2419"/>
    <b v="0"/>
    <n v="0"/>
    <b v="0"/>
    <x v="7"/>
    <s v="food trucks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69.47"/>
    <n v="0.15"/>
    <x v="2"/>
    <s v="US"/>
    <s v="USD"/>
    <n v="1415583695"/>
    <d v="2014-11-10T01:41:35"/>
    <n v="1410396095"/>
    <x v="2420"/>
    <b v="0"/>
    <n v="36"/>
    <b v="0"/>
    <x v="7"/>
    <s v="food trucks"/>
    <x v="0"/>
  </r>
  <r>
    <n v="2421"/>
    <s v="hot dog cart"/>
    <s v="help me start Merrill's first hot dog cart in this empty lot"/>
    <n v="6000"/>
    <n v="1"/>
    <n v="1"/>
    <n v="0"/>
    <x v="2"/>
    <s v="US"/>
    <s v="USD"/>
    <n v="1424536196"/>
    <d v="2015-02-21T16:29:56"/>
    <n v="1421944196"/>
    <x v="2421"/>
    <b v="0"/>
    <n v="1"/>
    <b v="0"/>
    <x v="7"/>
    <s v="food trucks"/>
    <x v="0"/>
  </r>
  <r>
    <n v="2422"/>
    <s v="Help starting a family owned food truck"/>
    <s v="Family owned business serving BBQ and seafood to the public"/>
    <n v="500"/>
    <n v="1"/>
    <n v="1"/>
    <n v="0"/>
    <x v="2"/>
    <s v="US"/>
    <s v="USD"/>
    <n v="1426091036"/>
    <d v="2015-03-11T16:23:56"/>
    <n v="1423502636"/>
    <x v="2422"/>
    <b v="0"/>
    <n v="1"/>
    <b v="0"/>
    <x v="7"/>
    <s v="food trucks"/>
    <x v="0"/>
  </r>
  <r>
    <n v="2423"/>
    <s v="FBTR BBQ"/>
    <s v="FBTR is a Texas-style, North Carolina based, homemade BBQ company looking to bring good meat to the masses."/>
    <n v="60000"/>
    <n v="8"/>
    <n v="8"/>
    <n v="0"/>
    <x v="2"/>
    <s v="US"/>
    <s v="USD"/>
    <n v="1420044890"/>
    <d v="2014-12-31T16:54:50"/>
    <n v="1417452890"/>
    <x v="2423"/>
    <b v="0"/>
    <n v="1"/>
    <b v="0"/>
    <x v="7"/>
    <s v="food trucks"/>
    <x v="0"/>
  </r>
  <r>
    <n v="2424"/>
    <s v="Lily and Memphs"/>
    <s v="Great and creative food from the heart in the form of a sweet food truck!"/>
    <n v="25000"/>
    <n v="310"/>
    <n v="34.44"/>
    <n v="0.01"/>
    <x v="2"/>
    <s v="US"/>
    <s v="USD"/>
    <n v="1414445108"/>
    <d v="2014-10-27T21:25:08"/>
    <n v="1411853108"/>
    <x v="2424"/>
    <b v="0"/>
    <n v="9"/>
    <b v="0"/>
    <x v="7"/>
    <s v="food trucks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1"/>
    <n v="0"/>
    <x v="2"/>
    <s v="US"/>
    <s v="USD"/>
    <n v="1464386640"/>
    <d v="2016-05-27T22:04:00"/>
    <n v="1463090149"/>
    <x v="2425"/>
    <b v="0"/>
    <n v="1"/>
    <b v="0"/>
    <x v="7"/>
    <s v="food trucks"/>
    <x v="0"/>
  </r>
  <r>
    <n v="2426"/>
    <s v="The Low-Calorie Food Truck"/>
    <s v="Aspiring to create a food truck with many delicious low calorie meals to encourage healthy eating while enjoying every bite."/>
    <n v="20000"/>
    <n v="0"/>
    <n v="0"/>
    <n v="0"/>
    <x v="2"/>
    <s v="US"/>
    <s v="USD"/>
    <n v="1439006692"/>
    <d v="2015-08-08T04:04:52"/>
    <n v="1433822692"/>
    <x v="2426"/>
    <b v="0"/>
    <n v="0"/>
    <b v="0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n v="1"/>
    <n v="0"/>
    <x v="2"/>
    <s v="US"/>
    <s v="USD"/>
    <n v="1458715133"/>
    <d v="2016-03-23T06:38:53"/>
    <n v="1455262733"/>
    <x v="2427"/>
    <b v="0"/>
    <n v="1"/>
    <b v="0"/>
    <x v="7"/>
    <s v="food trucks"/>
    <x v="0"/>
  </r>
  <r>
    <n v="2428"/>
    <s v="Premium Burgers"/>
    <s v="From Moo 2 You! We want to offer premium burgers to a taco flooded environment."/>
    <n v="35000"/>
    <n v="1"/>
    <n v="1"/>
    <n v="0"/>
    <x v="2"/>
    <s v="US"/>
    <s v="USD"/>
    <n v="1426182551"/>
    <d v="2015-03-12T17:49:11"/>
    <n v="1423594151"/>
    <x v="2428"/>
    <b v="0"/>
    <n v="1"/>
    <b v="0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501.25"/>
    <n v="0.01"/>
    <x v="2"/>
    <s v="NO"/>
    <s v="NOK"/>
    <n v="1486313040"/>
    <d v="2017-02-05T16:44:00"/>
    <n v="1483131966"/>
    <x v="2429"/>
    <b v="0"/>
    <n v="4"/>
    <b v="0"/>
    <x v="7"/>
    <s v="food trucks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n v="10.5"/>
    <n v="0.01"/>
    <x v="2"/>
    <s v="US"/>
    <s v="USD"/>
    <n v="1455246504"/>
    <d v="2016-02-12T03:08:24"/>
    <n v="1452654504"/>
    <x v="2430"/>
    <b v="0"/>
    <n v="2"/>
    <b v="0"/>
    <x v="7"/>
    <s v="food trucks"/>
    <x v="0"/>
  </r>
  <r>
    <n v="2431"/>
    <s v="Murphy's good eatin'"/>
    <s v="Go to Colorado and run a food truck with homemade food of all kinds."/>
    <n v="100000"/>
    <n v="2"/>
    <n v="1"/>
    <n v="0"/>
    <x v="2"/>
    <s v="US"/>
    <s v="USD"/>
    <n v="1467080613"/>
    <d v="2016-06-28T02:23:33"/>
    <n v="1461896613"/>
    <x v="2431"/>
    <b v="0"/>
    <n v="2"/>
    <b v="0"/>
    <x v="7"/>
    <s v="food trucks"/>
    <x v="0"/>
  </r>
  <r>
    <n v="2432"/>
    <s v="funding for bbq trailer"/>
    <s v="Looking to start competition cooking and need start-up help.  Offering brisket tasting to all contributors."/>
    <n v="14000"/>
    <n v="2"/>
    <n v="1"/>
    <n v="0"/>
    <x v="2"/>
    <s v="US"/>
    <s v="USD"/>
    <n v="1425791697"/>
    <d v="2015-03-08T05:14:57"/>
    <n v="1423199697"/>
    <x v="2432"/>
    <b v="0"/>
    <n v="2"/>
    <b v="0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n v="0"/>
    <n v="0"/>
    <x v="2"/>
    <s v="US"/>
    <s v="USD"/>
    <n v="1456608943"/>
    <d v="2016-02-27T21:35:43"/>
    <n v="1454016943"/>
    <x v="2433"/>
    <b v="0"/>
    <n v="0"/>
    <b v="0"/>
    <x v="7"/>
    <s v="food trucks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n v="13"/>
    <n v="0"/>
    <x v="2"/>
    <s v="US"/>
    <s v="USD"/>
    <n v="1438662474"/>
    <d v="2015-08-04T04:27:54"/>
    <n v="1435206474"/>
    <x v="2434"/>
    <b v="0"/>
    <n v="2"/>
    <b v="0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306"/>
    <n v="0"/>
    <x v="2"/>
    <s v="SE"/>
    <s v="SEK"/>
    <n v="1444027186"/>
    <d v="2015-10-05T06:39:46"/>
    <n v="1441435186"/>
    <x v="2435"/>
    <b v="0"/>
    <n v="4"/>
    <b v="0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22.5"/>
    <n v="0"/>
    <x v="2"/>
    <s v="CA"/>
    <s v="CAD"/>
    <n v="1454078770"/>
    <d v="2016-01-29T14:46:10"/>
    <n v="1448894770"/>
    <x v="2436"/>
    <b v="0"/>
    <n v="2"/>
    <b v="0"/>
    <x v="7"/>
    <s v="food trucks"/>
    <x v="0"/>
  </r>
  <r>
    <n v="2437"/>
    <s v="Cuppa Gumbos"/>
    <s v="Homemade Gumbo, Stews and Curry to be served hot and fresh everyday at any festival or concert we can attend."/>
    <n v="8000"/>
    <n v="0"/>
    <n v="0"/>
    <n v="0"/>
    <x v="2"/>
    <s v="US"/>
    <s v="USD"/>
    <n v="1426615200"/>
    <d v="2015-03-17T18:00:00"/>
    <n v="1422400188"/>
    <x v="2437"/>
    <b v="0"/>
    <n v="0"/>
    <b v="0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n v="50"/>
    <n v="0"/>
    <x v="2"/>
    <s v="US"/>
    <s v="USD"/>
    <n v="1449529062"/>
    <d v="2015-12-07T22:57:42"/>
    <n v="1444341462"/>
    <x v="2438"/>
    <b v="0"/>
    <n v="1"/>
    <b v="0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n v="0"/>
    <x v="2"/>
    <s v="US"/>
    <s v="USD"/>
    <n v="1445197129"/>
    <d v="2015-10-18T19:38:49"/>
    <n v="1442605129"/>
    <x v="2439"/>
    <b v="0"/>
    <n v="0"/>
    <b v="0"/>
    <x v="7"/>
    <s v="food trucks"/>
    <x v="0"/>
  </r>
  <r>
    <n v="2440"/>
    <s v="The first green Food Truck in Phnom Penh"/>
    <s v="Starting a entire clean energy food truck and set a new standard for Cambodia"/>
    <n v="5000"/>
    <n v="10"/>
    <n v="5"/>
    <n v="0"/>
    <x v="2"/>
    <s v="BE"/>
    <s v="EUR"/>
    <n v="1455399313"/>
    <d v="2016-02-13T21:35:13"/>
    <n v="1452807313"/>
    <x v="2440"/>
    <b v="0"/>
    <n v="2"/>
    <b v="0"/>
    <x v="7"/>
    <s v="food trucks"/>
    <x v="0"/>
  </r>
  <r>
    <n v="2441"/>
    <s v="Bring Alchemy Pops to the People!"/>
    <s v="YOU can help Alchemy Pops POP up on a street near you!"/>
    <n v="7500"/>
    <n v="8091"/>
    <n v="74.23"/>
    <n v="1.08"/>
    <x v="0"/>
    <s v="US"/>
    <s v="USD"/>
    <n v="1437627540"/>
    <d v="2015-07-23T04:59:00"/>
    <n v="1435806054"/>
    <x v="2441"/>
    <b v="0"/>
    <n v="109"/>
    <b v="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n v="81.25"/>
    <n v="1.26"/>
    <x v="0"/>
    <s v="US"/>
    <s v="USD"/>
    <n v="1426777228"/>
    <d v="2015-03-19T15:00:28"/>
    <n v="1424188828"/>
    <x v="2442"/>
    <b v="0"/>
    <n v="372"/>
    <b v="1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130.22999999999999"/>
    <n v="2.0299999999999998"/>
    <x v="0"/>
    <s v="US"/>
    <s v="USD"/>
    <n v="1408114822"/>
    <d v="2014-08-15T15:00:22"/>
    <n v="1405522822"/>
    <x v="2443"/>
    <b v="0"/>
    <n v="311"/>
    <b v="1"/>
    <x v="7"/>
    <s v="small batch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53.41"/>
    <n v="1.0900000000000001"/>
    <x v="0"/>
    <s v="US"/>
    <s v="USD"/>
    <n v="1464199591"/>
    <d v="2016-05-25T18:06:31"/>
    <n v="1461607591"/>
    <x v="2444"/>
    <b v="0"/>
    <n v="61"/>
    <b v="1"/>
    <x v="7"/>
    <s v="small batch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75.13"/>
    <n v="1.73"/>
    <x v="0"/>
    <s v="US"/>
    <s v="USD"/>
    <n v="1443242021"/>
    <d v="2015-09-26T04:33:41"/>
    <n v="1440650021"/>
    <x v="2445"/>
    <b v="0"/>
    <n v="115"/>
    <b v="1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75.67"/>
    <n v="1.68"/>
    <x v="0"/>
    <s v="US"/>
    <s v="USD"/>
    <n v="1480174071"/>
    <d v="2016-11-26T15:27:51"/>
    <n v="1477578471"/>
    <x v="2446"/>
    <b v="0"/>
    <n v="111"/>
    <b v="1"/>
    <x v="7"/>
    <s v="small batch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31.69"/>
    <n v="4.2699999999999996"/>
    <x v="0"/>
    <s v="US"/>
    <s v="USD"/>
    <n v="1478923200"/>
    <d v="2016-11-12T04:00:00"/>
    <n v="1476184593"/>
    <x v="2447"/>
    <b v="0"/>
    <n v="337"/>
    <b v="1"/>
    <x v="7"/>
    <s v="small batch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47.78"/>
    <n v="1.08"/>
    <x v="0"/>
    <s v="US"/>
    <s v="USD"/>
    <n v="1472621760"/>
    <d v="2016-08-31T05:36:00"/>
    <n v="1472110513"/>
    <x v="2448"/>
    <b v="0"/>
    <n v="9"/>
    <b v="1"/>
    <x v="7"/>
    <s v="small batch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90"/>
    <n v="1.08"/>
    <x v="0"/>
    <s v="US"/>
    <s v="USD"/>
    <n v="1417321515"/>
    <d v="2014-11-30T04:25:15"/>
    <n v="1414725915"/>
    <x v="2449"/>
    <b v="0"/>
    <n v="120"/>
    <b v="1"/>
    <x v="7"/>
    <s v="small batch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49.31"/>
    <n v="1.02"/>
    <x v="0"/>
    <s v="US"/>
    <s v="USD"/>
    <n v="1414465860"/>
    <d v="2014-10-28T03:11:00"/>
    <n v="1411177456"/>
    <x v="2450"/>
    <b v="0"/>
    <n v="102"/>
    <b v="1"/>
    <x v="7"/>
    <s v="small batch"/>
    <x v="0"/>
  </r>
  <r>
    <n v="2451"/>
    <s v="Boss Balls Protein Balls"/>
    <s v="Meet the best tasting high protein, low sugar protein snack on the planet. Guaranteed to turn you into a stone cold fox."/>
    <n v="10000"/>
    <n v="11545"/>
    <n v="62.07"/>
    <n v="1.1499999999999999"/>
    <x v="0"/>
    <s v="US"/>
    <s v="USD"/>
    <n v="1488750490"/>
    <d v="2017-03-05T21:48:10"/>
    <n v="1487022490"/>
    <x v="2451"/>
    <b v="0"/>
    <n v="186"/>
    <b v="1"/>
    <x v="7"/>
    <s v="small batch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53.4"/>
    <n v="1.34"/>
    <x v="0"/>
    <s v="US"/>
    <s v="USD"/>
    <n v="1451430000"/>
    <d v="2015-12-29T23:00:00"/>
    <n v="1448914500"/>
    <x v="2452"/>
    <b v="0"/>
    <n v="15"/>
    <b v="1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69.27"/>
    <n v="1.55"/>
    <x v="0"/>
    <s v="US"/>
    <s v="USD"/>
    <n v="1486053409"/>
    <d v="2017-02-02T16:36:49"/>
    <n v="1483461409"/>
    <x v="2453"/>
    <b v="0"/>
    <n v="67"/>
    <b v="1"/>
    <x v="7"/>
    <s v="small batch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n v="271.51"/>
    <n v="1.01"/>
    <x v="0"/>
    <s v="US"/>
    <s v="USD"/>
    <n v="1489207808"/>
    <d v="2017-03-11T04:50:08"/>
    <n v="1486183808"/>
    <x v="2454"/>
    <b v="0"/>
    <n v="130"/>
    <b v="1"/>
    <x v="7"/>
    <s v="small batch"/>
    <x v="0"/>
  </r>
  <r>
    <n v="2455"/>
    <s v="Yo Mama's Sauces &amp; Rubs"/>
    <s v="Mama wants everyone to try her secret recipes for sauces and rubs. She uses only the freshest ingredients for them."/>
    <n v="300"/>
    <n v="546"/>
    <n v="34.130000000000003"/>
    <n v="1.82"/>
    <x v="0"/>
    <s v="US"/>
    <s v="USD"/>
    <n v="1461177950"/>
    <d v="2016-04-20T18:45:50"/>
    <n v="1458758750"/>
    <x v="2455"/>
    <b v="0"/>
    <n v="16"/>
    <b v="1"/>
    <x v="7"/>
    <s v="small batch"/>
    <x v="0"/>
  </r>
  <r>
    <n v="2456"/>
    <s v="Beef Sticks to Chomp On!!"/>
    <s v="These beef sticks will make your taste buds dance with happiness. Plus they are healthier than most available today!"/>
    <n v="1500"/>
    <n v="2713"/>
    <n v="40.49"/>
    <n v="1.81"/>
    <x v="0"/>
    <s v="US"/>
    <s v="USD"/>
    <n v="1488063839"/>
    <d v="2017-02-25T23:03:59"/>
    <n v="1485471839"/>
    <x v="2456"/>
    <b v="0"/>
    <n v="67"/>
    <b v="1"/>
    <x v="7"/>
    <s v="small batch"/>
    <x v="0"/>
  </r>
  <r>
    <n v="2457"/>
    <s v="NDWK The North Dakota Wine Kitchen"/>
    <s v="If you love wine, and have ever dreamed of crafting your own. You can in 3 easy steps.  Sample~Sprinkle~Savor."/>
    <n v="23000"/>
    <n v="23530"/>
    <n v="189.76"/>
    <n v="1.02"/>
    <x v="0"/>
    <s v="US"/>
    <s v="USD"/>
    <n v="1458826056"/>
    <d v="2016-03-24T13:27:36"/>
    <n v="1456237656"/>
    <x v="2457"/>
    <b v="0"/>
    <n v="124"/>
    <b v="1"/>
    <x v="7"/>
    <s v="small batch"/>
    <x v="0"/>
  </r>
  <r>
    <n v="2458"/>
    <s v="Smoke, Loaf &amp; Saucer"/>
    <s v="Three ladies starting a small bakery/toast bar concept @SmorgasburgLA.  House made pastries and bread using local and fun ingredients."/>
    <n v="5000"/>
    <n v="5509"/>
    <n v="68.86"/>
    <n v="1.1000000000000001"/>
    <x v="0"/>
    <s v="US"/>
    <s v="USD"/>
    <n v="1465498800"/>
    <d v="2016-06-09T19:00:00"/>
    <n v="1462481718"/>
    <x v="2458"/>
    <b v="0"/>
    <n v="80"/>
    <b v="1"/>
    <x v="7"/>
    <s v="small batch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8.78"/>
    <n v="1.02"/>
    <x v="0"/>
    <s v="US"/>
    <s v="USD"/>
    <n v="1458742685"/>
    <d v="2016-03-23T14:18:05"/>
    <n v="1454858285"/>
    <x v="2459"/>
    <b v="0"/>
    <n v="282"/>
    <b v="1"/>
    <x v="7"/>
    <s v="small batch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n v="125.99"/>
    <n v="1.01"/>
    <x v="0"/>
    <s v="US"/>
    <s v="USD"/>
    <n v="1483417020"/>
    <d v="2017-01-03T04:17:00"/>
    <n v="1480480167"/>
    <x v="2460"/>
    <b v="0"/>
    <n v="68"/>
    <b v="1"/>
    <x v="7"/>
    <s v="small batch"/>
    <x v="0"/>
  </r>
  <r>
    <n v="2461"/>
    <s v="Christian &amp; The Sinners"/>
    <s v="Songs of faith and worship that are so deeply spiritual you could sing them in church, so down to earth you could play them in a bar."/>
    <n v="7500"/>
    <n v="7785"/>
    <n v="90.52"/>
    <n v="1.04"/>
    <x v="0"/>
    <s v="US"/>
    <s v="USD"/>
    <n v="1317438000"/>
    <d v="2011-10-01T03:00:00"/>
    <n v="1314577097"/>
    <x v="2461"/>
    <b v="0"/>
    <n v="86"/>
    <b v="1"/>
    <x v="4"/>
    <s v="indie rock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28.88"/>
    <n v="1.1100000000000001"/>
    <x v="0"/>
    <s v="US"/>
    <s v="USD"/>
    <n v="1342672096"/>
    <d v="2012-07-19T04:28:16"/>
    <n v="1340944096"/>
    <x v="2462"/>
    <b v="0"/>
    <n v="115"/>
    <b v="1"/>
    <x v="4"/>
    <s v="indie rock"/>
    <x v="0"/>
  </r>
  <r>
    <n v="2463"/>
    <s v="Emma Ate the Lion &quot;Songs Two Count Too&quot;"/>
    <s v="Emma Ate The Lion's debut full length album"/>
    <n v="2000"/>
    <n v="2325"/>
    <n v="31"/>
    <n v="1.1599999999999999"/>
    <x v="0"/>
    <s v="US"/>
    <s v="USD"/>
    <n v="1366138800"/>
    <d v="2013-04-16T19:00:00"/>
    <n v="1362710425"/>
    <x v="2463"/>
    <b v="0"/>
    <n v="75"/>
    <b v="1"/>
    <x v="4"/>
    <s v="indie rock"/>
    <x v="0"/>
  </r>
  <r>
    <n v="2464"/>
    <s v="The Enemy Feathers NEW EP"/>
    <s v="The Enemy Feathers are passing the proverbial hat to see if we can raise enough money to complete Our NEW EP"/>
    <n v="2000"/>
    <n v="2222"/>
    <n v="51.67"/>
    <n v="1.1100000000000001"/>
    <x v="0"/>
    <s v="CA"/>
    <s v="CAD"/>
    <n v="1443641340"/>
    <d v="2015-09-30T19:29:00"/>
    <n v="1441143397"/>
    <x v="2464"/>
    <b v="0"/>
    <n v="43"/>
    <b v="1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n v="26.27"/>
    <n v="1.8"/>
    <x v="0"/>
    <s v="US"/>
    <s v="USD"/>
    <n v="1348420548"/>
    <d v="2012-09-23T17:15:48"/>
    <n v="1345828548"/>
    <x v="2465"/>
    <b v="0"/>
    <n v="48"/>
    <b v="1"/>
    <x v="4"/>
    <s v="indie rock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n v="48.08"/>
    <n v="1"/>
    <x v="0"/>
    <s v="US"/>
    <s v="USD"/>
    <n v="1368066453"/>
    <d v="2013-05-09T02:27:33"/>
    <n v="1365474453"/>
    <x v="2466"/>
    <b v="0"/>
    <n v="52"/>
    <b v="1"/>
    <x v="4"/>
    <s v="indie rock"/>
    <x v="0"/>
  </r>
  <r>
    <n v="2467"/>
    <s v="Nature Boy Explorer EP"/>
    <s v="We've finished our first EP and we're taking it on the road in three weeks! Help us fund manufacturing?"/>
    <n v="1000"/>
    <n v="1185"/>
    <n v="27.56"/>
    <n v="1.19"/>
    <x v="0"/>
    <s v="US"/>
    <s v="USD"/>
    <n v="1336669200"/>
    <d v="2012-05-10T17:00:00"/>
    <n v="1335473931"/>
    <x v="2467"/>
    <b v="0"/>
    <n v="43"/>
    <b v="1"/>
    <x v="4"/>
    <s v="indie rock"/>
    <x v="0"/>
  </r>
  <r>
    <n v="2468"/>
    <s v="New &quot;Jesse Denaro&quot; Album!"/>
    <s v="Please donate, support &amp; share this project so that I may be able to record my new EP this fall!"/>
    <n v="2000"/>
    <n v="2144.34"/>
    <n v="36.97"/>
    <n v="1.07"/>
    <x v="0"/>
    <s v="US"/>
    <s v="USD"/>
    <n v="1351400400"/>
    <d v="2012-10-28T05:00:00"/>
    <n v="1348285321"/>
    <x v="2468"/>
    <b v="0"/>
    <n v="58"/>
    <b v="1"/>
    <x v="4"/>
    <s v="indie rock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29.02"/>
    <n v="1.1399999999999999"/>
    <x v="0"/>
    <s v="US"/>
    <s v="USD"/>
    <n v="1297160329"/>
    <d v="2011-02-08T10:18:49"/>
    <n v="1295000329"/>
    <x v="2469"/>
    <b v="0"/>
    <n v="47"/>
    <b v="1"/>
    <x v="4"/>
    <s v="indie rock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28.66"/>
    <n v="1.03"/>
    <x v="0"/>
    <s v="US"/>
    <s v="USD"/>
    <n v="1337824055"/>
    <d v="2012-05-24T01:47:35"/>
    <n v="1335232055"/>
    <x v="2470"/>
    <b v="0"/>
    <n v="36"/>
    <b v="1"/>
    <x v="4"/>
    <s v="indie rock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37.65"/>
    <n v="1.28"/>
    <x v="0"/>
    <s v="US"/>
    <s v="USD"/>
    <n v="1327535392"/>
    <d v="2012-01-25T23:49:52"/>
    <n v="1324079392"/>
    <x v="2471"/>
    <b v="0"/>
    <n v="17"/>
    <b v="1"/>
    <x v="4"/>
    <s v="indie rock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97.9"/>
    <n v="1.36"/>
    <x v="0"/>
    <s v="US"/>
    <s v="USD"/>
    <n v="1283562180"/>
    <d v="2010-09-04T01:03:00"/>
    <n v="1277433980"/>
    <x v="2472"/>
    <b v="0"/>
    <n v="104"/>
    <b v="1"/>
    <x v="4"/>
    <s v="indie rock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42.55"/>
    <n v="1"/>
    <x v="0"/>
    <s v="US"/>
    <s v="USD"/>
    <n v="1352573869"/>
    <d v="2012-11-10T18:57:49"/>
    <n v="1349978269"/>
    <x v="2473"/>
    <b v="0"/>
    <n v="47"/>
    <b v="1"/>
    <x v="4"/>
    <s v="indie rock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31.58000000000001"/>
    <n v="1"/>
    <x v="0"/>
    <s v="US"/>
    <s v="USD"/>
    <n v="1286756176"/>
    <d v="2010-10-11T00:16:16"/>
    <n v="1282868176"/>
    <x v="2474"/>
    <b v="0"/>
    <n v="38"/>
    <b v="1"/>
    <x v="4"/>
    <s v="indie rock"/>
    <x v="0"/>
  </r>
  <r>
    <n v="2475"/>
    <s v="BRANDTSON - &quot;Send Us A Signal&quot; Vinyl LP"/>
    <s v="Help BRANDTSON and DREAMOVERrecords press their 2004 record, &quot;Send Us A Signal&quot;."/>
    <n v="2500"/>
    <n v="2618"/>
    <n v="32.32"/>
    <n v="1.05"/>
    <x v="0"/>
    <s v="US"/>
    <s v="USD"/>
    <n v="1278799200"/>
    <d v="2010-07-10T22:00:00"/>
    <n v="1273647255"/>
    <x v="2475"/>
    <b v="0"/>
    <n v="81"/>
    <b v="1"/>
    <x v="4"/>
    <s v="indie rock"/>
    <x v="0"/>
  </r>
  <r>
    <n v="2476"/>
    <s v="Arts &amp; Crafts"/>
    <s v="Eleven songs, the accumulation of several memorable occurrences in a sleepy town; stories of fiction &amp; fact."/>
    <n v="3200"/>
    <n v="3360.72"/>
    <n v="61.1"/>
    <n v="1.05"/>
    <x v="0"/>
    <s v="US"/>
    <s v="USD"/>
    <n v="1415004770"/>
    <d v="2014-11-03T08:52:50"/>
    <n v="1412149970"/>
    <x v="2476"/>
    <b v="0"/>
    <n v="55"/>
    <b v="1"/>
    <x v="4"/>
    <s v="indie rock"/>
    <x v="0"/>
  </r>
  <r>
    <n v="2477"/>
    <s v="Debut Album"/>
    <s v="Releasing my first album in August, and I need your help in order to get it done!"/>
    <n v="750"/>
    <n v="1285"/>
    <n v="31.34"/>
    <n v="1.71"/>
    <x v="0"/>
    <s v="US"/>
    <s v="USD"/>
    <n v="1344789345"/>
    <d v="2012-08-12T16:35:45"/>
    <n v="1340901345"/>
    <x v="2477"/>
    <b v="0"/>
    <n v="41"/>
    <b v="1"/>
    <x v="4"/>
    <s v="indie rock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9.11000000000001"/>
    <n v="1.28"/>
    <x v="0"/>
    <s v="US"/>
    <s v="USD"/>
    <n v="1358117313"/>
    <d v="2013-01-13T22:48:33"/>
    <n v="1355525313"/>
    <x v="2478"/>
    <b v="0"/>
    <n v="79"/>
    <b v="1"/>
    <x v="4"/>
    <s v="indie rock"/>
    <x v="0"/>
  </r>
  <r>
    <n v="2479"/>
    <s v="FUEL FAKE NATIVES"/>
    <s v="Fake Natives is headed on tour this summer. Help them fill their tank with fossil fuels."/>
    <n v="300"/>
    <n v="400.33"/>
    <n v="25.02"/>
    <n v="1.33"/>
    <x v="0"/>
    <s v="US"/>
    <s v="USD"/>
    <n v="1343440800"/>
    <d v="2012-07-28T02:00:00"/>
    <n v="1342545994"/>
    <x v="2479"/>
    <b v="0"/>
    <n v="16"/>
    <b v="1"/>
    <x v="4"/>
    <s v="indie rock"/>
    <x v="0"/>
  </r>
  <r>
    <n v="2480"/>
    <s v="Either, Either EP"/>
    <s v="We are a band from Long Beach, Ca looking to record our first EP. Any little bit counts and your support would mean the world to us!"/>
    <n v="2000"/>
    <n v="2000"/>
    <n v="250"/>
    <n v="1"/>
    <x v="0"/>
    <s v="US"/>
    <s v="USD"/>
    <n v="1444516084"/>
    <d v="2015-10-10T22:28:04"/>
    <n v="1439332084"/>
    <x v="2480"/>
    <b v="0"/>
    <n v="8"/>
    <b v="1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47.54"/>
    <n v="1.1299999999999999"/>
    <x v="0"/>
    <s v="US"/>
    <s v="USD"/>
    <n v="1335799808"/>
    <d v="2012-04-30T15:30:08"/>
    <n v="1333207808"/>
    <x v="2481"/>
    <b v="0"/>
    <n v="95"/>
    <b v="1"/>
    <x v="4"/>
    <s v="indie rock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n v="40.04"/>
    <n v="1"/>
    <x v="0"/>
    <s v="US"/>
    <s v="USD"/>
    <n v="1312224383"/>
    <d v="2011-08-01T18:46:23"/>
    <n v="1308336383"/>
    <x v="2482"/>
    <b v="0"/>
    <n v="25"/>
    <b v="1"/>
    <x v="4"/>
    <s v="indie rock"/>
    <x v="0"/>
  </r>
  <r>
    <n v="2483"/>
    <s v="Intangible Animal's &quot;Oh The Humanity&quot; Tour"/>
    <s v="Send Intangible Animal on our first West Coast Tour!!! The fate of the world rests in your hands."/>
    <n v="1100"/>
    <n v="1251"/>
    <n v="65.84"/>
    <n v="1.1399999999999999"/>
    <x v="0"/>
    <s v="US"/>
    <s v="USD"/>
    <n v="1335891603"/>
    <d v="2012-05-01T17:00:03"/>
    <n v="1330711203"/>
    <x v="2483"/>
    <b v="0"/>
    <n v="19"/>
    <b v="1"/>
    <x v="4"/>
    <s v="indie rock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46.4"/>
    <n v="1.19"/>
    <x v="0"/>
    <s v="US"/>
    <s v="USD"/>
    <n v="1316124003"/>
    <d v="2011-09-15T22:00:03"/>
    <n v="1313532003"/>
    <x v="2484"/>
    <b v="0"/>
    <n v="90"/>
    <b v="1"/>
    <x v="4"/>
    <s v="indie rock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50.37"/>
    <n v="1.03"/>
    <x v="0"/>
    <s v="US"/>
    <s v="USD"/>
    <n v="1318463879"/>
    <d v="2011-10-12T23:57:59"/>
    <n v="1315439879"/>
    <x v="2485"/>
    <b v="0"/>
    <n v="41"/>
    <b v="1"/>
    <x v="4"/>
    <s v="indie rock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.57"/>
    <n v="2.66"/>
    <x v="0"/>
    <s v="US"/>
    <s v="USD"/>
    <n v="1335113976"/>
    <d v="2012-04-22T16:59:36"/>
    <n v="1332521976"/>
    <x v="2486"/>
    <b v="0"/>
    <n v="30"/>
    <b v="1"/>
    <x v="4"/>
    <s v="indie rock"/>
    <x v="0"/>
  </r>
  <r>
    <n v="2487"/>
    <s v="Copyrighting 1978 Champs Finished Album"/>
    <s v="Raise enough money to fund the copyright cost for the full length indie rock record we spent the year recording."/>
    <n v="1500"/>
    <n v="1500.76"/>
    <n v="39.49"/>
    <n v="1"/>
    <x v="0"/>
    <s v="US"/>
    <s v="USD"/>
    <n v="1338083997"/>
    <d v="2012-05-27T01:59:57"/>
    <n v="1335491997"/>
    <x v="2487"/>
    <b v="0"/>
    <n v="38"/>
    <b v="1"/>
    <x v="4"/>
    <s v="indie rock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49.25"/>
    <n v="1.07"/>
    <x v="0"/>
    <s v="US"/>
    <s v="USD"/>
    <n v="1321459908"/>
    <d v="2011-11-16T16:11:48"/>
    <n v="1318864308"/>
    <x v="2488"/>
    <b v="0"/>
    <n v="65"/>
    <b v="1"/>
    <x v="4"/>
    <s v="indie rock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62.38"/>
    <n v="1.34"/>
    <x v="0"/>
    <s v="US"/>
    <s v="USD"/>
    <n v="1368117239"/>
    <d v="2013-05-09T16:33:59"/>
    <n v="1365525239"/>
    <x v="2489"/>
    <b v="0"/>
    <n v="75"/>
    <b v="1"/>
    <x v="4"/>
    <s v="indie rock"/>
    <x v="0"/>
  </r>
  <r>
    <n v="2490"/>
    <s v="The Offbeats Summer Tour 2012"/>
    <s v="We are trying to fund our first multi-state tour this summer in an effort to get our music out to as many people as possible."/>
    <n v="500"/>
    <n v="607"/>
    <n v="37.94"/>
    <n v="1.21"/>
    <x v="0"/>
    <s v="US"/>
    <s v="USD"/>
    <n v="1340429276"/>
    <d v="2012-06-23T05:27:56"/>
    <n v="1335245276"/>
    <x v="2490"/>
    <b v="0"/>
    <n v="16"/>
    <b v="1"/>
    <x v="4"/>
    <s v="indie rock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51.6"/>
    <n v="1.03"/>
    <x v="0"/>
    <s v="US"/>
    <s v="USD"/>
    <n v="1295142660"/>
    <d v="2011-01-16T01:51:00"/>
    <n v="1293739714"/>
    <x v="2491"/>
    <b v="0"/>
    <n v="10"/>
    <b v="1"/>
    <x v="4"/>
    <s v="indie rock"/>
    <x v="0"/>
  </r>
  <r>
    <n v="2492"/>
    <s v="SUPER NICE EP 2012"/>
    <s v="We're a band from Hawaii trying to produce our first EP and we need help!"/>
    <n v="600"/>
    <n v="750"/>
    <n v="27.78"/>
    <n v="1.25"/>
    <x v="0"/>
    <s v="US"/>
    <s v="USD"/>
    <n v="1339840740"/>
    <d v="2012-06-16T09:59:00"/>
    <n v="1335397188"/>
    <x v="2492"/>
    <b v="0"/>
    <n v="27"/>
    <b v="1"/>
    <x v="4"/>
    <s v="indie rock"/>
    <x v="0"/>
  </r>
  <r>
    <n v="2493"/>
    <s v="Lets Make A Record Together!"/>
    <s v="Making the record I've always dreamed of, and I want you to be part of the journey. Join me and let's make a great album together!"/>
    <n v="20000"/>
    <n v="25740"/>
    <n v="99.38"/>
    <n v="1.29"/>
    <x v="0"/>
    <s v="US"/>
    <s v="USD"/>
    <n v="1367208140"/>
    <d v="2013-04-29T04:02:20"/>
    <n v="1363320140"/>
    <x v="2493"/>
    <b v="0"/>
    <n v="259"/>
    <b v="1"/>
    <x v="4"/>
    <s v="indie rock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38.85"/>
    <n v="1.01"/>
    <x v="0"/>
    <s v="US"/>
    <s v="USD"/>
    <n v="1337786944"/>
    <d v="2012-05-23T15:29:04"/>
    <n v="1335194944"/>
    <x v="2494"/>
    <b v="0"/>
    <n v="39"/>
    <b v="1"/>
    <x v="4"/>
    <s v="indie rock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45.55"/>
    <n v="1.28"/>
    <x v="0"/>
    <s v="US"/>
    <s v="USD"/>
    <n v="1339022575"/>
    <d v="2012-06-06T22:42:55"/>
    <n v="1336430575"/>
    <x v="2495"/>
    <b v="0"/>
    <n v="42"/>
    <b v="1"/>
    <x v="4"/>
    <s v="indie rock"/>
    <x v="0"/>
  </r>
  <r>
    <n v="2496"/>
    <s v="Lynn Haven - The First Album, &quot;Fair Weather Friends&quot;"/>
    <s v="Be a part of making the first Lynn Haven album, &quot;Fair Weather Friends.&quot;"/>
    <n v="6000"/>
    <n v="6000"/>
    <n v="600"/>
    <n v="1"/>
    <x v="0"/>
    <s v="US"/>
    <s v="USD"/>
    <n v="1364597692"/>
    <d v="2013-03-29T22:54:52"/>
    <n v="1361577292"/>
    <x v="2496"/>
    <b v="0"/>
    <n v="10"/>
    <b v="1"/>
    <x v="4"/>
    <s v="indie rock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80.55"/>
    <n v="1.1299999999999999"/>
    <x v="0"/>
    <s v="US"/>
    <s v="USD"/>
    <n v="1312578338"/>
    <d v="2011-08-05T21:05:38"/>
    <n v="1309986338"/>
    <x v="2497"/>
    <b v="0"/>
    <n v="56"/>
    <b v="1"/>
    <x v="4"/>
    <s v="indie rock"/>
    <x v="0"/>
  </r>
  <r>
    <n v="2498"/>
    <s v="Race Bandit's Debut EP Validated"/>
    <s v="We've been working hard on getting our music out and we are taking the final steps to releasing our EP, but we need your help."/>
    <n v="1000"/>
    <n v="1056"/>
    <n v="52.8"/>
    <n v="1.06"/>
    <x v="0"/>
    <s v="US"/>
    <s v="USD"/>
    <n v="1422400387"/>
    <d v="2015-01-27T23:13:07"/>
    <n v="1421190787"/>
    <x v="2498"/>
    <b v="0"/>
    <n v="20"/>
    <b v="1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47.68"/>
    <n v="2.0299999999999998"/>
    <x v="0"/>
    <s v="US"/>
    <s v="USD"/>
    <n v="1356976800"/>
    <d v="2012-12-31T18:00:00"/>
    <n v="1352820837"/>
    <x v="2499"/>
    <b v="0"/>
    <n v="170"/>
    <b v="1"/>
    <x v="4"/>
    <s v="indie rock"/>
    <x v="0"/>
  </r>
  <r>
    <n v="2500"/>
    <s v="Completing &quot;God's Justice&quot;"/>
    <s v="ST's 4th LP has been tracked and mixed, but before he can set it free upon the world, it needs proper mastering and pressing!"/>
    <n v="600"/>
    <n v="680"/>
    <n v="23.45"/>
    <n v="1.1299999999999999"/>
    <x v="0"/>
    <s v="US"/>
    <s v="USD"/>
    <n v="1340476375"/>
    <d v="2012-06-23T18:32:55"/>
    <n v="1337884375"/>
    <x v="2500"/>
    <b v="0"/>
    <n v="29"/>
    <b v="1"/>
    <x v="4"/>
    <s v="indie rock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40.14"/>
    <n v="0.03"/>
    <x v="2"/>
    <s v="CA"/>
    <s v="CAD"/>
    <n v="1443379104"/>
    <d v="2015-09-27T18:38:24"/>
    <n v="1440787104"/>
    <x v="2501"/>
    <b v="0"/>
    <n v="7"/>
    <b v="0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n v="17.2"/>
    <n v="0"/>
    <x v="2"/>
    <s v="US"/>
    <s v="USD"/>
    <n v="1411328918"/>
    <d v="2014-09-21T19:48:38"/>
    <n v="1407440918"/>
    <x v="2502"/>
    <b v="0"/>
    <n v="5"/>
    <b v="0"/>
    <x v="7"/>
    <s v="restaurants"/>
    <x v="0"/>
  </r>
  <r>
    <n v="2503"/>
    <s v="Cardinal Bistro BYOB Start Up"/>
    <s v="Cardinal Bistro will be Contemporary American dinning establishment based in Ventnor, NJ featuring local, seasonal ingredients."/>
    <n v="10000"/>
    <n v="0"/>
    <n v="0"/>
    <n v="0"/>
    <x v="2"/>
    <s v="US"/>
    <s v="USD"/>
    <n v="1465333560"/>
    <d v="2016-06-07T21:06:00"/>
    <n v="1462743308"/>
    <x v="2503"/>
    <b v="0"/>
    <n v="0"/>
    <b v="0"/>
    <x v="7"/>
    <s v="restaurants"/>
    <x v="0"/>
  </r>
  <r>
    <n v="2504"/>
    <s v="Halal Restaurant and Internet Cafe"/>
    <s v="Halal Restaurant and Internet Cafe 20 percent of profits will go to building masjids."/>
    <n v="35000"/>
    <n v="0"/>
    <n v="0"/>
    <n v="0"/>
    <x v="2"/>
    <s v="US"/>
    <s v="USD"/>
    <n v="1416014534"/>
    <d v="2014-11-15T01:22:14"/>
    <n v="1413418934"/>
    <x v="2504"/>
    <b v="0"/>
    <n v="0"/>
    <b v="0"/>
    <x v="7"/>
    <s v="restaurants"/>
    <x v="0"/>
  </r>
  <r>
    <n v="2505"/>
    <s v="PASTATUTION"/>
    <s v="PASTATUTION- The act or practice of engaging in Pasta Making for money.  _x000a__x000a_Help us get the Arcobaleno Pasta Extruder!"/>
    <n v="7000"/>
    <n v="0"/>
    <n v="0"/>
    <n v="0"/>
    <x v="2"/>
    <s v="US"/>
    <s v="USD"/>
    <n v="1426292416"/>
    <d v="2015-03-14T00:20:16"/>
    <n v="1423704016"/>
    <x v="2505"/>
    <b v="0"/>
    <n v="0"/>
    <b v="0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n v="15"/>
    <n v="0.01"/>
    <x v="2"/>
    <s v="GB"/>
    <s v="GBP"/>
    <n v="1443906000"/>
    <d v="2015-10-03T21:00:00"/>
    <n v="1441955269"/>
    <x v="2506"/>
    <b v="0"/>
    <n v="2"/>
    <b v="0"/>
    <x v="7"/>
    <s v="restaurants"/>
    <x v="0"/>
  </r>
  <r>
    <n v="2507"/>
    <s v="Help Cafe Talavera get a New Kitchen!"/>
    <s v="Unique dishes for a unique city!."/>
    <n v="42850"/>
    <n v="0"/>
    <n v="0"/>
    <n v="0"/>
    <x v="2"/>
    <s v="US"/>
    <s v="USD"/>
    <n v="1431308704"/>
    <d v="2015-05-11T01:45:04"/>
    <n v="1428716704"/>
    <x v="2507"/>
    <b v="0"/>
    <n v="0"/>
    <b v="0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n v="0"/>
    <x v="2"/>
    <s v="US"/>
    <s v="USD"/>
    <n v="1408056634"/>
    <d v="2014-08-14T22:50:34"/>
    <n v="1405464634"/>
    <x v="2508"/>
    <b v="0"/>
    <n v="0"/>
    <b v="0"/>
    <x v="7"/>
    <s v="restaurants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n v="35.71"/>
    <n v="0.01"/>
    <x v="2"/>
    <s v="GB"/>
    <s v="GBP"/>
    <n v="1429554349"/>
    <d v="2015-04-20T18:25:49"/>
    <n v="1424719549"/>
    <x v="2509"/>
    <b v="0"/>
    <n v="28"/>
    <b v="0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37.5"/>
    <n v="0"/>
    <x v="2"/>
    <s v="US"/>
    <s v="USD"/>
    <n v="1431647772"/>
    <d v="2015-05-14T23:56:12"/>
    <n v="1426463772"/>
    <x v="2510"/>
    <b v="0"/>
    <n v="2"/>
    <b v="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n v="0"/>
    <n v="0"/>
    <x v="2"/>
    <s v="GB"/>
    <s v="GBP"/>
    <n v="1454323413"/>
    <d v="2016-02-01T10:43:33"/>
    <n v="1451731413"/>
    <x v="2511"/>
    <b v="0"/>
    <n v="0"/>
    <b v="0"/>
    <x v="7"/>
    <s v="restaurants"/>
    <x v="0"/>
  </r>
  <r>
    <n v="2512"/>
    <s v="Somethin' Tasty"/>
    <s v="Somethin' Tasty is a unique coffee, pastry &amp; retail store. We consign from all local sources: pottery, glass &amp; art."/>
    <n v="1150"/>
    <n v="0"/>
    <n v="0"/>
    <n v="0"/>
    <x v="2"/>
    <s v="US"/>
    <s v="USD"/>
    <n v="1418504561"/>
    <d v="2014-12-13T21:02:41"/>
    <n v="1417208561"/>
    <x v="2512"/>
    <b v="0"/>
    <n v="0"/>
    <b v="0"/>
    <x v="7"/>
    <s v="restaurants"/>
    <x v="0"/>
  </r>
  <r>
    <n v="2513"/>
    <s v="Yahu Restaurants"/>
    <s v="Wir wollen einen Ort erschaffen an dem man sich wohlfÃ¼hlen kann, ein Ort an dem die Gedanken frei sind und man das Essen genieÃŸen kann."/>
    <n v="180000"/>
    <n v="0"/>
    <n v="0"/>
    <n v="0"/>
    <x v="2"/>
    <s v="DE"/>
    <s v="EUR"/>
    <n v="1488067789"/>
    <d v="2017-02-26T00:09:49"/>
    <n v="1482883789"/>
    <x v="2513"/>
    <b v="0"/>
    <n v="0"/>
    <b v="0"/>
    <x v="7"/>
    <s v="restaurants"/>
    <x v="0"/>
  </r>
  <r>
    <n v="2514"/>
    <s v="Lunch For Tots"/>
    <s v="My little cafe has been challenged to provide healthy, fun lunches to kids at a Montessori School. Local/organic as much as possible."/>
    <n v="12000"/>
    <n v="210"/>
    <n v="52.5"/>
    <n v="0.02"/>
    <x v="2"/>
    <s v="US"/>
    <s v="USD"/>
    <n v="1408526477"/>
    <d v="2014-08-20T09:21:17"/>
    <n v="1407057677"/>
    <x v="2514"/>
    <b v="0"/>
    <n v="4"/>
    <b v="0"/>
    <x v="7"/>
    <s v="restaurants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77.5"/>
    <n v="0.19"/>
    <x v="2"/>
    <s v="US"/>
    <s v="USD"/>
    <n v="1424635753"/>
    <d v="2015-02-22T20:09:13"/>
    <n v="1422043753"/>
    <x v="2515"/>
    <b v="0"/>
    <n v="12"/>
    <b v="0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n v="0"/>
    <n v="0"/>
    <x v="2"/>
    <s v="US"/>
    <s v="USD"/>
    <n v="1417279252"/>
    <d v="2014-11-29T16:40:52"/>
    <n v="1414683652"/>
    <x v="2516"/>
    <b v="0"/>
    <n v="0"/>
    <b v="0"/>
    <x v="7"/>
    <s v="restaurants"/>
    <x v="0"/>
  </r>
  <r>
    <n v="2517"/>
    <s v="The Canteen"/>
    <s v="KICK START US! Chef-driven dining experience offering a multi-course tasteful and playful menu that hems in familiar seasonal comfort."/>
    <n v="18000"/>
    <n v="1767"/>
    <n v="53.55"/>
    <n v="0.1"/>
    <x v="2"/>
    <s v="CA"/>
    <s v="CAD"/>
    <n v="1426788930"/>
    <d v="2015-03-19T18:15:30"/>
    <n v="1424200530"/>
    <x v="2517"/>
    <b v="0"/>
    <n v="33"/>
    <b v="0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n v="0"/>
    <n v="0"/>
    <x v="2"/>
    <s v="US"/>
    <s v="USD"/>
    <n v="1415899228"/>
    <d v="2014-11-13T17:20:28"/>
    <n v="1413303628"/>
    <x v="2518"/>
    <b v="0"/>
    <n v="0"/>
    <b v="0"/>
    <x v="7"/>
    <s v="restaurants"/>
    <x v="0"/>
  </r>
  <r>
    <n v="2519"/>
    <s v="Kelli's Kitchen"/>
    <s v="Better than your mom's, better than Cracker Barrel, only at Kelli's Kitchen (all from scratch)."/>
    <n v="150000"/>
    <n v="65"/>
    <n v="16.25"/>
    <n v="0"/>
    <x v="2"/>
    <s v="US"/>
    <s v="USD"/>
    <n v="1405741404"/>
    <d v="2014-07-19T03:43:24"/>
    <n v="1403149404"/>
    <x v="2519"/>
    <b v="0"/>
    <n v="4"/>
    <b v="0"/>
    <x v="7"/>
    <s v="restaurants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n v="0"/>
    <x v="2"/>
    <s v="US"/>
    <s v="USD"/>
    <n v="1476559260"/>
    <d v="2016-10-15T19:21:00"/>
    <n v="1472567085"/>
    <x v="2520"/>
    <b v="0"/>
    <n v="0"/>
    <b v="0"/>
    <x v="7"/>
    <s v="restaurants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3.68"/>
    <n v="1.0900000000000001"/>
    <x v="0"/>
    <s v="US"/>
    <s v="USD"/>
    <n v="1444778021"/>
    <d v="2015-10-13T23:13:41"/>
    <n v="1442963621"/>
    <x v="2521"/>
    <b v="0"/>
    <n v="132"/>
    <b v="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85.19"/>
    <n v="1"/>
    <x v="0"/>
    <s v="US"/>
    <s v="USD"/>
    <n v="1461336720"/>
    <d v="2016-04-22T14:52:00"/>
    <n v="1459431960"/>
    <x v="2522"/>
    <b v="0"/>
    <n v="27"/>
    <b v="1"/>
    <x v="4"/>
    <s v="classical music"/>
    <x v="0"/>
  </r>
  <r>
    <n v="2523"/>
    <s v="Pater Noster Project"/>
    <s v="PATER NOSTER (2003) by Thomas Oboe Lee, scored for baritone solo and string quartet.  Hauntingly beautiful, yet never performed."/>
    <n v="900"/>
    <n v="1408"/>
    <n v="54.15"/>
    <n v="1.56"/>
    <x v="0"/>
    <s v="US"/>
    <s v="USD"/>
    <n v="1416270292"/>
    <d v="2014-11-18T00:24:52"/>
    <n v="1413674692"/>
    <x v="2523"/>
    <b v="0"/>
    <n v="26"/>
    <b v="1"/>
    <x v="4"/>
    <s v="classical music"/>
    <x v="0"/>
  </r>
  <r>
    <n v="2524"/>
    <s v="Les Bostonades' First CD"/>
    <s v="We're bringing some of our favorite music from the past 10 years to disc for the first time ever."/>
    <n v="7500"/>
    <n v="7620"/>
    <n v="177.21"/>
    <n v="1.02"/>
    <x v="0"/>
    <s v="US"/>
    <s v="USD"/>
    <n v="1419136200"/>
    <d v="2014-12-21T04:30:00"/>
    <n v="1416338557"/>
    <x v="2524"/>
    <b v="0"/>
    <n v="43"/>
    <b v="1"/>
    <x v="4"/>
    <s v="classical music"/>
    <x v="0"/>
  </r>
  <r>
    <n v="2525"/>
    <s v="Jenny &amp; Rossâ”‚To Sing in Germany"/>
    <s v="Husband and wife operatic team specializing in German opera. Fundraising for an audition tour of Germany."/>
    <n v="8000"/>
    <n v="8026"/>
    <n v="100.33"/>
    <n v="1"/>
    <x v="0"/>
    <s v="US"/>
    <s v="USD"/>
    <n v="1340914571"/>
    <d v="2012-06-28T20:16:11"/>
    <n v="1338322571"/>
    <x v="2525"/>
    <b v="0"/>
    <n v="80"/>
    <b v="1"/>
    <x v="4"/>
    <s v="classical music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n v="136.91"/>
    <n v="1.1299999999999999"/>
    <x v="0"/>
    <s v="US"/>
    <s v="USD"/>
    <n v="1418014740"/>
    <d v="2014-12-08T04:59:00"/>
    <n v="1415585474"/>
    <x v="2526"/>
    <b v="0"/>
    <n v="33"/>
    <b v="1"/>
    <x v="4"/>
    <s v="classical music"/>
    <x v="0"/>
  </r>
  <r>
    <n v="2527"/>
    <s v="Britten in Song: A Centennial Celebration"/>
    <s v="Five Programs of Benjamin Britten's vocal works featuring over 20 extraordinary vocalists and pianists."/>
    <n v="4000"/>
    <n v="4085"/>
    <n v="57.54"/>
    <n v="1.02"/>
    <x v="0"/>
    <s v="US"/>
    <s v="USD"/>
    <n v="1382068740"/>
    <d v="2013-10-18T03:59:00"/>
    <n v="1380477691"/>
    <x v="2527"/>
    <b v="0"/>
    <n v="71"/>
    <b v="1"/>
    <x v="4"/>
    <s v="classical music"/>
    <x v="0"/>
  </r>
  <r>
    <n v="2528"/>
    <s v="Three Voices"/>
    <s v="I've been offered a contract with HatHut to record Feldman's 'Three Voices', which would be my first solo disc. I need your help!"/>
    <n v="4000"/>
    <n v="4289.99"/>
    <n v="52.96"/>
    <n v="1.07"/>
    <x v="0"/>
    <s v="GB"/>
    <s v="GBP"/>
    <n v="1440068400"/>
    <d v="2015-08-20T11:00:00"/>
    <n v="1438459303"/>
    <x v="2528"/>
    <b v="0"/>
    <n v="81"/>
    <b v="1"/>
    <x v="4"/>
    <s v="classical music"/>
    <x v="0"/>
  </r>
  <r>
    <n v="2529"/>
    <s v="UrbanArias is DC's Contemporary Opera Company"/>
    <s v="Opera. Short. New."/>
    <n v="6000"/>
    <n v="6257"/>
    <n v="82.33"/>
    <n v="1.04"/>
    <x v="0"/>
    <s v="US"/>
    <s v="USD"/>
    <n v="1332636975"/>
    <d v="2012-03-25T00:56:15"/>
    <n v="1328752575"/>
    <x v="2529"/>
    <b v="0"/>
    <n v="76"/>
    <b v="1"/>
    <x v="4"/>
    <s v="classical music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35.41999999999999"/>
    <n v="1"/>
    <x v="0"/>
    <s v="US"/>
    <s v="USD"/>
    <n v="1429505400"/>
    <d v="2015-04-20T04:50:00"/>
    <n v="1426711505"/>
    <x v="2530"/>
    <b v="0"/>
    <n v="48"/>
    <b v="1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n v="74.069999999999993"/>
    <n v="1"/>
    <x v="0"/>
    <s v="US"/>
    <s v="USD"/>
    <n v="1439611140"/>
    <d v="2015-08-15T03:59:00"/>
    <n v="1437668354"/>
    <x v="2531"/>
    <b v="0"/>
    <n v="61"/>
    <b v="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84.08"/>
    <n v="1.26"/>
    <x v="0"/>
    <s v="US"/>
    <s v="USD"/>
    <n v="1345148566"/>
    <d v="2012-08-16T20:22:46"/>
    <n v="1342556566"/>
    <x v="2532"/>
    <b v="0"/>
    <n v="60"/>
    <b v="1"/>
    <x v="4"/>
    <s v="classical music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61.03"/>
    <n v="1.1100000000000001"/>
    <x v="0"/>
    <s v="US"/>
    <s v="USD"/>
    <n v="1362160868"/>
    <d v="2013-03-01T18:01:08"/>
    <n v="1359568911"/>
    <x v="2533"/>
    <b v="0"/>
    <n v="136"/>
    <b v="1"/>
    <x v="4"/>
    <s v="classical music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50"/>
    <n v="1.05"/>
    <x v="0"/>
    <s v="US"/>
    <s v="USD"/>
    <n v="1262325600"/>
    <d v="2010-01-01T06:00:00"/>
    <n v="1257871712"/>
    <x v="2534"/>
    <b v="0"/>
    <n v="14"/>
    <b v="1"/>
    <x v="4"/>
    <s v="classical music"/>
    <x v="0"/>
  </r>
  <r>
    <n v="2535"/>
    <s v="Mark Hayes Requiem Recording"/>
    <s v="Mark Hayes: Requiem Recording"/>
    <n v="20000"/>
    <n v="20755"/>
    <n v="266.08999999999997"/>
    <n v="1.04"/>
    <x v="0"/>
    <s v="US"/>
    <s v="USD"/>
    <n v="1417463945"/>
    <d v="2014-12-01T19:59:05"/>
    <n v="1414781945"/>
    <x v="2535"/>
    <b v="0"/>
    <n v="78"/>
    <b v="1"/>
    <x v="4"/>
    <s v="classical music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n v="7.25"/>
    <n v="1.1599999999999999"/>
    <x v="0"/>
    <s v="US"/>
    <s v="USD"/>
    <n v="1375151566"/>
    <d v="2013-07-30T02:32:46"/>
    <n v="1373337166"/>
    <x v="2536"/>
    <b v="0"/>
    <n v="4"/>
    <b v="1"/>
    <x v="4"/>
    <s v="classical music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00"/>
    <n v="1.1000000000000001"/>
    <x v="0"/>
    <s v="US"/>
    <s v="USD"/>
    <n v="1312212855"/>
    <d v="2011-08-01T15:34:15"/>
    <n v="1307028855"/>
    <x v="2537"/>
    <b v="0"/>
    <n v="11"/>
    <b v="1"/>
    <x v="4"/>
    <s v="classical music"/>
    <x v="0"/>
  </r>
  <r>
    <n v="2538"/>
    <s v="Me, Myself and Albinoni"/>
    <s v="I will record 2 of Tomaso Albinoni's concertos for 2 oboes playing both parts myself."/>
    <n v="18000"/>
    <n v="20343.169999999998"/>
    <n v="109.96"/>
    <n v="1.1299999999999999"/>
    <x v="0"/>
    <s v="US"/>
    <s v="USD"/>
    <n v="1361681940"/>
    <d v="2013-02-24T04:59:00"/>
    <n v="1359029661"/>
    <x v="2538"/>
    <b v="0"/>
    <n v="185"/>
    <b v="1"/>
    <x v="4"/>
    <s v="classical music"/>
    <x v="0"/>
  </r>
  <r>
    <n v="2539"/>
    <s v="The Flying Gambas"/>
    <s v="Help ABS Academy musicians get their cellos, gambas, &amp; contrabasses to San Francisco by supporting their instruments' travel."/>
    <n v="10000"/>
    <n v="10025"/>
    <n v="169.92"/>
    <n v="1"/>
    <x v="0"/>
    <s v="US"/>
    <s v="USD"/>
    <n v="1422913152"/>
    <d v="2015-02-02T21:39:12"/>
    <n v="1417729152"/>
    <x v="2539"/>
    <b v="0"/>
    <n v="59"/>
    <b v="1"/>
    <x v="4"/>
    <s v="classical music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95.74"/>
    <n v="1.03"/>
    <x v="0"/>
    <s v="US"/>
    <s v="USD"/>
    <n v="1319904721"/>
    <d v="2011-10-29T16:12:01"/>
    <n v="1314720721"/>
    <x v="2540"/>
    <b v="0"/>
    <n v="27"/>
    <b v="1"/>
    <x v="4"/>
    <s v="classical music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59.46"/>
    <n v="1.07"/>
    <x v="0"/>
    <s v="GB"/>
    <s v="GBP"/>
    <n v="1380192418"/>
    <d v="2013-09-26T10:46:58"/>
    <n v="1375008418"/>
    <x v="2541"/>
    <b v="0"/>
    <n v="63"/>
    <b v="1"/>
    <x v="4"/>
    <s v="classical music"/>
    <x v="0"/>
  </r>
  <r>
    <n v="2542"/>
    <s v="Classical Music by Marquita"/>
    <s v="Marquita Renee Ntim records her first Classical Album, complete with her playing the viola, cello and singing opera."/>
    <n v="700"/>
    <n v="725"/>
    <n v="55.77"/>
    <n v="1.04"/>
    <x v="0"/>
    <s v="US"/>
    <s v="USD"/>
    <n v="1380599940"/>
    <d v="2013-10-01T03:59:00"/>
    <n v="1377252857"/>
    <x v="2542"/>
    <b v="0"/>
    <n v="13"/>
    <b v="1"/>
    <x v="4"/>
    <s v="classical music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30.08"/>
    <n v="1.56"/>
    <x v="0"/>
    <s v="US"/>
    <s v="USD"/>
    <n v="1293937200"/>
    <d v="2011-01-02T03:00:00"/>
    <n v="1291257298"/>
    <x v="2543"/>
    <b v="0"/>
    <n v="13"/>
    <b v="1"/>
    <x v="4"/>
    <s v="classical music"/>
    <x v="0"/>
  </r>
  <r>
    <n v="2544"/>
    <s v="Singing City Children's Choir"/>
    <s v="Bringing choral music and performance opportunities to under-served youth in West Philadelphia"/>
    <n v="5000"/>
    <n v="5041"/>
    <n v="88.44"/>
    <n v="1.01"/>
    <x v="0"/>
    <s v="US"/>
    <s v="USD"/>
    <n v="1341750569"/>
    <d v="2012-07-08T12:29:29"/>
    <n v="1339158569"/>
    <x v="2544"/>
    <b v="0"/>
    <n v="57"/>
    <b v="1"/>
    <x v="4"/>
    <s v="classical music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64.03"/>
    <n v="1.95"/>
    <x v="0"/>
    <s v="US"/>
    <s v="USD"/>
    <n v="1424997000"/>
    <d v="2015-02-27T00:30:00"/>
    <n v="1421983138"/>
    <x v="2545"/>
    <b v="0"/>
    <n v="61"/>
    <b v="1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n v="60.15"/>
    <n v="1.1200000000000001"/>
    <x v="0"/>
    <s v="US"/>
    <s v="USD"/>
    <n v="1380949200"/>
    <d v="2013-10-05T05:00:00"/>
    <n v="1378586179"/>
    <x v="2546"/>
    <b v="0"/>
    <n v="65"/>
    <b v="1"/>
    <x v="4"/>
    <s v="classical music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n v="49.19"/>
    <n v="1.2"/>
    <x v="0"/>
    <s v="US"/>
    <s v="USD"/>
    <n v="1333560803"/>
    <d v="2012-04-04T17:33:23"/>
    <n v="1330972403"/>
    <x v="2547"/>
    <b v="0"/>
    <n v="134"/>
    <b v="1"/>
    <x v="4"/>
    <s v="classical music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65.16"/>
    <n v="1.02"/>
    <x v="0"/>
    <s v="FR"/>
    <s v="EUR"/>
    <n v="1475209620"/>
    <d v="2016-09-30T04:27:00"/>
    <n v="1473087637"/>
    <x v="2548"/>
    <b v="0"/>
    <n v="37"/>
    <b v="1"/>
    <x v="4"/>
    <s v="classical music"/>
    <x v="0"/>
  </r>
  <r>
    <n v="2549"/>
    <s v="The Miller's Wife, a new opera"/>
    <s v="A new opera in English by Mike Christie to be premiÃ¨red at the Arcola Theatre, London UK from 14th-17th August 2013."/>
    <n v="1570"/>
    <n v="1614"/>
    <n v="43.62"/>
    <n v="1.03"/>
    <x v="0"/>
    <s v="GB"/>
    <s v="GBP"/>
    <n v="1370019600"/>
    <d v="2013-05-31T17:00:00"/>
    <n v="1366999870"/>
    <x v="2549"/>
    <b v="0"/>
    <n v="37"/>
    <b v="1"/>
    <x v="4"/>
    <s v="classical music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43.7"/>
    <n v="1.01"/>
    <x v="0"/>
    <s v="US"/>
    <s v="USD"/>
    <n v="1444276740"/>
    <d v="2015-10-08T03:59:00"/>
    <n v="1439392406"/>
    <x v="2550"/>
    <b v="0"/>
    <n v="150"/>
    <b v="1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67.42"/>
    <n v="1.03"/>
    <x v="0"/>
    <s v="US"/>
    <s v="USD"/>
    <n v="1332362880"/>
    <d v="2012-03-21T20:48:00"/>
    <n v="1329890585"/>
    <x v="2551"/>
    <b v="0"/>
    <n v="56"/>
    <b v="1"/>
    <x v="4"/>
    <s v="classical music"/>
    <x v="0"/>
  </r>
  <r>
    <n v="2552"/>
    <s v="DAVID, The Oratorio"/>
    <s v="World Premiere of a new oratorio with chorus, soloists, and orchestra, based on the Old Testament king and prophet, DAVID"/>
    <n v="3000"/>
    <n v="3195"/>
    <n v="177.5"/>
    <n v="1.07"/>
    <x v="0"/>
    <s v="US"/>
    <s v="USD"/>
    <n v="1488741981"/>
    <d v="2017-03-05T19:26:21"/>
    <n v="1486149981"/>
    <x v="2552"/>
    <b v="0"/>
    <n v="18"/>
    <b v="1"/>
    <x v="4"/>
    <s v="classical music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38.880000000000003"/>
    <n v="1.56"/>
    <x v="0"/>
    <s v="US"/>
    <s v="USD"/>
    <n v="1348202807"/>
    <d v="2012-09-21T04:46:47"/>
    <n v="1343018807"/>
    <x v="2553"/>
    <b v="0"/>
    <n v="60"/>
    <b v="1"/>
    <x v="4"/>
    <s v="classical music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54.99"/>
    <n v="1.23"/>
    <x v="0"/>
    <s v="US"/>
    <s v="USD"/>
    <n v="1433131140"/>
    <d v="2015-06-01T03:59:00"/>
    <n v="1430445163"/>
    <x v="2554"/>
    <b v="0"/>
    <n v="67"/>
    <b v="1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61.34"/>
    <n v="1.07"/>
    <x v="0"/>
    <s v="US"/>
    <s v="USD"/>
    <n v="1338219793"/>
    <d v="2012-05-28T15:43:13"/>
    <n v="1335541393"/>
    <x v="2555"/>
    <b v="0"/>
    <n v="35"/>
    <b v="1"/>
    <x v="4"/>
    <s v="classical music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23.12"/>
    <n v="1.06"/>
    <x v="0"/>
    <s v="US"/>
    <s v="USD"/>
    <n v="1356392857"/>
    <d v="2012-12-24T23:47:37"/>
    <n v="1352504857"/>
    <x v="2556"/>
    <b v="0"/>
    <n v="34"/>
    <b v="1"/>
    <x v="4"/>
    <s v="classical music"/>
    <x v="0"/>
  </r>
  <r>
    <n v="2557"/>
    <s v="European Tour"/>
    <s v="Raising money for our concert tour of Switzerland and Germany in June/July 2014"/>
    <n v="900"/>
    <n v="1066"/>
    <n v="29.61"/>
    <n v="1.18"/>
    <x v="0"/>
    <s v="GB"/>
    <s v="GBP"/>
    <n v="1400176386"/>
    <d v="2014-05-15T17:53:06"/>
    <n v="1397584386"/>
    <x v="2557"/>
    <b v="0"/>
    <n v="36"/>
    <b v="1"/>
    <x v="4"/>
    <s v="classical music"/>
    <x v="0"/>
  </r>
  <r>
    <n v="2558"/>
    <s v="Hopkins Sinfonia 2015 Season"/>
    <s v="The Hopkins Sinfonia is looking for your support to run our 2015 Season made up of five concerts."/>
    <n v="1250"/>
    <n v="1361"/>
    <n v="75.61"/>
    <n v="1.0900000000000001"/>
    <x v="0"/>
    <s v="AU"/>
    <s v="AUD"/>
    <n v="1430488740"/>
    <d v="2015-05-01T13:59:00"/>
    <n v="1427747906"/>
    <x v="2558"/>
    <b v="0"/>
    <n v="18"/>
    <b v="1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n v="35.6"/>
    <n v="1.1100000000000001"/>
    <x v="0"/>
    <s v="US"/>
    <s v="USD"/>
    <n v="1321385820"/>
    <d v="2011-11-15T19:37:00"/>
    <n v="1318539484"/>
    <x v="2559"/>
    <b v="0"/>
    <n v="25"/>
    <b v="1"/>
    <x v="4"/>
    <s v="classical music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n v="143"/>
    <n v="1"/>
    <x v="0"/>
    <s v="GB"/>
    <s v="GBP"/>
    <n v="1425682174"/>
    <d v="2015-03-06T22:49:34"/>
    <n v="1423090174"/>
    <x v="2560"/>
    <b v="0"/>
    <n v="21"/>
    <b v="1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n v="0"/>
    <n v="0"/>
    <x v="1"/>
    <s v="CA"/>
    <s v="CAD"/>
    <n v="1444740089"/>
    <d v="2015-10-13T12:41:29"/>
    <n v="1442148089"/>
    <x v="2561"/>
    <b v="0"/>
    <n v="0"/>
    <b v="0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25"/>
    <n v="0.01"/>
    <x v="1"/>
    <s v="DE"/>
    <s v="EUR"/>
    <n v="1476189339"/>
    <d v="2016-10-11T12:35:39"/>
    <n v="1471005339"/>
    <x v="2562"/>
    <b v="0"/>
    <n v="3"/>
    <b v="0"/>
    <x v="7"/>
    <s v="food trucks"/>
    <x v="0"/>
  </r>
  <r>
    <n v="2563"/>
    <s v="Phoenix Pearl Boba Tea Truck (Canceled)"/>
    <s v="Michigan based bubble tea and specialty ice cream food truck"/>
    <n v="20000"/>
    <n v="0"/>
    <n v="0"/>
    <n v="0"/>
    <x v="1"/>
    <s v="US"/>
    <s v="USD"/>
    <n v="1438226451"/>
    <d v="2015-07-30T03:20:51"/>
    <n v="1433042451"/>
    <x v="2563"/>
    <b v="0"/>
    <n v="0"/>
    <b v="0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n v="0"/>
    <x v="1"/>
    <s v="CA"/>
    <s v="CAD"/>
    <n v="1406854699"/>
    <d v="2014-08-01T00:58:19"/>
    <n v="1404262699"/>
    <x v="2564"/>
    <b v="0"/>
    <n v="0"/>
    <b v="0"/>
    <x v="7"/>
    <s v="food trucks"/>
    <x v="0"/>
  </r>
  <r>
    <n v="2565"/>
    <s v="The Sketchy Pelican (Canceled)"/>
    <s v="The Sketchy Pelican. Is my vision to bring raw, honest, soulful, creative, thoght provoking cuisine to food truck form"/>
    <n v="10000"/>
    <n v="100"/>
    <n v="100"/>
    <n v="0.01"/>
    <x v="1"/>
    <s v="US"/>
    <s v="USD"/>
    <n v="1462827000"/>
    <d v="2016-05-09T20:50:00"/>
    <n v="1457710589"/>
    <x v="2565"/>
    <b v="0"/>
    <n v="1"/>
    <b v="0"/>
    <x v="7"/>
    <s v="food trucks"/>
    <x v="0"/>
  </r>
  <r>
    <n v="2566"/>
    <s v="Mamma B's Pizza Get's Rolling (Canceled)"/>
    <s v="You can skip the hotdog cart and enjoy fresh, hot, delicious, handmade pizza when Mamma B's takes her show on the road!"/>
    <n v="35000"/>
    <n v="0"/>
    <n v="0"/>
    <n v="0"/>
    <x v="1"/>
    <s v="US"/>
    <s v="USD"/>
    <n v="1408663948"/>
    <d v="2014-08-21T23:32:28"/>
    <n v="1406071948"/>
    <x v="2566"/>
    <b v="0"/>
    <n v="0"/>
    <b v="0"/>
    <x v="7"/>
    <s v="food trucks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n v="60"/>
    <n v="0"/>
    <x v="1"/>
    <s v="US"/>
    <s v="USD"/>
    <n v="1429823138"/>
    <d v="2015-04-23T21:05:38"/>
    <n v="1427231138"/>
    <x v="2567"/>
    <b v="0"/>
    <n v="2"/>
    <b v="0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50"/>
    <n v="0.01"/>
    <x v="1"/>
    <s v="GB"/>
    <s v="GBP"/>
    <n v="1472745594"/>
    <d v="2016-09-01T15:59:54"/>
    <n v="1470153594"/>
    <x v="2568"/>
    <b v="0"/>
    <n v="1"/>
    <b v="0"/>
    <x v="7"/>
    <s v="food trucks"/>
    <x v="0"/>
  </r>
  <r>
    <n v="2569"/>
    <s v="Rochester Needs a Dessert Food Truck (Canceled)"/>
    <s v="With your help, I would be able to get a truck and start the process of getting it ready for the 2016 season."/>
    <n v="6500"/>
    <n v="145"/>
    <n v="72.5"/>
    <n v="0.02"/>
    <x v="1"/>
    <s v="US"/>
    <s v="USD"/>
    <n v="1442457112"/>
    <d v="2015-09-17T02:31:52"/>
    <n v="1439865112"/>
    <x v="2569"/>
    <b v="0"/>
    <n v="2"/>
    <b v="0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29.5"/>
    <n v="0.01"/>
    <x v="1"/>
    <s v="US"/>
    <s v="USD"/>
    <n v="1486590035"/>
    <d v="2017-02-08T21:40:35"/>
    <n v="1483998035"/>
    <x v="2570"/>
    <b v="0"/>
    <n v="2"/>
    <b v="0"/>
    <x v="7"/>
    <s v="food trucks"/>
    <x v="0"/>
  </r>
  <r>
    <n v="2571"/>
    <s v="Coco Bowls (Canceled)"/>
    <s v="Perth locals who dream of opening a health food van, and serving treats that not only taste amazing but also benefit your body."/>
    <n v="100000"/>
    <n v="250"/>
    <n v="62.5"/>
    <n v="0"/>
    <x v="1"/>
    <s v="AU"/>
    <s v="AUD"/>
    <n v="1463645521"/>
    <d v="2016-05-19T08:12:01"/>
    <n v="1458461521"/>
    <x v="2571"/>
    <b v="0"/>
    <n v="4"/>
    <b v="0"/>
    <x v="7"/>
    <s v="food trucks"/>
    <x v="0"/>
  </r>
  <r>
    <n v="2572"/>
    <s v="A Dream of Naughty Nachos (Canceled)"/>
    <s v="Mesquite smoked brisket nachos, food truck style, with homemade salsa to make your taste buds dance."/>
    <n v="30000"/>
    <n v="0"/>
    <n v="0"/>
    <n v="0"/>
    <x v="1"/>
    <s v="US"/>
    <s v="USD"/>
    <n v="1428893517"/>
    <d v="2015-04-13T02:51:57"/>
    <n v="1426301517"/>
    <x v="2572"/>
    <b v="0"/>
    <n v="0"/>
    <b v="0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n v="0"/>
    <x v="1"/>
    <s v="US"/>
    <s v="USD"/>
    <n v="1408803149"/>
    <d v="2014-08-23T14:12:29"/>
    <n v="1404915149"/>
    <x v="2573"/>
    <b v="0"/>
    <n v="0"/>
    <b v="0"/>
    <x v="7"/>
    <s v="food trucks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n v="0"/>
    <x v="1"/>
    <s v="US"/>
    <s v="USD"/>
    <n v="1463600945"/>
    <d v="2016-05-18T19:49:05"/>
    <n v="1461786545"/>
    <x v="2574"/>
    <b v="0"/>
    <n v="0"/>
    <b v="0"/>
    <x v="7"/>
    <s v="food trucks"/>
    <x v="0"/>
  </r>
  <r>
    <n v="2575"/>
    <s v="Vdub dogs (Canceled)"/>
    <s v="Hello everyone, Iv'e decided to put my love for old Volkswagen buses and my love for cooking together! Support vdub dogs hot dog bus!"/>
    <n v="85000"/>
    <n v="0"/>
    <n v="0"/>
    <n v="0"/>
    <x v="1"/>
    <s v="US"/>
    <s v="USD"/>
    <n v="1421030194"/>
    <d v="2015-01-12T02:36:34"/>
    <n v="1418438194"/>
    <x v="2575"/>
    <b v="0"/>
    <n v="0"/>
    <b v="0"/>
    <x v="7"/>
    <s v="food trucks"/>
    <x v="0"/>
  </r>
  <r>
    <n v="2576"/>
    <s v="2 Go Fast Food (Canceled)"/>
    <s v="A New Twist with an American and Philippine fast food Mobile Trailer."/>
    <n v="10000"/>
    <n v="0"/>
    <n v="0"/>
    <n v="0"/>
    <x v="1"/>
    <s v="US"/>
    <s v="USD"/>
    <n v="1428707647"/>
    <d v="2015-04-10T23:14:07"/>
    <n v="1424823247"/>
    <x v="2576"/>
    <b v="0"/>
    <n v="0"/>
    <b v="0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n v="0"/>
    <n v="0"/>
    <x v="1"/>
    <s v="US"/>
    <s v="USD"/>
    <n v="1407181297"/>
    <d v="2014-08-04T19:41:37"/>
    <n v="1405021297"/>
    <x v="2577"/>
    <b v="0"/>
    <n v="0"/>
    <b v="0"/>
    <x v="7"/>
    <s v="food trucks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n v="0"/>
    <x v="1"/>
    <s v="US"/>
    <s v="USD"/>
    <n v="1444410000"/>
    <d v="2015-10-09T17:00:00"/>
    <n v="1440203579"/>
    <x v="2578"/>
    <b v="0"/>
    <n v="0"/>
    <b v="0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23.08"/>
    <n v="0"/>
    <x v="1"/>
    <s v="US"/>
    <s v="USD"/>
    <n v="1410810903"/>
    <d v="2014-09-15T19:55:03"/>
    <n v="1405626903"/>
    <x v="2579"/>
    <b v="0"/>
    <n v="12"/>
    <b v="0"/>
    <x v="7"/>
    <s v="food trucks"/>
    <x v="0"/>
  </r>
  <r>
    <n v="2580"/>
    <s v="Build Phatboyz Food Truck (Canceled)"/>
    <s v="Planning to build this truck into a full rolling fold out cook shack,providing clean cold drinking water to all festival goers"/>
    <n v="8500"/>
    <n v="51"/>
    <n v="25.5"/>
    <n v="0.01"/>
    <x v="1"/>
    <s v="US"/>
    <s v="USD"/>
    <n v="1431745200"/>
    <d v="2015-05-16T03:00:00"/>
    <n v="1429170603"/>
    <x v="2580"/>
    <b v="0"/>
    <n v="2"/>
    <b v="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n v="48.18"/>
    <n v="0.11"/>
    <x v="2"/>
    <s v="US"/>
    <s v="USD"/>
    <n v="1447689898"/>
    <d v="2015-11-16T16:04:58"/>
    <n v="1445094298"/>
    <x v="2581"/>
    <b v="0"/>
    <n v="11"/>
    <b v="0"/>
    <x v="7"/>
    <s v="food trucks"/>
    <x v="0"/>
  </r>
  <r>
    <n v="2582"/>
    <s v="Drunken Wings"/>
    <s v="The place where chicken meets liquor for the first time!"/>
    <n v="90000"/>
    <n v="1"/>
    <n v="1"/>
    <n v="0"/>
    <x v="2"/>
    <s v="US"/>
    <s v="USD"/>
    <n v="1477784634"/>
    <d v="2016-10-29T23:43:54"/>
    <n v="1475192634"/>
    <x v="2582"/>
    <b v="0"/>
    <n v="1"/>
    <b v="0"/>
    <x v="7"/>
    <s v="food trucks"/>
    <x v="0"/>
  </r>
  <r>
    <n v="2583"/>
    <s v="Crazy Daisy Food Truck"/>
    <s v="Crazy Daisy will become the newest member of the food truck distributors in Kansas City, Missouri."/>
    <n v="1000"/>
    <n v="5"/>
    <n v="1"/>
    <n v="0.01"/>
    <x v="2"/>
    <s v="US"/>
    <s v="USD"/>
    <n v="1426526880"/>
    <d v="2015-03-16T17:28:00"/>
    <n v="1421346480"/>
    <x v="2583"/>
    <b v="0"/>
    <n v="5"/>
    <b v="0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n v="0"/>
    <n v="0"/>
    <x v="2"/>
    <s v="US"/>
    <s v="USD"/>
    <n v="1434341369"/>
    <d v="2015-06-15T04:09:29"/>
    <n v="1431749369"/>
    <x v="2584"/>
    <b v="0"/>
    <n v="0"/>
    <b v="0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n v="50"/>
    <n v="0"/>
    <x v="2"/>
    <s v="US"/>
    <s v="USD"/>
    <n v="1404601632"/>
    <d v="2014-07-05T23:07:12"/>
    <n v="1402009632"/>
    <x v="2585"/>
    <b v="0"/>
    <n v="1"/>
    <b v="0"/>
    <x v="7"/>
    <s v="food trucks"/>
    <x v="0"/>
  </r>
  <r>
    <n v="2586"/>
    <s v="Inspire Healthy Eating"/>
    <s v="I would like to bring fresh salad and food to the streets of London at a reasonable price."/>
    <n v="3000"/>
    <n v="5"/>
    <n v="5"/>
    <n v="0"/>
    <x v="2"/>
    <s v="GB"/>
    <s v="GBP"/>
    <n v="1451030136"/>
    <d v="2015-12-25T07:55:36"/>
    <n v="1448438136"/>
    <x v="2586"/>
    <b v="0"/>
    <n v="1"/>
    <b v="0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02.83"/>
    <n v="0.02"/>
    <x v="2"/>
    <s v="US"/>
    <s v="USD"/>
    <n v="1451491953"/>
    <d v="2015-12-30T16:12:33"/>
    <n v="1448899953"/>
    <x v="2587"/>
    <b v="0"/>
    <n v="6"/>
    <b v="0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29.13"/>
    <n v="0.04"/>
    <x v="2"/>
    <s v="US"/>
    <s v="USD"/>
    <n v="1427807640"/>
    <d v="2015-03-31T13:14:00"/>
    <n v="1423325626"/>
    <x v="2588"/>
    <b v="0"/>
    <n v="8"/>
    <b v="0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n v="5"/>
    <n v="0"/>
    <x v="2"/>
    <s v="DK"/>
    <s v="DKK"/>
    <n v="1458733927"/>
    <d v="2016-03-23T11:52:07"/>
    <n v="1456145527"/>
    <x v="2589"/>
    <b v="0"/>
    <n v="1"/>
    <b v="0"/>
    <x v="7"/>
    <s v="food trucks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n v="0"/>
    <x v="2"/>
    <s v="AU"/>
    <s v="AUD"/>
    <n v="1453817297"/>
    <d v="2016-01-26T14:08:17"/>
    <n v="1453212497"/>
    <x v="2590"/>
    <b v="0"/>
    <n v="0"/>
    <b v="0"/>
    <x v="7"/>
    <s v="food trucks"/>
    <x v="0"/>
  </r>
  <r>
    <n v="2591"/>
    <s v="patent pending"/>
    <s v="Hi everyone I am a 26 year old single mom trying to start her own food business! I need to first afford the patent to reveal more!"/>
    <n v="1500"/>
    <n v="26"/>
    <n v="13"/>
    <n v="0.02"/>
    <x v="2"/>
    <s v="US"/>
    <s v="USD"/>
    <n v="1457901924"/>
    <d v="2016-03-13T20:45:24"/>
    <n v="1452721524"/>
    <x v="2591"/>
    <b v="0"/>
    <n v="2"/>
    <b v="0"/>
    <x v="7"/>
    <s v="food trucks"/>
    <x v="0"/>
  </r>
  <r>
    <n v="2592"/>
    <s v="El Carte 303"/>
    <s v="El Carte is revolutionizing the food truck industry. Meet the new food trike. #oneandonly  we going to spread the awesomeness all over!"/>
    <n v="30000"/>
    <n v="50"/>
    <n v="50"/>
    <n v="0"/>
    <x v="2"/>
    <s v="US"/>
    <s v="USD"/>
    <n v="1412536421"/>
    <d v="2014-10-05T19:13:41"/>
    <n v="1409944421"/>
    <x v="2592"/>
    <b v="0"/>
    <n v="1"/>
    <b v="0"/>
    <x v="7"/>
    <s v="food trucks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n v="0"/>
    <x v="2"/>
    <s v="US"/>
    <s v="USD"/>
    <n v="1429993026"/>
    <d v="2015-04-25T20:17:06"/>
    <n v="1427401026"/>
    <x v="2593"/>
    <b v="0"/>
    <n v="0"/>
    <b v="0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n v="1"/>
    <n v="0"/>
    <x v="2"/>
    <s v="US"/>
    <s v="USD"/>
    <n v="1407453228"/>
    <d v="2014-08-07T23:13:48"/>
    <n v="1404861228"/>
    <x v="2594"/>
    <b v="0"/>
    <n v="1"/>
    <b v="0"/>
    <x v="7"/>
    <s v="food trucks"/>
    <x v="0"/>
  </r>
  <r>
    <n v="2595"/>
    <s v="Food Truck for Little Fox Bakery"/>
    <s v="Looking to put the best baked goods in Bowling Green on wheels"/>
    <n v="15000"/>
    <n v="1825"/>
    <n v="96.05"/>
    <n v="0.12"/>
    <x v="2"/>
    <s v="US"/>
    <s v="USD"/>
    <n v="1487915500"/>
    <d v="2017-02-24T05:51:40"/>
    <n v="1485323500"/>
    <x v="2595"/>
    <b v="0"/>
    <n v="19"/>
    <b v="0"/>
    <x v="7"/>
    <s v="food trucks"/>
    <x v="0"/>
  </r>
  <r>
    <n v="2596"/>
    <s v="The Chef Express Food Truck"/>
    <s v="I'm bringing passion, talent, and most importantly some amazing gourmet food to the streets of Lethbridge and southern Alberta."/>
    <n v="35000"/>
    <n v="8256"/>
    <n v="305.77999999999997"/>
    <n v="0.24"/>
    <x v="2"/>
    <s v="CA"/>
    <s v="CAD"/>
    <n v="1407427009"/>
    <d v="2014-08-07T15:56:49"/>
    <n v="1404835009"/>
    <x v="2596"/>
    <b v="0"/>
    <n v="27"/>
    <b v="0"/>
    <x v="7"/>
    <s v="food trucks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12.14"/>
    <n v="0.06"/>
    <x v="2"/>
    <s v="GB"/>
    <s v="GBP"/>
    <n v="1466323917"/>
    <d v="2016-06-19T08:11:57"/>
    <n v="1463731917"/>
    <x v="2597"/>
    <b v="0"/>
    <n v="7"/>
    <b v="0"/>
    <x v="7"/>
    <s v="food trucks"/>
    <x v="0"/>
  </r>
  <r>
    <n v="2598"/>
    <s v="Rovin' Okie's Fried Pies gourmet southern fried pies."/>
    <s v="I'm ready to make Tulsa happy and aware that love and kindness go hand in hand with good food!"/>
    <n v="3000"/>
    <n v="1170"/>
    <n v="83.57"/>
    <n v="0.39"/>
    <x v="2"/>
    <s v="US"/>
    <s v="USD"/>
    <n v="1443039001"/>
    <d v="2015-09-23T20:10:01"/>
    <n v="1440447001"/>
    <x v="2598"/>
    <b v="0"/>
    <n v="14"/>
    <b v="0"/>
    <x v="7"/>
    <s v="food trucks"/>
    <x v="0"/>
  </r>
  <r>
    <n v="2599"/>
    <s v="Empty Ramekins Catering Group"/>
    <s v="The Empty Ramekins Catering Group is looking for your help to start up in Miami Florida!!!!"/>
    <n v="9041"/>
    <n v="90"/>
    <n v="18"/>
    <n v="0.01"/>
    <x v="2"/>
    <s v="US"/>
    <s v="USD"/>
    <n v="1407089147"/>
    <d v="2014-08-03T18:05:47"/>
    <n v="1403201147"/>
    <x v="2599"/>
    <b v="0"/>
    <n v="5"/>
    <b v="0"/>
    <x v="7"/>
    <s v="food trucks"/>
    <x v="0"/>
  </r>
  <r>
    <n v="2600"/>
    <s v="Help Buttz Return From the Ashes"/>
    <s v="On Sunday November 8, 2015 our food truck burned to the ground. Please help us get rebuilt."/>
    <n v="50000"/>
    <n v="3466"/>
    <n v="115.53"/>
    <n v="7.0000000000000007E-2"/>
    <x v="2"/>
    <s v="US"/>
    <s v="USD"/>
    <n v="1458938200"/>
    <d v="2016-03-25T20:36:40"/>
    <n v="1453757800"/>
    <x v="2600"/>
    <b v="0"/>
    <n v="30"/>
    <b v="0"/>
    <x v="7"/>
    <s v="food trucks"/>
    <x v="0"/>
  </r>
  <r>
    <n v="2601"/>
    <s v="Launch a TARDIS into SPACE!"/>
    <s v="I'll be launching a small model TARDIS into (near) SPACE and filming the ascension and descension as a mini-documentary for YouTube."/>
    <n v="500"/>
    <n v="3307"/>
    <n v="21.9"/>
    <n v="6.61"/>
    <x v="0"/>
    <s v="US"/>
    <s v="USD"/>
    <n v="1347508740"/>
    <d v="2012-09-13T03:59:00"/>
    <n v="1346276349"/>
    <x v="2601"/>
    <b v="1"/>
    <n v="151"/>
    <b v="1"/>
    <x v="2"/>
    <s v="space exploration"/>
    <x v="0"/>
  </r>
  <r>
    <n v="2602"/>
    <s v="Historic Robotic Spacecraft Poster Series"/>
    <s v="Three screen-printed posters celebrating the most popular and most notable interplanetary robotic space missions."/>
    <n v="12000"/>
    <n v="39131"/>
    <n v="80.02"/>
    <n v="3.26"/>
    <x v="0"/>
    <s v="US"/>
    <s v="USD"/>
    <n v="1415827200"/>
    <d v="2014-11-12T21:20:00"/>
    <n v="1412358968"/>
    <x v="2602"/>
    <b v="1"/>
    <n v="489"/>
    <b v="1"/>
    <x v="2"/>
    <s v="space exploration"/>
    <x v="0"/>
  </r>
  <r>
    <n v="2603"/>
    <s v="Manned Mock Mars Mission"/>
    <s v="I will be building a mock space station and simulate living on Mars for two weeks."/>
    <n v="1750"/>
    <n v="1776"/>
    <n v="35.520000000000003"/>
    <n v="1.01"/>
    <x v="0"/>
    <s v="US"/>
    <s v="USD"/>
    <n v="1387835654"/>
    <d v="2013-12-23T21:54:14"/>
    <n v="1386626054"/>
    <x v="2603"/>
    <b v="1"/>
    <n v="50"/>
    <b v="1"/>
    <x v="2"/>
    <s v="space exploration"/>
    <x v="0"/>
  </r>
  <r>
    <n v="2604"/>
    <s v="Hermes Spacecraft"/>
    <s v="We're building a full size rocket motor for our Hermes Spacecraft.  Help us Kickstart the next generation of space travel!"/>
    <n v="20000"/>
    <n v="20843.599999999999"/>
    <n v="64.930000000000007"/>
    <n v="1.04"/>
    <x v="0"/>
    <s v="US"/>
    <s v="USD"/>
    <n v="1335662023"/>
    <d v="2012-04-29T01:13:43"/>
    <n v="1333070023"/>
    <x v="2604"/>
    <b v="1"/>
    <n v="321"/>
    <b v="1"/>
    <x v="2"/>
    <s v="space exploration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60.97"/>
    <n v="1.07"/>
    <x v="0"/>
    <s v="US"/>
    <s v="USD"/>
    <n v="1466168390"/>
    <d v="2016-06-17T12:59:50"/>
    <n v="1463576390"/>
    <x v="2605"/>
    <b v="1"/>
    <n v="1762"/>
    <b v="1"/>
    <x v="2"/>
    <s v="space exploration"/>
    <x v="0"/>
  </r>
  <r>
    <n v="2606"/>
    <s v="2000 Student Projects to the Edge of Space"/>
    <s v="PongSat 2 !!!!!_x000a__x000a_On September 27, 2014 we are going to send 2000 student projects to the edge of space."/>
    <n v="11000"/>
    <n v="12106"/>
    <n v="31.44"/>
    <n v="1.1000000000000001"/>
    <x v="0"/>
    <s v="US"/>
    <s v="USD"/>
    <n v="1398791182"/>
    <d v="2014-04-29T17:06:22"/>
    <n v="1396026382"/>
    <x v="2606"/>
    <b v="1"/>
    <n v="385"/>
    <b v="1"/>
    <x v="2"/>
    <s v="space exploration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81.95"/>
    <n v="4.08"/>
    <x v="0"/>
    <s v="US"/>
    <s v="USD"/>
    <n v="1439344800"/>
    <d v="2015-08-12T02:00:00"/>
    <n v="1435611572"/>
    <x v="2607"/>
    <b v="1"/>
    <n v="398"/>
    <b v="1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n v="58.93"/>
    <n v="2.2400000000000002"/>
    <x v="0"/>
    <s v="US"/>
    <s v="USD"/>
    <n v="1489536000"/>
    <d v="2017-03-15T00:00:00"/>
    <n v="1485976468"/>
    <x v="2608"/>
    <b v="1"/>
    <n v="304"/>
    <b v="1"/>
    <x v="2"/>
    <s v="space exploration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157.29"/>
    <n v="3.04"/>
    <x v="0"/>
    <s v="US"/>
    <s v="USD"/>
    <n v="1342330951"/>
    <d v="2012-07-15T05:42:31"/>
    <n v="1339738951"/>
    <x v="2609"/>
    <b v="1"/>
    <n v="676"/>
    <b v="1"/>
    <x v="2"/>
    <s v="space exploration"/>
    <x v="0"/>
  </r>
  <r>
    <n v="2610"/>
    <s v="Restore the Pluto Discovery Telescope"/>
    <s v="Preserve the telescope that Clyde Tombaugh used to discover Pluto for generations to come!"/>
    <n v="22765"/>
    <n v="32172.66"/>
    <n v="55.76"/>
    <n v="1.41"/>
    <x v="0"/>
    <s v="US"/>
    <s v="USD"/>
    <n v="1471849140"/>
    <d v="2016-08-22T06:59:00"/>
    <n v="1468444125"/>
    <x v="2610"/>
    <b v="1"/>
    <n v="577"/>
    <b v="1"/>
    <x v="2"/>
    <s v="space exploration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83.8"/>
    <n v="27.91"/>
    <x v="0"/>
    <s v="DE"/>
    <s v="EUR"/>
    <n v="1483397940"/>
    <d v="2017-01-02T22:59:00"/>
    <n v="1480493014"/>
    <x v="2611"/>
    <b v="1"/>
    <n v="3663"/>
    <b v="1"/>
    <x v="2"/>
    <s v="space exploration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58.42"/>
    <n v="1.72"/>
    <x v="0"/>
    <s v="US"/>
    <s v="USD"/>
    <n v="1420773970"/>
    <d v="2015-01-09T03:26:10"/>
    <n v="1418095570"/>
    <x v="2612"/>
    <b v="1"/>
    <n v="294"/>
    <b v="1"/>
    <x v="2"/>
    <s v="space exploration"/>
    <x v="0"/>
  </r>
  <r>
    <n v="2613"/>
    <s v="Earth 360"/>
    <s v="Re-inventing the way we look at our planet by sending 5 cameras to near space to create the first 360 panoramic view of the earth."/>
    <n v="7500"/>
    <n v="7576"/>
    <n v="270.57"/>
    <n v="1.01"/>
    <x v="0"/>
    <s v="US"/>
    <s v="USD"/>
    <n v="1348256294"/>
    <d v="2012-09-21T19:38:14"/>
    <n v="1345664294"/>
    <x v="2613"/>
    <b v="1"/>
    <n v="28"/>
    <b v="1"/>
    <x v="2"/>
    <s v="space exploration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7.1"/>
    <n v="1.02"/>
    <x v="0"/>
    <s v="US"/>
    <s v="USD"/>
    <n v="1398834000"/>
    <d v="2014-04-30T05:00:00"/>
    <n v="1396371612"/>
    <x v="2614"/>
    <b v="1"/>
    <n v="100"/>
    <b v="1"/>
    <x v="2"/>
    <s v="space exploration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n v="47.18"/>
    <n v="1.7"/>
    <x v="0"/>
    <s v="GB"/>
    <s v="GBP"/>
    <n v="1462017600"/>
    <d v="2016-04-30T12:00:00"/>
    <n v="1458820564"/>
    <x v="2615"/>
    <b v="0"/>
    <n v="72"/>
    <b v="1"/>
    <x v="2"/>
    <s v="space exploration"/>
    <x v="0"/>
  </r>
  <r>
    <n v="2616"/>
    <s v="James Webb Deployable Model"/>
    <s v="Production of variously-sized deployable models of NASA's James Webb Space Telescope to promote hands-on learning."/>
    <n v="25000"/>
    <n v="28633.5"/>
    <n v="120.31"/>
    <n v="1.1499999999999999"/>
    <x v="0"/>
    <s v="US"/>
    <s v="USD"/>
    <n v="1440546729"/>
    <d v="2015-08-25T23:52:09"/>
    <n v="1437954729"/>
    <x v="2616"/>
    <b v="1"/>
    <n v="238"/>
    <b v="1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27.6"/>
    <n v="8.7799999999999994"/>
    <x v="0"/>
    <s v="US"/>
    <s v="USD"/>
    <n v="1413838751"/>
    <d v="2014-10-20T20:59:11"/>
    <n v="1411246751"/>
    <x v="2617"/>
    <b v="1"/>
    <n v="159"/>
    <b v="1"/>
    <x v="2"/>
    <s v="space exploration"/>
    <x v="0"/>
  </r>
  <r>
    <n v="2618"/>
    <s v="SPACE ART FEATURING ASTRONAUTS #WeBelieveInAstronauts"/>
    <s v="LTD ED COLLECTIBLE SPACE ART FEAT. ASTRONAUTS"/>
    <n v="15000"/>
    <n v="15808"/>
    <n v="205.3"/>
    <n v="1.05"/>
    <x v="0"/>
    <s v="US"/>
    <s v="USD"/>
    <n v="1449000061"/>
    <d v="2015-12-01T20:01:01"/>
    <n v="1443812461"/>
    <x v="2618"/>
    <b v="1"/>
    <n v="77"/>
    <b v="1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n v="35.549999999999997"/>
    <n v="1.88"/>
    <x v="0"/>
    <s v="US"/>
    <s v="USD"/>
    <n v="1445598000"/>
    <d v="2015-10-23T11:00:00"/>
    <n v="1443302004"/>
    <x v="2619"/>
    <b v="1"/>
    <n v="53"/>
    <b v="1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74.64"/>
    <n v="1.44"/>
    <x v="0"/>
    <s v="AU"/>
    <s v="AUD"/>
    <n v="1444525200"/>
    <d v="2015-10-11T01:00:00"/>
    <n v="1441339242"/>
    <x v="2620"/>
    <b v="1"/>
    <n v="1251"/>
    <b v="1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47.06"/>
    <n v="1.46"/>
    <x v="0"/>
    <s v="US"/>
    <s v="USD"/>
    <n v="1432230988"/>
    <d v="2015-05-21T17:56:28"/>
    <n v="1429638988"/>
    <x v="2621"/>
    <b v="1"/>
    <n v="465"/>
    <b v="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26.59"/>
    <n v="1.31"/>
    <x v="0"/>
    <s v="IT"/>
    <s v="EUR"/>
    <n v="1483120216"/>
    <d v="2016-12-30T17:50:16"/>
    <n v="1479232216"/>
    <x v="2622"/>
    <b v="0"/>
    <n v="74"/>
    <b v="1"/>
    <x v="2"/>
    <s v="space exploration"/>
    <x v="0"/>
  </r>
  <r>
    <n v="2623"/>
    <s v="Antimatter Fuel Production"/>
    <s v="We have designed an antimatter thruster capable of reaching the nearest star.  A plan for antimatter fuel production is now needed."/>
    <n v="2000"/>
    <n v="2280"/>
    <n v="36.770000000000003"/>
    <n v="1.1399999999999999"/>
    <x v="0"/>
    <s v="US"/>
    <s v="USD"/>
    <n v="1480658966"/>
    <d v="2016-12-02T06:09:26"/>
    <n v="1479449366"/>
    <x v="2623"/>
    <b v="0"/>
    <n v="62"/>
    <b v="1"/>
    <x v="2"/>
    <s v="space exploration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31.82"/>
    <n v="13.79"/>
    <x v="0"/>
    <s v="US"/>
    <s v="USD"/>
    <n v="1347530822"/>
    <d v="2012-09-13T10:07:02"/>
    <n v="1345716422"/>
    <x v="2624"/>
    <b v="0"/>
    <n v="3468"/>
    <b v="1"/>
    <x v="2"/>
    <s v="space exploration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n v="27.58"/>
    <n v="9.56"/>
    <x v="0"/>
    <s v="DE"/>
    <s v="EUR"/>
    <n v="1478723208"/>
    <d v="2016-11-09T20:26:48"/>
    <n v="1476559608"/>
    <x v="2625"/>
    <b v="0"/>
    <n v="52"/>
    <b v="1"/>
    <x v="2"/>
    <s v="space exploration"/>
    <x v="0"/>
  </r>
  <r>
    <n v="2626"/>
    <s v="SAGANet STEM Mentoring Lab Accreditation"/>
    <s v="Support the accreditation of our online STEM Mentoring Program with the International Mentoring Association"/>
    <n v="2500"/>
    <n v="2800"/>
    <n v="56"/>
    <n v="1.1200000000000001"/>
    <x v="0"/>
    <s v="US"/>
    <s v="USD"/>
    <n v="1433343869"/>
    <d v="2015-06-03T15:04:29"/>
    <n v="1430751869"/>
    <x v="2626"/>
    <b v="0"/>
    <n v="50"/>
    <b v="1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21.56"/>
    <n v="6.47"/>
    <x v="0"/>
    <s v="US"/>
    <s v="USD"/>
    <n v="1448571261"/>
    <d v="2015-11-26T20:54:21"/>
    <n v="1445975661"/>
    <x v="2627"/>
    <b v="0"/>
    <n v="45"/>
    <b v="1"/>
    <x v="2"/>
    <s v="space exploration"/>
    <x v="0"/>
  </r>
  <r>
    <n v="2628"/>
    <s v="Pie In Space!"/>
    <s v="A high school freshman is sending pie into space and you can be a part of it.  GO SCIENCE!!!"/>
    <n v="839"/>
    <n v="926"/>
    <n v="44.1"/>
    <n v="1.1000000000000001"/>
    <x v="0"/>
    <s v="US"/>
    <s v="USD"/>
    <n v="1417389067"/>
    <d v="2014-11-30T23:11:07"/>
    <n v="1415661067"/>
    <x v="2628"/>
    <b v="0"/>
    <n v="21"/>
    <b v="1"/>
    <x v="2"/>
    <s v="space exploration"/>
    <x v="0"/>
  </r>
  <r>
    <n v="2629"/>
    <s v="Project Dragonfly - Sail to the Stars"/>
    <s v="The first international contest to let students shape the future of interstellar travel."/>
    <n v="5000"/>
    <n v="6387"/>
    <n v="63.87"/>
    <n v="1.28"/>
    <x v="0"/>
    <s v="GB"/>
    <s v="GBP"/>
    <n v="1431608122"/>
    <d v="2015-05-14T12:55:22"/>
    <n v="1429016122"/>
    <x v="2629"/>
    <b v="0"/>
    <n v="100"/>
    <b v="1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n v="38.99"/>
    <n v="1.58"/>
    <x v="0"/>
    <s v="AU"/>
    <s v="AUD"/>
    <n v="1467280800"/>
    <d v="2016-06-30T10:00:00"/>
    <n v="1464921112"/>
    <x v="2630"/>
    <b v="0"/>
    <n v="81"/>
    <b v="1"/>
    <x v="2"/>
    <s v="space exploration"/>
    <x v="0"/>
  </r>
  <r>
    <n v="2631"/>
    <s v="Starship Congress 2015: Interstellar Hackathon"/>
    <s v="Starship Congress 2015 is a deep-space &amp; interstellar science summit staged by Icarus Interstellar."/>
    <n v="20000"/>
    <n v="22933.05"/>
    <n v="80.19"/>
    <n v="1.1499999999999999"/>
    <x v="0"/>
    <s v="US"/>
    <s v="USD"/>
    <n v="1440907427"/>
    <d v="2015-08-30T04:03:47"/>
    <n v="1438488227"/>
    <x v="2631"/>
    <b v="0"/>
    <n v="286"/>
    <b v="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n v="34.9"/>
    <n v="1.37"/>
    <x v="0"/>
    <s v="US"/>
    <s v="USD"/>
    <n v="1464485339"/>
    <d v="2016-05-29T01:28:59"/>
    <n v="1462325339"/>
    <x v="2632"/>
    <b v="0"/>
    <n v="42"/>
    <b v="1"/>
    <x v="2"/>
    <s v="space exploration"/>
    <x v="0"/>
  </r>
  <r>
    <n v="2633"/>
    <s v="ISS-Above"/>
    <s v="A device that lights up whenever the International Space Station is nearby (that happens more often than you might expect)"/>
    <n v="5000"/>
    <n v="17731"/>
    <n v="89.1"/>
    <n v="3.55"/>
    <x v="0"/>
    <s v="US"/>
    <s v="USD"/>
    <n v="1393542000"/>
    <d v="2014-02-27T23:00:00"/>
    <n v="1390938332"/>
    <x v="2633"/>
    <b v="0"/>
    <n v="199"/>
    <b v="1"/>
    <x v="2"/>
    <s v="space exploration"/>
    <x v="0"/>
  </r>
  <r>
    <n v="2634"/>
    <s v="Project Stardust Part 2"/>
    <s v="After a unsuccessful recovery last time we are trying again to successfully launch and recover a weather balloon from space."/>
    <n v="930"/>
    <n v="986"/>
    <n v="39.44"/>
    <n v="1.06"/>
    <x v="0"/>
    <s v="US"/>
    <s v="USD"/>
    <n v="1475163921"/>
    <d v="2016-09-29T15:45:21"/>
    <n v="1472571921"/>
    <x v="2634"/>
    <b v="0"/>
    <n v="25"/>
    <b v="1"/>
    <x v="2"/>
    <s v="space exploration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36.9"/>
    <n v="1"/>
    <x v="0"/>
    <s v="CA"/>
    <s v="CAD"/>
    <n v="1425937761"/>
    <d v="2015-03-09T21:49:21"/>
    <n v="1422917361"/>
    <x v="2635"/>
    <b v="0"/>
    <n v="84"/>
    <b v="1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37.46"/>
    <n v="1.87"/>
    <x v="0"/>
    <s v="US"/>
    <s v="USD"/>
    <n v="1476579600"/>
    <d v="2016-10-16T01:00:00"/>
    <n v="1474641914"/>
    <x v="2636"/>
    <b v="0"/>
    <n v="50"/>
    <b v="1"/>
    <x v="2"/>
    <s v="space exploration"/>
    <x v="0"/>
  </r>
  <r>
    <n v="2637"/>
    <s v="SPEED OF LIGHT: Biggest Mystery of the Universe"/>
    <s v="Help us collect the data to solve the mystery of the century: Is light slowing down?"/>
    <n v="500"/>
    <n v="831"/>
    <n v="31.96"/>
    <n v="1.66"/>
    <x v="0"/>
    <s v="US"/>
    <s v="USD"/>
    <n v="1476277875"/>
    <d v="2016-10-12T13:11:15"/>
    <n v="1474895475"/>
    <x v="2637"/>
    <b v="0"/>
    <n v="26"/>
    <b v="1"/>
    <x v="2"/>
    <s v="space exploration"/>
    <x v="0"/>
  </r>
  <r>
    <n v="2638"/>
    <s v="Pie In Space! (Round 2)"/>
    <s v="The second round of funding for the most amazing project ever where a high school freshman is sending pie into SPACE!!!"/>
    <n v="347"/>
    <n v="353"/>
    <n v="25.21"/>
    <n v="1.02"/>
    <x v="0"/>
    <s v="US"/>
    <s v="USD"/>
    <n v="1421358895"/>
    <d v="2015-01-15T21:54:55"/>
    <n v="1418766895"/>
    <x v="2638"/>
    <b v="0"/>
    <n v="14"/>
    <b v="1"/>
    <x v="2"/>
    <s v="space exploration"/>
    <x v="0"/>
  </r>
  <r>
    <n v="2639"/>
    <s v="Mission Space"/>
    <s v="Mission Space is run by me, a teenager who has a passion for space! I will fly a weather balloon to the edge of space with your help."/>
    <n v="300"/>
    <n v="492"/>
    <n v="10.039999999999999"/>
    <n v="1.64"/>
    <x v="0"/>
    <s v="GB"/>
    <s v="GBP"/>
    <n v="1424378748"/>
    <d v="2015-02-19T20:45:48"/>
    <n v="1421786748"/>
    <x v="2639"/>
    <b v="0"/>
    <n v="49"/>
    <b v="1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n v="45.94"/>
    <n v="1.06"/>
    <x v="0"/>
    <s v="US"/>
    <s v="USD"/>
    <n v="1433735474"/>
    <d v="2015-06-08T03:51:14"/>
    <n v="1428551474"/>
    <x v="2640"/>
    <b v="0"/>
    <n v="69"/>
    <b v="1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n v="15"/>
    <n v="0.01"/>
    <x v="2"/>
    <s v="US"/>
    <s v="USD"/>
    <n v="1410811740"/>
    <d v="2014-09-15T20:09:00"/>
    <n v="1409341863"/>
    <x v="2641"/>
    <b v="0"/>
    <n v="1"/>
    <b v="0"/>
    <x v="2"/>
    <s v="space exploration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n v="0"/>
    <x v="2"/>
    <s v="DE"/>
    <s v="EUR"/>
    <n v="1468565820"/>
    <d v="2016-07-15T06:57:00"/>
    <n v="1465970108"/>
    <x v="2642"/>
    <b v="0"/>
    <n v="0"/>
    <b v="0"/>
    <x v="2"/>
    <s v="space exploration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223.58"/>
    <n v="0.34"/>
    <x v="1"/>
    <s v="US"/>
    <s v="USD"/>
    <n v="1482307140"/>
    <d v="2016-12-21T07:59:00"/>
    <n v="1479218315"/>
    <x v="2643"/>
    <b v="1"/>
    <n v="1501"/>
    <b v="0"/>
    <x v="2"/>
    <s v="space exploration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39.479999999999997"/>
    <n v="0.02"/>
    <x v="1"/>
    <s v="US"/>
    <s v="USD"/>
    <n v="1489172435"/>
    <d v="2017-03-10T19:00:35"/>
    <n v="1486580435"/>
    <x v="2644"/>
    <b v="1"/>
    <n v="52"/>
    <b v="0"/>
    <x v="2"/>
    <s v="space exploration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91.3"/>
    <n v="0.11"/>
    <x v="1"/>
    <s v="AU"/>
    <s v="AUD"/>
    <n v="1415481203"/>
    <d v="2014-11-08T21:13:23"/>
    <n v="1412885603"/>
    <x v="2645"/>
    <b v="1"/>
    <n v="23"/>
    <b v="0"/>
    <x v="2"/>
    <s v="space exploration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n v="78.67"/>
    <n v="0.08"/>
    <x v="1"/>
    <s v="US"/>
    <s v="USD"/>
    <n v="1441783869"/>
    <d v="2015-09-09T07:31:09"/>
    <n v="1439191869"/>
    <x v="2646"/>
    <b v="1"/>
    <n v="535"/>
    <b v="0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2"/>
    <n v="0.01"/>
    <x v="1"/>
    <s v="CA"/>
    <s v="CAD"/>
    <n v="1439533019"/>
    <d v="2015-08-14T06:16:59"/>
    <n v="1436941019"/>
    <x v="2647"/>
    <b v="0"/>
    <n v="3"/>
    <b v="0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7.670000000000002"/>
    <n v="0.01"/>
    <x v="1"/>
    <s v="US"/>
    <s v="USD"/>
    <n v="1457543360"/>
    <d v="2016-03-09T17:09:20"/>
    <n v="1454951360"/>
    <x v="2648"/>
    <b v="0"/>
    <n v="6"/>
    <b v="0"/>
    <x v="2"/>
    <s v="space exploration"/>
    <x v="0"/>
  </r>
  <r>
    <n v="2649"/>
    <s v="The Mission - Please Check Back Soon (Canceled)"/>
    <s v="They have launched a Kickstarter."/>
    <n v="125000"/>
    <n v="124"/>
    <n v="41.33"/>
    <n v="0"/>
    <x v="1"/>
    <s v="US"/>
    <s v="USD"/>
    <n v="1454370941"/>
    <d v="2016-02-01T23:55:41"/>
    <n v="1449186941"/>
    <x v="2649"/>
    <b v="0"/>
    <n v="3"/>
    <b v="0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n v="71.599999999999994"/>
    <n v="0.01"/>
    <x v="1"/>
    <s v="US"/>
    <s v="USD"/>
    <n v="1482332343"/>
    <d v="2016-12-21T14:59:03"/>
    <n v="1479740343"/>
    <x v="2650"/>
    <b v="0"/>
    <n v="5"/>
    <b v="0"/>
    <x v="2"/>
    <s v="space exploration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307.82"/>
    <n v="0.02"/>
    <x v="1"/>
    <s v="US"/>
    <s v="USD"/>
    <n v="1450380009"/>
    <d v="2015-12-17T19:20:09"/>
    <n v="1447960809"/>
    <x v="2651"/>
    <b v="0"/>
    <n v="17"/>
    <b v="0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80.45"/>
    <n v="0.01"/>
    <x v="1"/>
    <s v="AU"/>
    <s v="AUD"/>
    <n v="1418183325"/>
    <d v="2014-12-10T03:48:45"/>
    <n v="1415591325"/>
    <x v="2652"/>
    <b v="0"/>
    <n v="11"/>
    <b v="0"/>
    <x v="2"/>
    <s v="space exploration"/>
    <x v="0"/>
  </r>
  <r>
    <n v="2653"/>
    <s v="Dream Rocket Project (Canceled)"/>
    <s v="DREAM BIG. Explore the universe through STEAM education. (Science, Technology, Engineering, Art, Mathematics)"/>
    <n v="51000"/>
    <n v="5876"/>
    <n v="83.94"/>
    <n v="0.12"/>
    <x v="1"/>
    <s v="US"/>
    <s v="USD"/>
    <n v="1402632000"/>
    <d v="2014-06-13T04:00:00"/>
    <n v="1399909127"/>
    <x v="2653"/>
    <b v="0"/>
    <n v="70"/>
    <b v="0"/>
    <x v="2"/>
    <s v="space exploration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8.5"/>
    <n v="0"/>
    <x v="1"/>
    <s v="US"/>
    <s v="USD"/>
    <n v="1429622726"/>
    <d v="2015-04-21T13:25:26"/>
    <n v="1424442326"/>
    <x v="2654"/>
    <b v="0"/>
    <n v="6"/>
    <b v="0"/>
    <x v="2"/>
    <s v="space exploration"/>
    <x v="0"/>
  </r>
  <r>
    <n v="2655"/>
    <s v="Balloons (Canceled)"/>
    <s v="Thank you for your support!"/>
    <n v="15000"/>
    <n v="3155"/>
    <n v="73.37"/>
    <n v="0.21"/>
    <x v="1"/>
    <s v="US"/>
    <s v="USD"/>
    <n v="1455048000"/>
    <d v="2016-02-09T20:00:00"/>
    <n v="1452631647"/>
    <x v="2655"/>
    <b v="0"/>
    <n v="43"/>
    <b v="0"/>
    <x v="2"/>
    <s v="space exploration"/>
    <x v="0"/>
  </r>
  <r>
    <n v="2656"/>
    <s v="MoonWatcher: A 24/7 Live Video of the Moon for Everyone (Canceled)"/>
    <s v="MoonWatcher will be bringing the Moon closer to all of us."/>
    <n v="150000"/>
    <n v="17155"/>
    <n v="112.86"/>
    <n v="0.11"/>
    <x v="1"/>
    <s v="US"/>
    <s v="USD"/>
    <n v="1489345200"/>
    <d v="2017-03-12T19:00:00"/>
    <n v="1485966688"/>
    <x v="2656"/>
    <b v="0"/>
    <n v="152"/>
    <b v="0"/>
    <x v="2"/>
    <s v="space exploration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95.28"/>
    <n v="0.19"/>
    <x v="1"/>
    <s v="US"/>
    <s v="USD"/>
    <n v="1470187800"/>
    <d v="2016-08-03T01:30:00"/>
    <n v="1467325053"/>
    <x v="2657"/>
    <b v="0"/>
    <n v="59"/>
    <b v="0"/>
    <x v="2"/>
    <s v="space exploration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n v="22.75"/>
    <n v="0"/>
    <x v="1"/>
    <s v="US"/>
    <s v="USD"/>
    <n v="1469913194"/>
    <d v="2016-07-30T21:13:14"/>
    <n v="1467321194"/>
    <x v="2658"/>
    <b v="0"/>
    <n v="4"/>
    <b v="0"/>
    <x v="2"/>
    <s v="space exploration"/>
    <x v="0"/>
  </r>
  <r>
    <n v="2659"/>
    <s v="test (Canceled)"/>
    <s v="test"/>
    <n v="49000"/>
    <n v="1333"/>
    <n v="133.30000000000001"/>
    <n v="0.03"/>
    <x v="1"/>
    <s v="US"/>
    <s v="USD"/>
    <n v="1429321210"/>
    <d v="2015-04-18T01:40:10"/>
    <n v="1426729210"/>
    <x v="2659"/>
    <b v="0"/>
    <n v="10"/>
    <b v="0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3.8"/>
    <n v="0"/>
    <x v="1"/>
    <s v="US"/>
    <s v="USD"/>
    <n v="1448388418"/>
    <d v="2015-11-24T18:06:58"/>
    <n v="1443200818"/>
    <x v="2660"/>
    <b v="0"/>
    <n v="5"/>
    <b v="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85.75"/>
    <n v="1.03"/>
    <x v="0"/>
    <s v="US"/>
    <s v="USD"/>
    <n v="1382742010"/>
    <d v="2013-10-25T23:00:10"/>
    <n v="1380150010"/>
    <x v="2661"/>
    <b v="0"/>
    <n v="60"/>
    <b v="1"/>
    <x v="2"/>
    <s v="makerspaces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n v="267"/>
    <n v="1.07"/>
    <x v="0"/>
    <s v="US"/>
    <s v="USD"/>
    <n v="1440179713"/>
    <d v="2015-08-21T17:55:13"/>
    <n v="1437587713"/>
    <x v="2662"/>
    <b v="0"/>
    <n v="80"/>
    <b v="1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n v="373.56"/>
    <n v="1.05"/>
    <x v="0"/>
    <s v="CA"/>
    <s v="CAD"/>
    <n v="1441378800"/>
    <d v="2015-09-04T15:00:00"/>
    <n v="1438873007"/>
    <x v="2663"/>
    <b v="0"/>
    <n v="56"/>
    <b v="1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74.04"/>
    <n v="1.03"/>
    <x v="0"/>
    <s v="US"/>
    <s v="USD"/>
    <n v="1449644340"/>
    <d v="2015-12-09T06:59:00"/>
    <n v="1446683797"/>
    <x v="2664"/>
    <b v="0"/>
    <n v="104"/>
    <b v="1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n v="93.7"/>
    <n v="1.23"/>
    <x v="0"/>
    <s v="US"/>
    <s v="USD"/>
    <n v="1430774974"/>
    <d v="2015-05-04T21:29:34"/>
    <n v="1426886974"/>
    <x v="2665"/>
    <b v="0"/>
    <n v="46"/>
    <b v="1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77.33"/>
    <n v="1.59"/>
    <x v="0"/>
    <s v="US"/>
    <s v="USD"/>
    <n v="1443214800"/>
    <d v="2015-09-25T21:00:00"/>
    <n v="1440008439"/>
    <x v="2666"/>
    <b v="0"/>
    <n v="206"/>
    <b v="1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92.22"/>
    <n v="1.1100000000000001"/>
    <x v="0"/>
    <s v="US"/>
    <s v="USD"/>
    <n v="1455142416"/>
    <d v="2016-02-10T22:13:36"/>
    <n v="1452550416"/>
    <x v="2667"/>
    <b v="0"/>
    <n v="18"/>
    <b v="1"/>
    <x v="2"/>
    <s v="makerspaces"/>
    <x v="0"/>
  </r>
  <r>
    <n v="2668"/>
    <s v="UOttawa Makermobile"/>
    <s v="Creativity on the go! |_x000a_CrÃ©ativitÃ© en mouvement !"/>
    <n v="1000"/>
    <n v="1707"/>
    <n v="60.96"/>
    <n v="1.71"/>
    <x v="0"/>
    <s v="CA"/>
    <s v="CAD"/>
    <n v="1447079520"/>
    <d v="2015-11-09T14:32:00"/>
    <n v="1443449265"/>
    <x v="2668"/>
    <b v="0"/>
    <n v="28"/>
    <b v="1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91"/>
    <n v="1.25"/>
    <x v="0"/>
    <s v="US"/>
    <s v="USD"/>
    <n v="1452387096"/>
    <d v="2016-01-10T00:51:36"/>
    <n v="1447203096"/>
    <x v="2669"/>
    <b v="0"/>
    <n v="11"/>
    <b v="1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41.58"/>
    <n v="0.06"/>
    <x v="2"/>
    <s v="AU"/>
    <s v="AUD"/>
    <n v="1406593780"/>
    <d v="2014-07-29T00:29:40"/>
    <n v="1404174580"/>
    <x v="2670"/>
    <b v="1"/>
    <n v="60"/>
    <b v="0"/>
    <x v="2"/>
    <s v="makerspaces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33.76"/>
    <n v="0.11"/>
    <x v="2"/>
    <s v="US"/>
    <s v="USD"/>
    <n v="1419017880"/>
    <d v="2014-12-19T19:38:00"/>
    <n v="1416419916"/>
    <x v="2671"/>
    <b v="1"/>
    <n v="84"/>
    <b v="0"/>
    <x v="2"/>
    <s v="makerspaces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n v="70.62"/>
    <n v="0.33"/>
    <x v="2"/>
    <s v="US"/>
    <s v="USD"/>
    <n v="1451282400"/>
    <d v="2015-12-28T06:00:00"/>
    <n v="1449436390"/>
    <x v="2672"/>
    <b v="1"/>
    <n v="47"/>
    <b v="0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n v="167.15"/>
    <n v="0.28000000000000003"/>
    <x v="2"/>
    <s v="US"/>
    <s v="USD"/>
    <n v="1414622700"/>
    <d v="2014-10-29T22:45:00"/>
    <n v="1412081999"/>
    <x v="2673"/>
    <b v="1"/>
    <n v="66"/>
    <b v="0"/>
    <x v="2"/>
    <s v="makerspaces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128.62"/>
    <n v="0.63"/>
    <x v="2"/>
    <s v="US"/>
    <s v="USD"/>
    <n v="1467694740"/>
    <d v="2016-07-05T04:59:00"/>
    <n v="1465398670"/>
    <x v="2674"/>
    <b v="1"/>
    <n v="171"/>
    <b v="0"/>
    <x v="2"/>
    <s v="makerspaces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65.41"/>
    <n v="0.08"/>
    <x v="2"/>
    <s v="US"/>
    <s v="USD"/>
    <n v="1415655289"/>
    <d v="2014-11-10T21:34:49"/>
    <n v="1413059689"/>
    <x v="2675"/>
    <b v="1"/>
    <n v="29"/>
    <b v="0"/>
    <x v="2"/>
    <s v="makerspaces"/>
    <x v="0"/>
  </r>
  <r>
    <n v="2676"/>
    <s v="Toronto VR Co-Op"/>
    <s v="Our aim is to provide high-end equipment and space for Toronto coders, filmmakers, and artists to develop cutting-edge VR content."/>
    <n v="2100"/>
    <n v="1058"/>
    <n v="117.56"/>
    <n v="0.5"/>
    <x v="2"/>
    <s v="CA"/>
    <s v="CAD"/>
    <n v="1463929174"/>
    <d v="2016-05-22T14:59:34"/>
    <n v="1461337174"/>
    <x v="2676"/>
    <b v="0"/>
    <n v="9"/>
    <b v="0"/>
    <x v="2"/>
    <s v="makerspaces"/>
    <x v="0"/>
  </r>
  <r>
    <n v="2677"/>
    <s v="Tinkr Tech - mobile makerspace"/>
    <s v="A mobile tech lab with cutting edge maker tools that travels to schools to offer free creative workshops for school age kids."/>
    <n v="19500"/>
    <n v="3415"/>
    <n v="126.48"/>
    <n v="0.18"/>
    <x v="2"/>
    <s v="US"/>
    <s v="USD"/>
    <n v="1404348143"/>
    <d v="2014-07-03T00:42:23"/>
    <n v="1401756143"/>
    <x v="2677"/>
    <b v="0"/>
    <n v="27"/>
    <b v="0"/>
    <x v="2"/>
    <s v="makerspaces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550"/>
    <n v="0"/>
    <x v="2"/>
    <s v="ES"/>
    <s v="EUR"/>
    <n v="1443121765"/>
    <d v="2015-09-24T19:09:25"/>
    <n v="1440529765"/>
    <x v="2678"/>
    <b v="0"/>
    <n v="2"/>
    <b v="0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n v="44"/>
    <n v="0"/>
    <x v="2"/>
    <s v="US"/>
    <s v="USD"/>
    <n v="1425081694"/>
    <d v="2015-02-28T00:01:34"/>
    <n v="1422489694"/>
    <x v="2679"/>
    <b v="0"/>
    <n v="3"/>
    <b v="0"/>
    <x v="2"/>
    <s v="makerspaces"/>
    <x v="0"/>
  </r>
  <r>
    <n v="2680"/>
    <s v="iHeart Pillow"/>
    <s v="iHeartPillow, Connecting loved ones"/>
    <n v="32000"/>
    <n v="276"/>
    <n v="69"/>
    <n v="0.01"/>
    <x v="2"/>
    <s v="ES"/>
    <s v="EUR"/>
    <n v="1459915491"/>
    <d v="2016-04-06T04:04:51"/>
    <n v="1457327091"/>
    <x v="2680"/>
    <b v="0"/>
    <n v="4"/>
    <b v="0"/>
    <x v="2"/>
    <s v="makerspaces"/>
    <x v="0"/>
  </r>
  <r>
    <n v="2681"/>
    <s v="Jolly's Hot Dogs An All-Beef Coney Dog"/>
    <s v="Jolly's Hot Dogs: A beef hot dog topped with deliciously seasoned ground beef, mustard and minced onions."/>
    <n v="8000"/>
    <n v="55"/>
    <n v="27.5"/>
    <n v="0.01"/>
    <x v="2"/>
    <s v="US"/>
    <s v="USD"/>
    <n v="1405027750"/>
    <d v="2014-07-10T21:29:10"/>
    <n v="1402867750"/>
    <x v="2681"/>
    <b v="0"/>
    <n v="2"/>
    <b v="0"/>
    <x v="7"/>
    <s v="food trucks"/>
    <x v="0"/>
  </r>
  <r>
    <n v="2682"/>
    <s v="Toastie's Gourmet Toast"/>
    <s v="Gourmet Toast is the culinary combination, neigh, perfection of America's most under-utilized snack: Toast."/>
    <n v="6000"/>
    <n v="1698"/>
    <n v="84.9"/>
    <n v="0.28000000000000003"/>
    <x v="2"/>
    <s v="US"/>
    <s v="USD"/>
    <n v="1416635940"/>
    <d v="2014-11-22T05:59:00"/>
    <n v="1413838540"/>
    <x v="2682"/>
    <b v="0"/>
    <n v="20"/>
    <b v="0"/>
    <x v="7"/>
    <s v="food trucks"/>
    <x v="0"/>
  </r>
  <r>
    <n v="2683"/>
    <s v="Just Cereal - Mobile Cereal Bar"/>
    <s v="Cereal isn't only for breakfast! Help me bring cereal to the 92% of Americans who eat cereal everyday. Out of the home and to you!"/>
    <n v="15000"/>
    <n v="36"/>
    <n v="12"/>
    <n v="0"/>
    <x v="2"/>
    <s v="US"/>
    <s v="USD"/>
    <n v="1425233240"/>
    <d v="2015-03-01T18:07:20"/>
    <n v="1422641240"/>
    <x v="2683"/>
    <b v="0"/>
    <n v="3"/>
    <b v="0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n v="200"/>
    <n v="0.01"/>
    <x v="2"/>
    <s v="US"/>
    <s v="USD"/>
    <n v="1407621425"/>
    <d v="2014-08-09T21:57:05"/>
    <n v="1404165425"/>
    <x v="2684"/>
    <b v="0"/>
    <n v="4"/>
    <b v="0"/>
    <x v="7"/>
    <s v="food trucks"/>
    <x v="0"/>
  </r>
  <r>
    <n v="2685"/>
    <s v="Nana's Home Cooking on Wheels"/>
    <s v="Home cooked meals made by Nana. Indiana's famous tenderloin sandwiches, Nana's homemade cole slaw and so much more."/>
    <n v="50000"/>
    <n v="10"/>
    <n v="10"/>
    <n v="0"/>
    <x v="2"/>
    <s v="US"/>
    <s v="USD"/>
    <n v="1430149330"/>
    <d v="2015-04-27T15:42:10"/>
    <n v="1424968930"/>
    <x v="2685"/>
    <b v="0"/>
    <n v="1"/>
    <b v="0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n v="0"/>
    <x v="2"/>
    <s v="US"/>
    <s v="USD"/>
    <n v="1412119423"/>
    <d v="2014-09-30T23:23:43"/>
    <n v="1410391423"/>
    <x v="2686"/>
    <b v="0"/>
    <n v="0"/>
    <b v="0"/>
    <x v="7"/>
    <s v="food trucks"/>
    <x v="0"/>
  </r>
  <r>
    <n v="2687"/>
    <s v="Munch Wagon"/>
    <s v="Your American Pizzas, Wings, Stuffed Gouda Burger, Sweet &amp; Russet Potato Fries served on a food Truck!!"/>
    <n v="15000"/>
    <n v="0"/>
    <n v="0"/>
    <n v="0"/>
    <x v="2"/>
    <s v="US"/>
    <s v="USD"/>
    <n v="1435591318"/>
    <d v="2015-06-29T15:21:58"/>
    <n v="1432999318"/>
    <x v="2687"/>
    <b v="0"/>
    <n v="0"/>
    <b v="0"/>
    <x v="7"/>
    <s v="food trucks"/>
    <x v="0"/>
  </r>
  <r>
    <n v="2688"/>
    <s v="Mac N Cheez Food Truck"/>
    <s v="The amazing gourmet Mac N Cheez Food Truck Campaigne!"/>
    <n v="50000"/>
    <n v="74"/>
    <n v="5.29"/>
    <n v="0"/>
    <x v="2"/>
    <s v="US"/>
    <s v="USD"/>
    <n v="1424746800"/>
    <d v="2015-02-24T03:00:00"/>
    <n v="1422067870"/>
    <x v="2688"/>
    <b v="0"/>
    <n v="14"/>
    <b v="0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n v="1"/>
    <n v="0"/>
    <x v="2"/>
    <s v="US"/>
    <s v="USD"/>
    <n v="1469919890"/>
    <d v="2016-07-30T23:04:50"/>
    <n v="1467327890"/>
    <x v="2689"/>
    <b v="0"/>
    <n v="1"/>
    <b v="0"/>
    <x v="7"/>
    <s v="food trucks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72.760000000000005"/>
    <n v="0.11"/>
    <x v="2"/>
    <s v="US"/>
    <s v="USD"/>
    <n v="1433298676"/>
    <d v="2015-06-03T02:31:16"/>
    <n v="1429410676"/>
    <x v="2690"/>
    <b v="0"/>
    <n v="118"/>
    <b v="0"/>
    <x v="7"/>
    <s v="food trucks"/>
    <x v="0"/>
  </r>
  <r>
    <n v="2691"/>
    <s v="Cook"/>
    <s v="A Great New local Food Truck serving up ethnic fusion inspired eats in Ottawa."/>
    <n v="65000"/>
    <n v="35"/>
    <n v="17.5"/>
    <n v="0"/>
    <x v="2"/>
    <s v="CA"/>
    <s v="CAD"/>
    <n v="1431278557"/>
    <d v="2015-05-10T17:22:37"/>
    <n v="1427390557"/>
    <x v="2691"/>
    <b v="0"/>
    <n v="2"/>
    <b v="0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n v="25"/>
    <n v="0.01"/>
    <x v="2"/>
    <s v="US"/>
    <s v="USD"/>
    <n v="1427266860"/>
    <d v="2015-03-25T07:01:00"/>
    <n v="1424678460"/>
    <x v="2692"/>
    <b v="0"/>
    <n v="1"/>
    <b v="0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n v="13.33"/>
    <n v="0.01"/>
    <x v="2"/>
    <s v="US"/>
    <s v="USD"/>
    <n v="1407899966"/>
    <d v="2014-08-13T03:19:26"/>
    <n v="1405307966"/>
    <x v="2693"/>
    <b v="0"/>
    <n v="3"/>
    <b v="0"/>
    <x v="7"/>
    <s v="food trucks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1"/>
    <n v="0"/>
    <x v="2"/>
    <s v="US"/>
    <s v="USD"/>
    <n v="1411701739"/>
    <d v="2014-09-26T03:22:19"/>
    <n v="1409109739"/>
    <x v="2694"/>
    <b v="0"/>
    <n v="1"/>
    <b v="0"/>
    <x v="7"/>
    <s v="food trucks"/>
    <x v="0"/>
  </r>
  <r>
    <n v="2695"/>
    <s v="Fat daddy mac food truck"/>
    <s v="I am creating food magic on the go! Amazing food isn't just for sitdown restaraunts anymore!"/>
    <n v="15000"/>
    <n v="71"/>
    <n v="23.67"/>
    <n v="0"/>
    <x v="2"/>
    <s v="US"/>
    <s v="USD"/>
    <n v="1428981718"/>
    <d v="2015-04-14T03:21:58"/>
    <n v="1423801318"/>
    <x v="2695"/>
    <b v="0"/>
    <n v="3"/>
    <b v="0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n v="89.21"/>
    <n v="0.06"/>
    <x v="2"/>
    <s v="US"/>
    <s v="USD"/>
    <n v="1419538560"/>
    <d v="2014-12-25T20:16:00"/>
    <n v="1416600960"/>
    <x v="2696"/>
    <b v="0"/>
    <n v="38"/>
    <b v="0"/>
    <x v="7"/>
    <s v="food trucks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n v="116.56"/>
    <n v="0.26"/>
    <x v="2"/>
    <s v="US"/>
    <s v="USD"/>
    <n v="1438552800"/>
    <d v="2015-08-02T22:00:00"/>
    <n v="1435876423"/>
    <x v="2697"/>
    <b v="0"/>
    <n v="52"/>
    <b v="0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13.01"/>
    <n v="0"/>
    <x v="2"/>
    <s v="US"/>
    <s v="USD"/>
    <n v="1403904808"/>
    <d v="2014-06-27T21:33:28"/>
    <n v="1401312808"/>
    <x v="2698"/>
    <b v="0"/>
    <n v="2"/>
    <b v="0"/>
    <x v="7"/>
    <s v="food trucks"/>
    <x v="0"/>
  </r>
  <r>
    <n v="2699"/>
    <s v="my bakery truck"/>
    <s v="Hi, I want make my first bakery. Food truck was great, but I not have a car licence. So, help me to be my dream!"/>
    <n v="2"/>
    <n v="0"/>
    <n v="0"/>
    <n v="0"/>
    <x v="2"/>
    <s v="CA"/>
    <s v="CAD"/>
    <n v="1407533463"/>
    <d v="2014-08-08T21:31:03"/>
    <n v="1404941463"/>
    <x v="2699"/>
    <b v="0"/>
    <n v="0"/>
    <b v="0"/>
    <x v="7"/>
    <s v="food trucks"/>
    <x v="0"/>
  </r>
  <r>
    <n v="2700"/>
    <s v="Holly's Hot Stuff"/>
    <s v="I currently own and operate a hot dog cart. I am hoping to purchase a used food truck so I can do business year round!"/>
    <n v="9999"/>
    <n v="70"/>
    <n v="17.5"/>
    <n v="0.01"/>
    <x v="2"/>
    <s v="US"/>
    <s v="USD"/>
    <n v="1411073972"/>
    <d v="2014-09-18T20:59:32"/>
    <n v="1408481972"/>
    <x v="2700"/>
    <b v="0"/>
    <n v="4"/>
    <b v="0"/>
    <x v="7"/>
    <s v="food trucks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34.130000000000003"/>
    <n v="0.46"/>
    <x v="3"/>
    <s v="IE"/>
    <s v="EUR"/>
    <n v="1491586534"/>
    <d v="2017-04-07T17:35:34"/>
    <n v="1488911734"/>
    <x v="2701"/>
    <b v="0"/>
    <n v="46"/>
    <b v="0"/>
    <x v="1"/>
    <s v="spaces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132.35"/>
    <n v="0.34"/>
    <x v="3"/>
    <s v="US"/>
    <s v="USD"/>
    <n v="1491416077"/>
    <d v="2017-04-05T18:14:37"/>
    <n v="1488827677"/>
    <x v="2702"/>
    <b v="1"/>
    <n v="26"/>
    <b v="0"/>
    <x v="1"/>
    <s v="spaces"/>
    <x v="0"/>
  </r>
  <r>
    <n v="2703"/>
    <s v="Bisagra Teatro: Foro Multidisciplinario"/>
    <s v="Â¡Tu nuevo espacio cultural multidisciplinario en el centro de Pachuca, Hidalgo"/>
    <n v="40000"/>
    <n v="41500"/>
    <n v="922.22"/>
    <n v="1.04"/>
    <x v="3"/>
    <s v="MX"/>
    <s v="MXN"/>
    <n v="1490196830"/>
    <d v="2017-03-22T15:33:50"/>
    <n v="1485016430"/>
    <x v="2703"/>
    <b v="0"/>
    <n v="45"/>
    <b v="0"/>
    <x v="1"/>
    <s v="spaces"/>
    <x v="0"/>
  </r>
  <r>
    <n v="2704"/>
    <s v="Little Red Brick House"/>
    <s v="We plan to rescue, relocate, and repurpose, a historic Little Red Brick House, to be incorporated into a riverfront amphitheater."/>
    <n v="19000"/>
    <n v="1145"/>
    <n v="163.57"/>
    <n v="0.06"/>
    <x v="3"/>
    <s v="US"/>
    <s v="USD"/>
    <n v="1491421314"/>
    <d v="2017-04-05T19:41:54"/>
    <n v="1487709714"/>
    <x v="2704"/>
    <b v="0"/>
    <n v="7"/>
    <b v="0"/>
    <x v="1"/>
    <s v="spaces"/>
    <x v="0"/>
  </r>
  <r>
    <n v="2705"/>
    <s v="Fischer Theatre Marquee"/>
    <s v="Help light the lights at the historic Fischer Theatre in Danville, IL."/>
    <n v="16500"/>
    <n v="1739"/>
    <n v="217.38"/>
    <n v="0.11"/>
    <x v="3"/>
    <s v="US"/>
    <s v="USD"/>
    <n v="1490389158"/>
    <d v="2017-03-24T20:59:18"/>
    <n v="1486504758"/>
    <x v="2705"/>
    <b v="0"/>
    <n v="8"/>
    <b v="0"/>
    <x v="1"/>
    <s v="spaces"/>
    <x v="0"/>
  </r>
  <r>
    <n v="2706"/>
    <s v="Nordo's Culinarium: Where Food Meets Art"/>
    <s v="A place where innovation, food, creativity and performance live year round in a historic building in Pioneer Square."/>
    <n v="35000"/>
    <n v="39304"/>
    <n v="149.44"/>
    <n v="1.1200000000000001"/>
    <x v="0"/>
    <s v="US"/>
    <s v="USD"/>
    <n v="1413442740"/>
    <d v="2014-10-16T06:59:00"/>
    <n v="1410937483"/>
    <x v="2706"/>
    <b v="1"/>
    <n v="263"/>
    <b v="1"/>
    <x v="1"/>
    <s v="spaces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n v="71.239999999999995"/>
    <n v="3.51"/>
    <x v="0"/>
    <s v="US"/>
    <s v="USD"/>
    <n v="1369637940"/>
    <d v="2013-05-27T06:59:00"/>
    <n v="1367088443"/>
    <x v="2707"/>
    <b v="1"/>
    <n v="394"/>
    <b v="1"/>
    <x v="1"/>
    <s v="spaces"/>
    <x v="0"/>
  </r>
  <r>
    <n v="2708"/>
    <s v="Angel Comedy Club"/>
    <s v="Angel Comedy Club: A permanent home for Londonâ€™s loveliest comedy night - a community comedy club"/>
    <n v="20000"/>
    <n v="46643.07"/>
    <n v="44.46"/>
    <n v="2.33"/>
    <x v="0"/>
    <s v="GB"/>
    <s v="GBP"/>
    <n v="1469119526"/>
    <d v="2016-07-21T16:45:26"/>
    <n v="1463935526"/>
    <x v="2708"/>
    <b v="1"/>
    <n v="1049"/>
    <b v="1"/>
    <x v="1"/>
    <s v="spaces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64.94"/>
    <n v="1.02"/>
    <x v="0"/>
    <s v="US"/>
    <s v="USD"/>
    <n v="1475553540"/>
    <d v="2016-10-04T03:59:00"/>
    <n v="1472528141"/>
    <x v="2709"/>
    <b v="1"/>
    <n v="308"/>
    <b v="1"/>
    <x v="1"/>
    <s v="spaces"/>
    <x v="0"/>
  </r>
  <r>
    <n v="2710"/>
    <s v="House of Yes"/>
    <s v="Building Brooklyn's own creative venue for circus, theater and events of all types."/>
    <n v="60000"/>
    <n v="92340.21"/>
    <n v="84.87"/>
    <n v="1.54"/>
    <x v="0"/>
    <s v="US"/>
    <s v="USD"/>
    <n v="1407549600"/>
    <d v="2014-08-09T02:00:00"/>
    <n v="1404797428"/>
    <x v="2710"/>
    <b v="1"/>
    <n v="1088"/>
    <b v="1"/>
    <x v="1"/>
    <s v="spaces"/>
    <x v="0"/>
  </r>
  <r>
    <n v="2711"/>
    <s v="The Red Shoes"/>
    <s v="We're aiming to launch a production involving circus performers, musicians and artists in a new space, creating a night of live art."/>
    <n v="3910"/>
    <n v="3938"/>
    <n v="53.95"/>
    <n v="1.01"/>
    <x v="0"/>
    <s v="GB"/>
    <s v="GBP"/>
    <n v="1403301660"/>
    <d v="2014-06-20T22:01:00"/>
    <n v="1400694790"/>
    <x v="2711"/>
    <b v="1"/>
    <n v="73"/>
    <b v="1"/>
    <x v="1"/>
    <s v="spaces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50.53"/>
    <n v="1.31"/>
    <x v="0"/>
    <s v="US"/>
    <s v="USD"/>
    <n v="1373738400"/>
    <d v="2013-07-13T18:00:00"/>
    <n v="1370568560"/>
    <x v="2712"/>
    <b v="1"/>
    <n v="143"/>
    <b v="1"/>
    <x v="1"/>
    <s v="spaces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8"/>
    <n v="1.02"/>
    <x v="0"/>
    <s v="US"/>
    <s v="USD"/>
    <n v="1450971684"/>
    <d v="2015-12-24T15:41:24"/>
    <n v="1447515684"/>
    <x v="2713"/>
    <b v="1"/>
    <n v="1420"/>
    <b v="1"/>
    <x v="1"/>
    <s v="spaces"/>
    <x v="0"/>
  </r>
  <r>
    <n v="2714"/>
    <s v="The Crane Theater"/>
    <s v="The Crane will be the new home for independent theater in Northeast Minneapolis"/>
    <n v="25000"/>
    <n v="29089"/>
    <n v="95.37"/>
    <n v="1.1599999999999999"/>
    <x v="0"/>
    <s v="US"/>
    <s v="USD"/>
    <n v="1476486000"/>
    <d v="2016-10-14T23:00:00"/>
    <n v="1474040596"/>
    <x v="2714"/>
    <b v="1"/>
    <n v="305"/>
    <b v="1"/>
    <x v="1"/>
    <s v="spaces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57.63"/>
    <n v="2.65"/>
    <x v="0"/>
    <s v="US"/>
    <s v="USD"/>
    <n v="1456047228"/>
    <d v="2016-02-21T09:33:48"/>
    <n v="1453109628"/>
    <x v="2715"/>
    <b v="1"/>
    <n v="551"/>
    <b v="1"/>
    <x v="1"/>
    <s v="spaces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64.16"/>
    <n v="1.2"/>
    <x v="0"/>
    <s v="DE"/>
    <s v="EUR"/>
    <n v="1444291193"/>
    <d v="2015-10-08T07:59:53"/>
    <n v="1441699193"/>
    <x v="2716"/>
    <b v="1"/>
    <n v="187"/>
    <b v="1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n v="92.39"/>
    <n v="1.2"/>
    <x v="0"/>
    <s v="US"/>
    <s v="USD"/>
    <n v="1417906649"/>
    <d v="2014-12-06T22:57:29"/>
    <n v="1414015049"/>
    <x v="2717"/>
    <b v="1"/>
    <n v="325"/>
    <b v="1"/>
    <x v="1"/>
    <s v="spaces"/>
    <x v="0"/>
  </r>
  <r>
    <n v="2718"/>
    <s v="Bard Beyond the Big Top"/>
    <s v="The Bard has burst beyond the big top and we're reaching out to our Beloved Benefactors to help build our festival's future."/>
    <n v="18000"/>
    <n v="18645"/>
    <n v="125.98"/>
    <n v="1.04"/>
    <x v="0"/>
    <s v="US"/>
    <s v="USD"/>
    <n v="1462316400"/>
    <d v="2016-05-03T23:00:00"/>
    <n v="1459865945"/>
    <x v="2718"/>
    <b v="1"/>
    <n v="148"/>
    <b v="1"/>
    <x v="1"/>
    <s v="spaces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94.64"/>
    <n v="1.0900000000000001"/>
    <x v="0"/>
    <s v="US"/>
    <s v="USD"/>
    <n v="1460936694"/>
    <d v="2016-04-17T23:44:54"/>
    <n v="1455756294"/>
    <x v="2719"/>
    <b v="0"/>
    <n v="69"/>
    <b v="1"/>
    <x v="1"/>
    <s v="spaces"/>
    <x v="0"/>
  </r>
  <r>
    <n v="2720"/>
    <s v="The Comedy Project"/>
    <s v="An improv, sketch and experimental comedy and cocktail venue in downtown Grand Rapids, Michigan"/>
    <n v="25000"/>
    <n v="29531"/>
    <n v="170.7"/>
    <n v="1.18"/>
    <x v="0"/>
    <s v="US"/>
    <s v="USD"/>
    <n v="1478866253"/>
    <d v="2016-11-11T12:10:53"/>
    <n v="1476270653"/>
    <x v="2720"/>
    <b v="0"/>
    <n v="173"/>
    <b v="1"/>
    <x v="1"/>
    <s v="spaces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40.76"/>
    <n v="14.62"/>
    <x v="0"/>
    <s v="GB"/>
    <s v="GBP"/>
    <n v="1378494000"/>
    <d v="2013-09-06T19:00:00"/>
    <n v="1375880598"/>
    <x v="2721"/>
    <b v="0"/>
    <n v="269"/>
    <b v="1"/>
    <x v="2"/>
    <s v="hardware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68.25"/>
    <n v="2.5299999999999998"/>
    <x v="0"/>
    <s v="US"/>
    <s v="USD"/>
    <n v="1485722053"/>
    <d v="2017-01-29T20:34:13"/>
    <n v="1480538053"/>
    <x v="2722"/>
    <b v="0"/>
    <n v="185"/>
    <b v="1"/>
    <x v="2"/>
    <s v="hardware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95.49"/>
    <n v="1.4"/>
    <x v="0"/>
    <s v="US"/>
    <s v="USD"/>
    <n v="1420060088"/>
    <d v="2014-12-31T21:08:08"/>
    <n v="1414872488"/>
    <x v="2723"/>
    <b v="0"/>
    <n v="176"/>
    <b v="1"/>
    <x v="2"/>
    <s v="hardware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7.19"/>
    <n v="2.97"/>
    <x v="0"/>
    <s v="GB"/>
    <s v="GBP"/>
    <n v="1439625059"/>
    <d v="2015-08-15T07:50:59"/>
    <n v="1436860259"/>
    <x v="2724"/>
    <b v="0"/>
    <n v="1019"/>
    <b v="1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n v="511.65"/>
    <n v="1.45"/>
    <x v="0"/>
    <s v="CA"/>
    <s v="CAD"/>
    <n v="1488390735"/>
    <d v="2017-03-01T17:52:15"/>
    <n v="1484070735"/>
    <x v="2725"/>
    <b v="0"/>
    <n v="113"/>
    <b v="1"/>
    <x v="2"/>
    <s v="hardware"/>
    <x v="0"/>
  </r>
  <r>
    <n v="2726"/>
    <s v="Krimston TWO - Dual SIM case for iPhone"/>
    <s v="Krimston TWO: iPhone Dual SIM Case"/>
    <n v="100000"/>
    <n v="105745"/>
    <n v="261.75"/>
    <n v="1.06"/>
    <x v="0"/>
    <s v="US"/>
    <s v="USD"/>
    <n v="1461333311"/>
    <d v="2016-04-22T13:55:11"/>
    <n v="1458741311"/>
    <x v="2726"/>
    <b v="0"/>
    <n v="404"/>
    <b v="1"/>
    <x v="2"/>
    <s v="hardware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69.760000000000005"/>
    <n v="4.93"/>
    <x v="0"/>
    <s v="US"/>
    <s v="USD"/>
    <n v="1438964063"/>
    <d v="2015-08-07T16:14:23"/>
    <n v="1436804063"/>
    <x v="2727"/>
    <b v="0"/>
    <n v="707"/>
    <b v="1"/>
    <x v="2"/>
    <s v="hardware"/>
    <x v="0"/>
  </r>
  <r>
    <n v="2728"/>
    <s v="Multi-Function SSD Shield for the Raspberry Pi 2"/>
    <s v="SSD, WiFi, RTC w/Battery and high power USB all in one shield."/>
    <n v="15000"/>
    <n v="30274"/>
    <n v="77.23"/>
    <n v="2.02"/>
    <x v="0"/>
    <s v="US"/>
    <s v="USD"/>
    <n v="1451485434"/>
    <d v="2015-12-30T14:23:54"/>
    <n v="1448461434"/>
    <x v="2728"/>
    <b v="0"/>
    <n v="392"/>
    <b v="1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n v="340.57"/>
    <n v="1.04"/>
    <x v="0"/>
    <s v="US"/>
    <s v="USD"/>
    <n v="1430459197"/>
    <d v="2015-05-01T05:46:37"/>
    <n v="1427867197"/>
    <x v="2729"/>
    <b v="0"/>
    <n v="23"/>
    <b v="1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n v="67.42"/>
    <n v="1.7"/>
    <x v="0"/>
    <s v="US"/>
    <s v="USD"/>
    <n v="1366635575"/>
    <d v="2013-04-22T12:59:35"/>
    <n v="1363611575"/>
    <x v="2730"/>
    <b v="0"/>
    <n v="682"/>
    <b v="1"/>
    <x v="2"/>
    <s v="hardware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845.7"/>
    <n v="1.04"/>
    <x v="0"/>
    <s v="US"/>
    <s v="USD"/>
    <n v="1413604800"/>
    <d v="2014-10-18T04:00:00"/>
    <n v="1408624622"/>
    <x v="2731"/>
    <b v="0"/>
    <n v="37"/>
    <b v="1"/>
    <x v="2"/>
    <s v="hardware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97.19"/>
    <n v="1.18"/>
    <x v="0"/>
    <s v="US"/>
    <s v="USD"/>
    <n v="1369699200"/>
    <d v="2013-05-28T00:00:00"/>
    <n v="1366917828"/>
    <x v="2732"/>
    <b v="0"/>
    <n v="146"/>
    <b v="1"/>
    <x v="2"/>
    <s v="hardware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451.84"/>
    <n v="1.08"/>
    <x v="0"/>
    <s v="US"/>
    <s v="USD"/>
    <n v="1428643974"/>
    <d v="2015-04-10T05:32:54"/>
    <n v="1423463574"/>
    <x v="2733"/>
    <b v="0"/>
    <n v="119"/>
    <b v="1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138.66999999999999"/>
    <n v="22603"/>
    <x v="0"/>
    <s v="US"/>
    <s v="USD"/>
    <n v="1476395940"/>
    <d v="2016-10-13T21:59:00"/>
    <n v="1473782592"/>
    <x v="2734"/>
    <b v="0"/>
    <n v="163"/>
    <b v="1"/>
    <x v="2"/>
    <s v="hardware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21.64"/>
    <n v="9.7799999999999994"/>
    <x v="0"/>
    <s v="GB"/>
    <s v="GBP"/>
    <n v="1363204800"/>
    <d v="2013-03-13T20:00:00"/>
    <n v="1360551250"/>
    <x v="2735"/>
    <b v="0"/>
    <n v="339"/>
    <b v="1"/>
    <x v="2"/>
    <s v="hardware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69.52"/>
    <n v="1.23"/>
    <x v="0"/>
    <s v="CA"/>
    <s v="CAD"/>
    <n v="1398268773"/>
    <d v="2014-04-23T15:59:33"/>
    <n v="1395676773"/>
    <x v="2736"/>
    <b v="0"/>
    <n v="58"/>
    <b v="1"/>
    <x v="2"/>
    <s v="hardware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161.88"/>
    <n v="2.46"/>
    <x v="0"/>
    <s v="US"/>
    <s v="USD"/>
    <n v="1389812400"/>
    <d v="2014-01-15T19:00:00"/>
    <n v="1386108087"/>
    <x v="2737"/>
    <b v="0"/>
    <n v="456"/>
    <b v="1"/>
    <x v="2"/>
    <s v="hardware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493.13"/>
    <n v="1.48"/>
    <x v="0"/>
    <s v="US"/>
    <s v="USD"/>
    <n v="1478402804"/>
    <d v="2016-11-06T03:26:44"/>
    <n v="1473218804"/>
    <x v="2738"/>
    <b v="0"/>
    <n v="15"/>
    <b v="1"/>
    <x v="2"/>
    <s v="hardware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22.12"/>
    <n v="3.84"/>
    <x v="0"/>
    <s v="GB"/>
    <s v="GBP"/>
    <n v="1399324717"/>
    <d v="2014-05-05T21:18:37"/>
    <n v="1395436717"/>
    <x v="2739"/>
    <b v="0"/>
    <n v="191"/>
    <b v="1"/>
    <x v="2"/>
    <s v="hardware"/>
    <x v="0"/>
  </r>
  <r>
    <n v="2740"/>
    <s v="Vertical Garden Prototype"/>
    <s v="I am interested in testing the plant yields of this vertical garden as well as some other applications"/>
    <n v="300"/>
    <n v="310"/>
    <n v="18.239999999999998"/>
    <n v="1.03"/>
    <x v="0"/>
    <s v="US"/>
    <s v="USD"/>
    <n v="1426117552"/>
    <d v="2015-03-11T23:45:52"/>
    <n v="1423529152"/>
    <x v="2740"/>
    <b v="0"/>
    <n v="17"/>
    <b v="1"/>
    <x v="2"/>
    <s v="hardware"/>
    <x v="0"/>
  </r>
  <r>
    <n v="2741"/>
    <s v="Mrs. Brown and Her Lost Puppy."/>
    <s v="Help me publish my 1st children's book as an aspiring author!"/>
    <n v="8000"/>
    <n v="35"/>
    <n v="8.75"/>
    <n v="0"/>
    <x v="2"/>
    <s v="US"/>
    <s v="USD"/>
    <n v="1413770820"/>
    <d v="2014-10-20T02:07:00"/>
    <n v="1412005602"/>
    <x v="2741"/>
    <b v="0"/>
    <n v="4"/>
    <b v="0"/>
    <x v="3"/>
    <s v="children's books"/>
    <x v="0"/>
  </r>
  <r>
    <n v="2742"/>
    <s v="What a Zoo!"/>
    <s v="The pachyderms at the Denver Zoo are moving. Follow along on the convoluted journey to their new home."/>
    <n v="2500"/>
    <n v="731"/>
    <n v="40.61"/>
    <n v="0.28999999999999998"/>
    <x v="2"/>
    <s v="US"/>
    <s v="USD"/>
    <n v="1337102187"/>
    <d v="2012-05-15T17:16:27"/>
    <n v="1335892587"/>
    <x v="2742"/>
    <b v="0"/>
    <n v="18"/>
    <b v="0"/>
    <x v="3"/>
    <s v="children's books"/>
    <x v="0"/>
  </r>
  <r>
    <n v="2743"/>
    <s v="St. Nick Jr"/>
    <s v="One Christmas every child was naughty, and Santa's son _x000a_St. Nick Jr sacrifices all his gifts over his whole life, for the children"/>
    <n v="5999"/>
    <n v="0"/>
    <n v="0"/>
    <n v="0"/>
    <x v="2"/>
    <s v="US"/>
    <s v="USD"/>
    <n v="1476863607"/>
    <d v="2016-10-19T07:53:27"/>
    <n v="1474271607"/>
    <x v="2743"/>
    <b v="0"/>
    <n v="0"/>
    <b v="0"/>
    <x v="3"/>
    <s v="children's books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37.950000000000003"/>
    <n v="0.05"/>
    <x v="2"/>
    <s v="US"/>
    <s v="USD"/>
    <n v="1330478998"/>
    <d v="2012-02-29T01:29:58"/>
    <n v="1327886998"/>
    <x v="2744"/>
    <b v="0"/>
    <n v="22"/>
    <b v="0"/>
    <x v="3"/>
    <s v="children's books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n v="35.729999999999997"/>
    <n v="0.22"/>
    <x v="2"/>
    <s v="US"/>
    <s v="USD"/>
    <n v="1342309368"/>
    <d v="2012-07-14T23:42:48"/>
    <n v="1337125368"/>
    <x v="2745"/>
    <b v="0"/>
    <n v="49"/>
    <b v="0"/>
    <x v="3"/>
    <s v="children's books"/>
    <x v="0"/>
  </r>
  <r>
    <n v="2746"/>
    <s v="How many marbles do YOU have?"/>
    <s v="An easy fun way for children to understand the physical limitations of someone with CFIDS and Fibromyalgia using marbles and a jar."/>
    <n v="3000"/>
    <n v="801"/>
    <n v="42.16"/>
    <n v="0.27"/>
    <x v="2"/>
    <s v="US"/>
    <s v="USD"/>
    <n v="1409337911"/>
    <d v="2014-08-29T18:45:11"/>
    <n v="1406745911"/>
    <x v="2746"/>
    <b v="0"/>
    <n v="19"/>
    <b v="0"/>
    <x v="3"/>
    <s v="children's books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35"/>
    <n v="0.28000000000000003"/>
    <x v="2"/>
    <s v="US"/>
    <s v="USD"/>
    <n v="1339816200"/>
    <d v="2012-06-16T03:10:00"/>
    <n v="1337095997"/>
    <x v="2747"/>
    <b v="0"/>
    <n v="4"/>
    <b v="0"/>
    <x v="3"/>
    <s v="children's books"/>
    <x v="0"/>
  </r>
  <r>
    <n v="2748"/>
    <s v="Native American Language Book for Children"/>
    <s v="Interactive Book with Audio to learn the Ojibwe Language for Children.  Website, Ebook and more!"/>
    <n v="5000"/>
    <n v="53"/>
    <n v="13.25"/>
    <n v="0.01"/>
    <x v="2"/>
    <s v="US"/>
    <s v="USD"/>
    <n v="1472835802"/>
    <d v="2016-09-02T17:03:22"/>
    <n v="1470243802"/>
    <x v="2748"/>
    <b v="0"/>
    <n v="4"/>
    <b v="0"/>
    <x v="3"/>
    <s v="children's books"/>
    <x v="0"/>
  </r>
  <r>
    <n v="2749"/>
    <s v="A Tree is a Tree, no matter what you see.  CHILDREN'S BOOK"/>
    <s v="Self-publishing my children's book."/>
    <n v="10000"/>
    <n v="110"/>
    <n v="55"/>
    <n v="0.01"/>
    <x v="2"/>
    <s v="US"/>
    <s v="USD"/>
    <n v="1428171037"/>
    <d v="2015-04-04T18:10:37"/>
    <n v="1425582637"/>
    <x v="2749"/>
    <b v="0"/>
    <n v="2"/>
    <b v="0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n v="0"/>
    <n v="0"/>
    <x v="2"/>
    <s v="US"/>
    <s v="USD"/>
    <n v="1341086400"/>
    <d v="2012-06-30T20:00:00"/>
    <n v="1340055345"/>
    <x v="2750"/>
    <b v="0"/>
    <n v="0"/>
    <b v="0"/>
    <x v="3"/>
    <s v="children's books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n v="0"/>
    <x v="2"/>
    <s v="US"/>
    <s v="USD"/>
    <n v="1403039842"/>
    <d v="2014-06-17T21:17:22"/>
    <n v="1397855842"/>
    <x v="2751"/>
    <b v="0"/>
    <n v="0"/>
    <b v="0"/>
    <x v="3"/>
    <s v="children's books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39.29"/>
    <n v="0.11"/>
    <x v="2"/>
    <s v="US"/>
    <s v="USD"/>
    <n v="1324232504"/>
    <d v="2011-12-18T18:21:44"/>
    <n v="1320776504"/>
    <x v="2752"/>
    <b v="0"/>
    <n v="14"/>
    <b v="0"/>
    <x v="3"/>
    <s v="children's books"/>
    <x v="0"/>
  </r>
  <r>
    <n v="2753"/>
    <s v="Dust Bunnies &amp; the Carpet Rat publishing push"/>
    <s v="Written by my daughter and myself, illustrated by Jack Wiens. Everything is complete except for publishing."/>
    <n v="2000"/>
    <n v="380"/>
    <n v="47.5"/>
    <n v="0.19"/>
    <x v="2"/>
    <s v="US"/>
    <s v="USD"/>
    <n v="1346017023"/>
    <d v="2012-08-26T21:37:03"/>
    <n v="1343425023"/>
    <x v="2753"/>
    <b v="0"/>
    <n v="8"/>
    <b v="0"/>
    <x v="3"/>
    <s v="children's books"/>
    <x v="0"/>
  </r>
  <r>
    <n v="2754"/>
    <s v="From here...to there!"/>
    <s v="I have been a writer all my life. But until recently never a parent. I want to write a children book for my children, and yours!"/>
    <n v="10000"/>
    <n v="0"/>
    <n v="0"/>
    <n v="0"/>
    <x v="2"/>
    <s v="US"/>
    <s v="USD"/>
    <n v="1410448551"/>
    <d v="2014-09-11T15:15:51"/>
    <n v="1407856551"/>
    <x v="2754"/>
    <b v="0"/>
    <n v="0"/>
    <b v="0"/>
    <x v="3"/>
    <s v="children's books"/>
    <x v="0"/>
  </r>
  <r>
    <n v="2755"/>
    <s v="Children's book app: &quot;The story of Setanta&quot;"/>
    <s v="Colourful and imaginative book app for children, will be relished especially by those with Irish roots."/>
    <n v="500"/>
    <n v="260"/>
    <n v="17.329999999999998"/>
    <n v="0.52"/>
    <x v="2"/>
    <s v="IE"/>
    <s v="EUR"/>
    <n v="1428519527"/>
    <d v="2015-04-08T18:58:47"/>
    <n v="1425927527"/>
    <x v="2755"/>
    <b v="0"/>
    <n v="15"/>
    <b v="0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n v="31.76"/>
    <n v="0.1"/>
    <x v="2"/>
    <s v="US"/>
    <s v="USD"/>
    <n v="1389476201"/>
    <d v="2014-01-11T21:36:41"/>
    <n v="1386884201"/>
    <x v="2756"/>
    <b v="0"/>
    <n v="33"/>
    <b v="0"/>
    <x v="3"/>
    <s v="children's books"/>
    <x v="0"/>
  </r>
  <r>
    <n v="2757"/>
    <s v="C is for Crooked"/>
    <s v="A children's letter book that Lampoons Hillary Clinton"/>
    <n v="1500"/>
    <n v="10"/>
    <n v="5"/>
    <n v="0.01"/>
    <x v="2"/>
    <s v="US"/>
    <s v="USD"/>
    <n v="1470498332"/>
    <d v="2016-08-06T15:45:32"/>
    <n v="1469202332"/>
    <x v="2757"/>
    <b v="0"/>
    <n v="2"/>
    <b v="0"/>
    <x v="3"/>
    <s v="children's books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39"/>
    <n v="0.12"/>
    <x v="2"/>
    <s v="AU"/>
    <s v="AUD"/>
    <n v="1476095783"/>
    <d v="2016-10-10T10:36:23"/>
    <n v="1474886183"/>
    <x v="2758"/>
    <b v="0"/>
    <n v="6"/>
    <b v="0"/>
    <x v="3"/>
    <s v="children's books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52.5"/>
    <n v="0.11"/>
    <x v="2"/>
    <s v="AU"/>
    <s v="AUD"/>
    <n v="1468658866"/>
    <d v="2016-07-16T08:47:46"/>
    <n v="1464943666"/>
    <x v="2759"/>
    <b v="0"/>
    <n v="2"/>
    <b v="0"/>
    <x v="3"/>
    <s v="children's books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n v="0"/>
    <x v="2"/>
    <s v="GB"/>
    <s v="GBP"/>
    <n v="1371726258"/>
    <d v="2013-06-20T11:04:18"/>
    <n v="1369134258"/>
    <x v="2760"/>
    <b v="0"/>
    <n v="0"/>
    <b v="0"/>
    <x v="3"/>
    <s v="children's books"/>
    <x v="0"/>
  </r>
  <r>
    <n v="2761"/>
    <s v="Learn U.S. Geography: Dreaming my way across The U.S."/>
    <s v="Help me give away 500 copies of my picture book so more kids will know US geography!"/>
    <n v="5000"/>
    <n v="36"/>
    <n v="9"/>
    <n v="0.01"/>
    <x v="2"/>
    <s v="US"/>
    <s v="USD"/>
    <n v="1357176693"/>
    <d v="2013-01-03T01:31:33"/>
    <n v="1354584693"/>
    <x v="2761"/>
    <b v="0"/>
    <n v="4"/>
    <b v="0"/>
    <x v="3"/>
    <s v="children's books"/>
    <x v="0"/>
  </r>
  <r>
    <n v="2762"/>
    <s v="How to Create Your Own Magic World. Toy-making guide."/>
    <s v="How-to book of toys and games constructed from materials found in nature, recyclable and easily available."/>
    <n v="3250"/>
    <n v="25"/>
    <n v="25"/>
    <n v="0.01"/>
    <x v="2"/>
    <s v="US"/>
    <s v="USD"/>
    <n v="1332114795"/>
    <d v="2012-03-18T23:53:15"/>
    <n v="1326934395"/>
    <x v="2762"/>
    <b v="0"/>
    <n v="1"/>
    <b v="0"/>
    <x v="3"/>
    <s v="children's books"/>
    <x v="0"/>
  </r>
  <r>
    <n v="2763"/>
    <s v="My Christmas Star"/>
    <s v="How Santa finds childrens homes without getting lost by following certain stars."/>
    <n v="39400"/>
    <n v="90"/>
    <n v="30"/>
    <n v="0"/>
    <x v="2"/>
    <s v="US"/>
    <s v="USD"/>
    <n v="1369403684"/>
    <d v="2013-05-24T13:54:44"/>
    <n v="1365515684"/>
    <x v="2763"/>
    <b v="0"/>
    <n v="3"/>
    <b v="0"/>
    <x v="3"/>
    <s v="children's books"/>
    <x v="0"/>
  </r>
  <r>
    <n v="2764"/>
    <s v="A Growing Adventure"/>
    <s v="My Budding Bears are four teddy bears living in an enchanted garden sharing friendship, tea parties and delightful adventures."/>
    <n v="4000"/>
    <n v="45"/>
    <n v="11.25"/>
    <n v="0.01"/>
    <x v="2"/>
    <s v="US"/>
    <s v="USD"/>
    <n v="1338404400"/>
    <d v="2012-05-30T19:00:00"/>
    <n v="1335855631"/>
    <x v="2764"/>
    <b v="0"/>
    <n v="4"/>
    <b v="0"/>
    <x v="3"/>
    <s v="children's books"/>
    <x v="0"/>
  </r>
  <r>
    <n v="2765"/>
    <s v="A Story Book For Kids: Technology and Everyday Life"/>
    <s v="I am writing an illustrated book for children ages 3 to 7 that meshes technology in everyday life stories."/>
    <n v="4000"/>
    <n v="0"/>
    <n v="0"/>
    <n v="0"/>
    <x v="2"/>
    <s v="US"/>
    <s v="USD"/>
    <n v="1351432428"/>
    <d v="2012-10-28T13:53:48"/>
    <n v="1350050028"/>
    <x v="2765"/>
    <b v="0"/>
    <n v="0"/>
    <b v="0"/>
    <x v="3"/>
    <s v="children's books"/>
    <x v="0"/>
  </r>
  <r>
    <n v="2766"/>
    <s v="Jambie"/>
    <s v="Jambie is a children's book geared towards kids ages 4-9 years of age. This book teaches young children about making wise decisions."/>
    <n v="5000"/>
    <n v="100"/>
    <n v="25"/>
    <n v="0.02"/>
    <x v="2"/>
    <s v="US"/>
    <s v="USD"/>
    <n v="1313078518"/>
    <d v="2011-08-11T16:01:58"/>
    <n v="1310486518"/>
    <x v="2766"/>
    <b v="0"/>
    <n v="4"/>
    <b v="0"/>
    <x v="3"/>
    <s v="children's books"/>
    <x v="0"/>
  </r>
  <r>
    <n v="2767"/>
    <s v="the Giant Turnip"/>
    <s v="An animated bedtime story with Dedka, Babka and the rest of the family working together on a BIG problem"/>
    <n v="4000"/>
    <n v="34"/>
    <n v="11.33"/>
    <n v="0.01"/>
    <x v="2"/>
    <s v="CA"/>
    <s v="CAD"/>
    <n v="1439766050"/>
    <d v="2015-08-16T23:00:50"/>
    <n v="1434582050"/>
    <x v="2767"/>
    <b v="0"/>
    <n v="3"/>
    <b v="0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n v="29.47"/>
    <n v="0.14000000000000001"/>
    <x v="2"/>
    <s v="US"/>
    <s v="USD"/>
    <n v="1333028723"/>
    <d v="2012-03-29T13:45:23"/>
    <n v="1330440323"/>
    <x v="2768"/>
    <b v="0"/>
    <n v="34"/>
    <b v="0"/>
    <x v="3"/>
    <s v="children's books"/>
    <x v="0"/>
  </r>
  <r>
    <n v="2769"/>
    <s v="Raph the Ninja Giraffe"/>
    <s v="Raph the Ninja Giraffe is a project that is my 5 year old sons idea, &amp; I am working with him to bring his idea to life."/>
    <n v="800"/>
    <n v="2"/>
    <n v="1"/>
    <n v="0"/>
    <x v="2"/>
    <s v="GB"/>
    <s v="GBP"/>
    <n v="1401997790"/>
    <d v="2014-06-05T19:49:50"/>
    <n v="1397677790"/>
    <x v="2769"/>
    <b v="0"/>
    <n v="2"/>
    <b v="0"/>
    <x v="3"/>
    <s v="children's books"/>
    <x v="0"/>
  </r>
  <r>
    <n v="2770"/>
    <s v="The Story Of Circle And Square"/>
    <s v="A story about two friends who part ways because they are different, then reunite after learning they both are made of atoms."/>
    <n v="20000"/>
    <n v="2082.25"/>
    <n v="63.1"/>
    <n v="0.1"/>
    <x v="2"/>
    <s v="US"/>
    <s v="USD"/>
    <n v="1395158130"/>
    <d v="2014-03-18T15:55:30"/>
    <n v="1392569730"/>
    <x v="2770"/>
    <b v="0"/>
    <n v="33"/>
    <b v="0"/>
    <x v="3"/>
    <s v="children's books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n v="0"/>
    <x v="2"/>
    <s v="US"/>
    <s v="USD"/>
    <n v="1359738000"/>
    <d v="2013-02-01T17:00:00"/>
    <n v="1355489140"/>
    <x v="2771"/>
    <b v="0"/>
    <n v="0"/>
    <b v="0"/>
    <x v="3"/>
    <s v="children's books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n v="0"/>
    <x v="2"/>
    <s v="US"/>
    <s v="USD"/>
    <n v="1381006294"/>
    <d v="2013-10-05T20:51:34"/>
    <n v="1379710294"/>
    <x v="2772"/>
    <b v="0"/>
    <n v="0"/>
    <b v="0"/>
    <x v="3"/>
    <s v="children's books"/>
    <x v="0"/>
  </r>
  <r>
    <n v="2773"/>
    <s v="The Boat That Couldn't Float"/>
    <s v="Parents know the pain of rereading bad bedtime stories. I want to write stories that all ages will enjoy"/>
    <n v="530"/>
    <n v="1"/>
    <n v="1"/>
    <n v="0"/>
    <x v="2"/>
    <s v="CA"/>
    <s v="CAD"/>
    <n v="1461530721"/>
    <d v="2016-04-24T20:45:21"/>
    <n v="1460666721"/>
    <x v="2773"/>
    <b v="0"/>
    <n v="1"/>
    <b v="0"/>
    <x v="3"/>
    <s v="children's books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43.85"/>
    <n v="0.14000000000000001"/>
    <x v="2"/>
    <s v="US"/>
    <s v="USD"/>
    <n v="1362711728"/>
    <d v="2013-03-08T03:02:08"/>
    <n v="1360119728"/>
    <x v="2774"/>
    <b v="0"/>
    <n v="13"/>
    <b v="0"/>
    <x v="3"/>
    <s v="children's books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n v="75"/>
    <n v="0.03"/>
    <x v="2"/>
    <s v="US"/>
    <s v="USD"/>
    <n v="1323994754"/>
    <d v="2011-12-16T00:19:14"/>
    <n v="1321402754"/>
    <x v="2775"/>
    <b v="0"/>
    <n v="2"/>
    <b v="0"/>
    <x v="3"/>
    <s v="children's books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45.97"/>
    <n v="0.08"/>
    <x v="2"/>
    <s v="US"/>
    <s v="USD"/>
    <n v="1434092876"/>
    <d v="2015-06-12T07:07:56"/>
    <n v="1431414476"/>
    <x v="2776"/>
    <b v="0"/>
    <n v="36"/>
    <b v="0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10"/>
    <n v="0"/>
    <x v="2"/>
    <s v="US"/>
    <s v="USD"/>
    <n v="1437149004"/>
    <d v="2015-07-17T16:03:24"/>
    <n v="1434557004"/>
    <x v="2777"/>
    <b v="0"/>
    <n v="1"/>
    <b v="0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93.67"/>
    <n v="0.26"/>
    <x v="2"/>
    <s v="US"/>
    <s v="USD"/>
    <n v="1409009306"/>
    <d v="2014-08-25T23:28:26"/>
    <n v="1406417306"/>
    <x v="2778"/>
    <b v="0"/>
    <n v="15"/>
    <b v="0"/>
    <x v="3"/>
    <s v="children's books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n v="53"/>
    <n v="0.02"/>
    <x v="2"/>
    <s v="US"/>
    <s v="USD"/>
    <n v="1448204621"/>
    <d v="2015-11-22T15:03:41"/>
    <n v="1445609021"/>
    <x v="2779"/>
    <b v="0"/>
    <n v="1"/>
    <b v="0"/>
    <x v="3"/>
    <s v="children's books"/>
    <x v="0"/>
  </r>
  <r>
    <n v="2780"/>
    <s v="Travel with baby"/>
    <s v="Turn the World with my kids, and then write a book with the advice for traveling with baby"/>
    <n v="100000"/>
    <n v="0"/>
    <n v="0"/>
    <n v="0"/>
    <x v="2"/>
    <s v="IT"/>
    <s v="EUR"/>
    <n v="1489142688"/>
    <d v="2017-03-10T10:44:48"/>
    <n v="1486550688"/>
    <x v="2780"/>
    <b v="0"/>
    <n v="0"/>
    <b v="0"/>
    <x v="3"/>
    <s v="children's books"/>
    <x v="0"/>
  </r>
  <r>
    <n v="2781"/>
    <s v="University of Utah presents V-Day 2015-The Vagina Monologues"/>
    <s v="STRIKE, DANCE AND RISE with us at the University of Utah to end violence against women and girls!"/>
    <n v="1250"/>
    <n v="1316"/>
    <n v="47"/>
    <n v="1.05"/>
    <x v="0"/>
    <s v="US"/>
    <s v="USD"/>
    <n v="1423724400"/>
    <d v="2015-02-12T07:00:00"/>
    <n v="1421274954"/>
    <x v="2781"/>
    <b v="0"/>
    <n v="28"/>
    <b v="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n v="66.67"/>
    <n v="1.2"/>
    <x v="0"/>
    <s v="US"/>
    <s v="USD"/>
    <n v="1424149140"/>
    <d v="2015-02-17T04:59:00"/>
    <n v="1421964718"/>
    <x v="2782"/>
    <b v="0"/>
    <n v="18"/>
    <b v="1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8.77"/>
    <n v="1.1499999999999999"/>
    <x v="0"/>
    <s v="GB"/>
    <s v="GBP"/>
    <n v="1429793446"/>
    <d v="2015-04-23T12:50:46"/>
    <n v="1428583846"/>
    <x v="2783"/>
    <b v="0"/>
    <n v="61"/>
    <b v="1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66.11"/>
    <n v="1.19"/>
    <x v="0"/>
    <s v="US"/>
    <s v="USD"/>
    <n v="1414608843"/>
    <d v="2014-10-29T18:54:03"/>
    <n v="1412794443"/>
    <x v="2784"/>
    <b v="0"/>
    <n v="108"/>
    <b v="1"/>
    <x v="1"/>
    <s v="plays"/>
    <x v="0"/>
  </r>
  <r>
    <n v="2785"/>
    <s v="Henry VI: The War of the Roses"/>
    <s v="Bare Theatre and Raleigh Little Theatre present Shakespeare's epic, set in a post-apocalyptic dystopia."/>
    <n v="5000"/>
    <n v="5234"/>
    <n v="36.86"/>
    <n v="1.05"/>
    <x v="0"/>
    <s v="US"/>
    <s v="USD"/>
    <n v="1470430800"/>
    <d v="2016-08-05T21:00:00"/>
    <n v="1467865967"/>
    <x v="2785"/>
    <b v="0"/>
    <n v="142"/>
    <b v="1"/>
    <x v="1"/>
    <s v="plays"/>
    <x v="0"/>
  </r>
  <r>
    <n v="2786"/>
    <s v="Fierce"/>
    <s v="A heart-melting farce about sex, art and the lovelorn lay-abouts of London-town."/>
    <n v="2500"/>
    <n v="2946"/>
    <n v="39.81"/>
    <n v="1.18"/>
    <x v="0"/>
    <s v="GB"/>
    <s v="GBP"/>
    <n v="1404913180"/>
    <d v="2014-07-09T13:39:40"/>
    <n v="1403703580"/>
    <x v="2786"/>
    <b v="0"/>
    <n v="74"/>
    <b v="1"/>
    <x v="1"/>
    <s v="plays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31.5"/>
    <n v="1.2"/>
    <x v="0"/>
    <s v="US"/>
    <s v="USD"/>
    <n v="1405658752"/>
    <d v="2014-07-18T04:45:52"/>
    <n v="1403066752"/>
    <x v="2787"/>
    <b v="0"/>
    <n v="38"/>
    <b v="1"/>
    <x v="1"/>
    <s v="plays"/>
    <x v="0"/>
  </r>
  <r>
    <n v="2788"/>
    <s v="ACT Underground Theatre, TLDC"/>
    <s v="MOVING FORWARD! WE HAVE REACHED GOAL BUT HAVE MORE TIME!! PLEASE CONSIDER PLEDGING."/>
    <n v="2000"/>
    <n v="2050"/>
    <n v="102.5"/>
    <n v="1.03"/>
    <x v="0"/>
    <s v="US"/>
    <s v="USD"/>
    <n v="1469811043"/>
    <d v="2016-07-29T16:50:43"/>
    <n v="1467219043"/>
    <x v="2788"/>
    <b v="0"/>
    <n v="20"/>
    <b v="1"/>
    <x v="1"/>
    <s v="plays"/>
    <x v="0"/>
  </r>
  <r>
    <n v="2789"/>
    <s v="The Adventurers Club"/>
    <s v="BNT's Biggest Adventure So Far: Our 2015 full length production!"/>
    <n v="3000"/>
    <n v="3035"/>
    <n v="126.46"/>
    <n v="1.01"/>
    <x v="0"/>
    <s v="US"/>
    <s v="USD"/>
    <n v="1426132800"/>
    <d v="2015-03-12T04:00:00"/>
    <n v="1424477934"/>
    <x v="2789"/>
    <b v="0"/>
    <n v="24"/>
    <b v="1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47.88"/>
    <n v="1.05"/>
    <x v="0"/>
    <s v="US"/>
    <s v="USD"/>
    <n v="1423693903"/>
    <d v="2015-02-11T22:31:43"/>
    <n v="1421101903"/>
    <x v="2790"/>
    <b v="0"/>
    <n v="66"/>
    <b v="1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73.209999999999994"/>
    <n v="1.03"/>
    <x v="0"/>
    <s v="US"/>
    <s v="USD"/>
    <n v="1473393600"/>
    <d v="2016-09-09T04:00:00"/>
    <n v="1470778559"/>
    <x v="2791"/>
    <b v="0"/>
    <n v="28"/>
    <b v="1"/>
    <x v="1"/>
    <s v="plays"/>
    <x v="0"/>
  </r>
  <r>
    <n v="2792"/>
    <s v="That Still Small Voice Stage Play"/>
    <s v="Homeless and hopeless, this prequel tells the story of a Colorado youth who leans on her friends when family leaves her behind."/>
    <n v="2000"/>
    <n v="2152"/>
    <n v="89.67"/>
    <n v="1.08"/>
    <x v="0"/>
    <s v="US"/>
    <s v="USD"/>
    <n v="1439357559"/>
    <d v="2015-08-12T05:32:39"/>
    <n v="1435469559"/>
    <x v="2792"/>
    <b v="0"/>
    <n v="24"/>
    <b v="1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51.46"/>
    <n v="1.1100000000000001"/>
    <x v="0"/>
    <s v="AU"/>
    <s v="AUD"/>
    <n v="1437473005"/>
    <d v="2015-07-21T10:03:25"/>
    <n v="1434881005"/>
    <x v="2793"/>
    <b v="0"/>
    <n v="73"/>
    <b v="1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25"/>
    <n v="1.5"/>
    <x v="0"/>
    <s v="GB"/>
    <s v="GBP"/>
    <n v="1457031600"/>
    <d v="2016-03-03T19:00:00"/>
    <n v="1455640559"/>
    <x v="2794"/>
    <b v="0"/>
    <n v="3"/>
    <b v="1"/>
    <x v="1"/>
    <s v="plays"/>
    <x v="0"/>
  </r>
  <r>
    <n v="2795"/>
    <s v="Good Men Wanted at ANT Fest"/>
    <s v="A new play about five bad bitches who fought in the Civil War disguised as men, premiering at Ars Nova's ANT Fest."/>
    <n v="700"/>
    <n v="730"/>
    <n v="36.5"/>
    <n v="1.04"/>
    <x v="0"/>
    <s v="US"/>
    <s v="USD"/>
    <n v="1402095600"/>
    <d v="2014-06-06T23:00:00"/>
    <n v="1400675841"/>
    <x v="2795"/>
    <b v="0"/>
    <n v="20"/>
    <b v="1"/>
    <x v="1"/>
    <s v="plays"/>
    <x v="0"/>
  </r>
  <r>
    <n v="2796"/>
    <s v="Fishcakes"/>
    <s v="Fishcakes is a piece of new writing for the Camden Fringe that explores a story of love, loss, and all the â€˜little things'."/>
    <n v="800"/>
    <n v="924"/>
    <n v="44"/>
    <n v="1.1599999999999999"/>
    <x v="0"/>
    <s v="GB"/>
    <s v="GBP"/>
    <n v="1404564028"/>
    <d v="2014-07-05T12:40:28"/>
    <n v="1401972028"/>
    <x v="2796"/>
    <b v="0"/>
    <n v="21"/>
    <b v="1"/>
    <x v="1"/>
    <s v="plays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87.36"/>
    <n v="1.03"/>
    <x v="0"/>
    <s v="GB"/>
    <s v="GBP"/>
    <n v="1404858840"/>
    <d v="2014-07-08T22:34:00"/>
    <n v="1402266840"/>
    <x v="2797"/>
    <b v="0"/>
    <n v="94"/>
    <b v="1"/>
    <x v="1"/>
    <s v="plays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36.47"/>
    <n v="1.01"/>
    <x v="0"/>
    <s v="GB"/>
    <s v="GBP"/>
    <n v="1438358400"/>
    <d v="2015-07-31T16:00:00"/>
    <n v="1437063121"/>
    <x v="2798"/>
    <b v="0"/>
    <n v="139"/>
    <b v="1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n v="44.86"/>
    <n v="1.17"/>
    <x v="0"/>
    <s v="GB"/>
    <s v="GBP"/>
    <n v="1466179200"/>
    <d v="2016-06-17T16:00:00"/>
    <n v="1463466070"/>
    <x v="2799"/>
    <b v="0"/>
    <n v="130"/>
    <b v="1"/>
    <x v="1"/>
    <s v="plays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n v="42.9"/>
    <n v="1.33"/>
    <x v="0"/>
    <s v="GB"/>
    <s v="GBP"/>
    <n v="1420377366"/>
    <d v="2015-01-04T13:16:06"/>
    <n v="1415193366"/>
    <x v="2800"/>
    <b v="0"/>
    <n v="31"/>
    <b v="1"/>
    <x v="1"/>
    <s v="plays"/>
    <x v="0"/>
  </r>
  <r>
    <n v="2801"/>
    <s v="A Dream Play"/>
    <s v="Arise Theatre Company's production of August Strindberg's expressionist masterpiece 'A Dream Play'."/>
    <n v="500"/>
    <n v="666"/>
    <n v="51.23"/>
    <n v="1.33"/>
    <x v="0"/>
    <s v="AU"/>
    <s v="AUD"/>
    <n v="1412938800"/>
    <d v="2014-10-10T11:00:00"/>
    <n v="1411019409"/>
    <x v="2801"/>
    <b v="0"/>
    <n v="13"/>
    <b v="1"/>
    <x v="1"/>
    <s v="plays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33.94"/>
    <n v="1.02"/>
    <x v="0"/>
    <s v="GB"/>
    <s v="GBP"/>
    <n v="1438875107"/>
    <d v="2015-08-06T15:31:47"/>
    <n v="1436283107"/>
    <x v="2802"/>
    <b v="0"/>
    <n v="90"/>
    <b v="1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90.74"/>
    <n v="1.28"/>
    <x v="0"/>
    <s v="US"/>
    <s v="USD"/>
    <n v="1437004800"/>
    <d v="2015-07-16T00:00:00"/>
    <n v="1433295276"/>
    <x v="2803"/>
    <b v="0"/>
    <n v="141"/>
    <b v="1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n v="50"/>
    <n v="1.1499999999999999"/>
    <x v="0"/>
    <s v="GB"/>
    <s v="GBP"/>
    <n v="1411987990"/>
    <d v="2014-09-29T10:53:10"/>
    <n v="1409395990"/>
    <x v="2804"/>
    <b v="0"/>
    <n v="23"/>
    <b v="1"/>
    <x v="1"/>
    <s v="plays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24.44"/>
    <n v="1.1000000000000001"/>
    <x v="0"/>
    <s v="GB"/>
    <s v="GBP"/>
    <n v="1440245273"/>
    <d v="2015-08-22T12:07:53"/>
    <n v="1438085273"/>
    <x v="2805"/>
    <b v="0"/>
    <n v="18"/>
    <b v="1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n v="44.25"/>
    <n v="1.1200000000000001"/>
    <x v="0"/>
    <s v="GB"/>
    <s v="GBP"/>
    <n v="1438772400"/>
    <d v="2015-08-05T11:00:00"/>
    <n v="1435645490"/>
    <x v="2806"/>
    <b v="0"/>
    <n v="76"/>
    <b v="1"/>
    <x v="1"/>
    <s v="plays"/>
    <x v="0"/>
  </r>
  <r>
    <n v="2807"/>
    <s v="The Commission Theatre Co."/>
    <s v="Bringing Shakespeare back to the Playwrights"/>
    <n v="5000"/>
    <n v="6300"/>
    <n v="67.739999999999995"/>
    <n v="1.26"/>
    <x v="0"/>
    <s v="US"/>
    <s v="USD"/>
    <n v="1435611438"/>
    <d v="2015-06-29T20:57:18"/>
    <n v="1433019438"/>
    <x v="2807"/>
    <b v="0"/>
    <n v="93"/>
    <b v="1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65.38"/>
    <n v="1"/>
    <x v="0"/>
    <s v="US"/>
    <s v="USD"/>
    <n v="1440274735"/>
    <d v="2015-08-22T20:18:55"/>
    <n v="1437682735"/>
    <x v="2808"/>
    <b v="0"/>
    <n v="69"/>
    <b v="1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n v="121.9"/>
    <n v="1.02"/>
    <x v="0"/>
    <s v="US"/>
    <s v="USD"/>
    <n v="1459348740"/>
    <d v="2016-03-30T14:39:00"/>
    <n v="1458647725"/>
    <x v="2809"/>
    <b v="0"/>
    <n v="21"/>
    <b v="1"/>
    <x v="1"/>
    <s v="plays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47.46"/>
    <n v="1.08"/>
    <x v="0"/>
    <s v="US"/>
    <s v="USD"/>
    <n v="1401595140"/>
    <d v="2014-06-01T03:59:00"/>
    <n v="1398828064"/>
    <x v="2810"/>
    <b v="0"/>
    <n v="57"/>
    <b v="1"/>
    <x v="1"/>
    <s v="plays"/>
    <x v="0"/>
  </r>
  <r>
    <n v="2811"/>
    <s v="Ray Gunn and Starburst"/>
    <s v="Ray Gunn and Starburst is an audio sci-fi/comedy sending up the tropes of classic and pulp science-fiction."/>
    <n v="10000"/>
    <n v="10027"/>
    <n v="92.84"/>
    <n v="1"/>
    <x v="0"/>
    <s v="GB"/>
    <s v="GBP"/>
    <n v="1424692503"/>
    <d v="2015-02-23T11:55:03"/>
    <n v="1422100503"/>
    <x v="2811"/>
    <b v="0"/>
    <n v="108"/>
    <b v="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n v="68.25"/>
    <n v="1.1299999999999999"/>
    <x v="0"/>
    <s v="CA"/>
    <s v="CAD"/>
    <n v="1428292800"/>
    <d v="2015-04-06T04:00:00"/>
    <n v="1424368298"/>
    <x v="2812"/>
    <b v="0"/>
    <n v="83"/>
    <b v="1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n v="37.21"/>
    <n v="1.28"/>
    <x v="0"/>
    <s v="US"/>
    <s v="USD"/>
    <n v="1481737761"/>
    <d v="2016-12-14T17:49:21"/>
    <n v="1479577761"/>
    <x v="2813"/>
    <b v="0"/>
    <n v="96"/>
    <b v="1"/>
    <x v="1"/>
    <s v="plays"/>
    <x v="0"/>
  </r>
  <r>
    <n v="2814"/>
    <s v="Stitching by Anthony Neilson"/>
    <s v="Stitching is a play exploring how a couple cope with the loss of their child. It will run for a month at The Drayton Arms Theatre."/>
    <n v="1500"/>
    <n v="1616"/>
    <n v="25.25"/>
    <n v="1.08"/>
    <x v="0"/>
    <s v="GB"/>
    <s v="GBP"/>
    <n v="1431164115"/>
    <d v="2015-05-09T09:35:15"/>
    <n v="1428572115"/>
    <x v="2814"/>
    <b v="0"/>
    <n v="64"/>
    <b v="1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n v="43.21"/>
    <n v="2.42"/>
    <x v="0"/>
    <s v="CA"/>
    <s v="CAD"/>
    <n v="1470595109"/>
    <d v="2016-08-07T18:38:29"/>
    <n v="1468003109"/>
    <x v="2815"/>
    <b v="0"/>
    <n v="14"/>
    <b v="1"/>
    <x v="1"/>
    <s v="plays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25.13"/>
    <n v="1.42"/>
    <x v="0"/>
    <s v="GB"/>
    <s v="GBP"/>
    <n v="1438531200"/>
    <d v="2015-08-02T16:00:00"/>
    <n v="1435921992"/>
    <x v="2816"/>
    <b v="0"/>
    <n v="169"/>
    <b v="1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n v="23.64"/>
    <n v="1.3"/>
    <x v="0"/>
    <s v="GB"/>
    <s v="GBP"/>
    <n v="1425136462"/>
    <d v="2015-02-28T15:14:22"/>
    <n v="1421680462"/>
    <x v="2817"/>
    <b v="0"/>
    <n v="33"/>
    <b v="1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n v="103.95"/>
    <n v="1.06"/>
    <x v="0"/>
    <s v="US"/>
    <s v="USD"/>
    <n v="1443018086"/>
    <d v="2015-09-23T14:21:26"/>
    <n v="1441290086"/>
    <x v="2818"/>
    <b v="0"/>
    <n v="102"/>
    <b v="1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n v="50.38"/>
    <n v="1.05"/>
    <x v="0"/>
    <s v="GB"/>
    <s v="GBP"/>
    <n v="1434285409"/>
    <d v="2015-06-14T12:36:49"/>
    <n v="1431693409"/>
    <x v="2819"/>
    <b v="0"/>
    <n v="104"/>
    <b v="1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n v="13.6"/>
    <n v="1.36"/>
    <x v="0"/>
    <s v="GB"/>
    <s v="GBP"/>
    <n v="1456444800"/>
    <d v="2016-02-26T00:00:00"/>
    <n v="1454337589"/>
    <x v="2820"/>
    <b v="0"/>
    <n v="20"/>
    <b v="1"/>
    <x v="1"/>
    <s v="plays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28.57"/>
    <n v="1"/>
    <x v="0"/>
    <s v="GB"/>
    <s v="GBP"/>
    <n v="1411510135"/>
    <d v="2014-09-23T22:08:55"/>
    <n v="1408918135"/>
    <x v="2821"/>
    <b v="0"/>
    <n v="35"/>
    <b v="1"/>
    <x v="1"/>
    <s v="plays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n v="63.83"/>
    <n v="1"/>
    <x v="0"/>
    <s v="US"/>
    <s v="USD"/>
    <n v="1427469892"/>
    <d v="2015-03-27T15:24:52"/>
    <n v="1424881492"/>
    <x v="2822"/>
    <b v="0"/>
    <n v="94"/>
    <b v="1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8.86"/>
    <n v="1.24"/>
    <x v="0"/>
    <s v="GB"/>
    <s v="GBP"/>
    <n v="1427842740"/>
    <d v="2015-03-31T22:59:00"/>
    <n v="1425428206"/>
    <x v="2823"/>
    <b v="0"/>
    <n v="14"/>
    <b v="1"/>
    <x v="1"/>
    <s v="plays"/>
    <x v="0"/>
  </r>
  <r>
    <n v="2824"/>
    <s v="The Rooftop"/>
    <s v="I wrote a One Act play called The Rooftop for a Female Playwright's festival. Every little bit helps!"/>
    <n v="650"/>
    <n v="760"/>
    <n v="50.67"/>
    <n v="1.17"/>
    <x v="0"/>
    <s v="US"/>
    <s v="USD"/>
    <n v="1434159780"/>
    <d v="2015-06-13T01:43:00"/>
    <n v="1431412196"/>
    <x v="2824"/>
    <b v="0"/>
    <n v="15"/>
    <b v="1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n v="60.78"/>
    <n v="1.03"/>
    <x v="0"/>
    <s v="GB"/>
    <s v="GBP"/>
    <n v="1449255686"/>
    <d v="2015-12-04T19:01:26"/>
    <n v="1446663686"/>
    <x v="2825"/>
    <b v="0"/>
    <n v="51"/>
    <b v="1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n v="113.42"/>
    <n v="1.08"/>
    <x v="0"/>
    <s v="US"/>
    <s v="USD"/>
    <n v="1436511600"/>
    <d v="2015-07-10T07:00:00"/>
    <n v="1434415812"/>
    <x v="2826"/>
    <b v="0"/>
    <n v="19"/>
    <b v="1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04.57"/>
    <n v="1.2"/>
    <x v="0"/>
    <s v="US"/>
    <s v="USD"/>
    <n v="1464971400"/>
    <d v="2016-06-03T16:30:00"/>
    <n v="1462379066"/>
    <x v="2827"/>
    <b v="0"/>
    <n v="23"/>
    <b v="1"/>
    <x v="1"/>
    <s v="plays"/>
    <x v="0"/>
  </r>
  <r>
    <n v="2828"/>
    <s v="Peace In Our Time"/>
    <s v="The Battle of Britain has been lost; London is occupied, who can you trust? Help produce this classic piece of theatre. Drama for now."/>
    <n v="9500"/>
    <n v="9536"/>
    <n v="98.31"/>
    <n v="1"/>
    <x v="0"/>
    <s v="GB"/>
    <s v="GBP"/>
    <n v="1443826800"/>
    <d v="2015-10-02T23:00:00"/>
    <n v="1441606869"/>
    <x v="2828"/>
    <b v="0"/>
    <n v="97"/>
    <b v="1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n v="35.04"/>
    <n v="1.07"/>
    <x v="0"/>
    <s v="GB"/>
    <s v="GBP"/>
    <n v="1464863118"/>
    <d v="2016-06-02T10:25:18"/>
    <n v="1462443918"/>
    <x v="2829"/>
    <b v="0"/>
    <n v="76"/>
    <b v="1"/>
    <x v="1"/>
    <s v="plays"/>
    <x v="0"/>
  </r>
  <r>
    <n v="2830"/>
    <s v="Nakhtik and Avalon"/>
    <s v="Avalon is a new South African Township play and Nakhtik is a  danced political lecture."/>
    <n v="3000"/>
    <n v="3000"/>
    <n v="272.73"/>
    <n v="1"/>
    <x v="0"/>
    <s v="US"/>
    <s v="USD"/>
    <n v="1399867140"/>
    <d v="2014-05-12T03:59:00"/>
    <n v="1398802148"/>
    <x v="2830"/>
    <b v="0"/>
    <n v="11"/>
    <b v="1"/>
    <x v="1"/>
    <s v="plays"/>
    <x v="0"/>
  </r>
  <r>
    <n v="2831"/>
    <s v="Tackett &amp; Pyke put on a Play"/>
    <s v="We each wrote a play and would like to produce them for you for nothing more than art's sake!"/>
    <n v="3000"/>
    <n v="3320"/>
    <n v="63.85"/>
    <n v="1.1100000000000001"/>
    <x v="0"/>
    <s v="US"/>
    <s v="USD"/>
    <n v="1437076070"/>
    <d v="2015-07-16T19:47:50"/>
    <n v="1434484070"/>
    <x v="2831"/>
    <b v="0"/>
    <n v="52"/>
    <b v="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n v="30.19"/>
    <n v="1.1499999999999999"/>
    <x v="0"/>
    <s v="GB"/>
    <s v="GBP"/>
    <n v="1416780000"/>
    <d v="2014-11-23T22:00:00"/>
    <n v="1414342894"/>
    <x v="2832"/>
    <b v="0"/>
    <n v="95"/>
    <b v="1"/>
    <x v="1"/>
    <s v="plays"/>
    <x v="0"/>
  </r>
  <r>
    <n v="2833"/>
    <s v="Star Man Rocket Man"/>
    <s v="A new play about exploring outer space"/>
    <n v="2700"/>
    <n v="2923"/>
    <n v="83.51"/>
    <n v="1.08"/>
    <x v="0"/>
    <s v="US"/>
    <s v="USD"/>
    <n v="1444528800"/>
    <d v="2015-10-11T02:00:00"/>
    <n v="1442804633"/>
    <x v="2833"/>
    <b v="0"/>
    <n v="35"/>
    <b v="1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n v="64.760000000000005"/>
    <n v="1.7"/>
    <x v="0"/>
    <s v="GB"/>
    <s v="GBP"/>
    <n v="1422658930"/>
    <d v="2015-01-30T23:02:10"/>
    <n v="1421362930"/>
    <x v="2834"/>
    <b v="0"/>
    <n v="21"/>
    <b v="1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n v="20.12"/>
    <n v="1.87"/>
    <x v="0"/>
    <s v="GB"/>
    <s v="GBP"/>
    <n v="1449273600"/>
    <d v="2015-12-05T00:00:00"/>
    <n v="1446742417"/>
    <x v="2835"/>
    <b v="0"/>
    <n v="93"/>
    <b v="1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44.09"/>
    <n v="1.08"/>
    <x v="0"/>
    <s v="US"/>
    <s v="USD"/>
    <n v="1487393940"/>
    <d v="2017-02-18T04:59:00"/>
    <n v="1484115418"/>
    <x v="2836"/>
    <b v="0"/>
    <n v="11"/>
    <b v="1"/>
    <x v="1"/>
    <s v="plays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40.479999999999997"/>
    <n v="1"/>
    <x v="0"/>
    <s v="CA"/>
    <s v="CAD"/>
    <n v="1449701284"/>
    <d v="2015-12-09T22:48:04"/>
    <n v="1446241684"/>
    <x v="2837"/>
    <b v="0"/>
    <n v="21"/>
    <b v="1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44.54"/>
    <n v="1.2"/>
    <x v="0"/>
    <s v="US"/>
    <s v="USD"/>
    <n v="1407967200"/>
    <d v="2014-08-13T22:00:00"/>
    <n v="1406039696"/>
    <x v="2838"/>
    <b v="0"/>
    <n v="54"/>
    <b v="1"/>
    <x v="1"/>
    <s v="plays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25.81"/>
    <n v="1.1100000000000001"/>
    <x v="0"/>
    <s v="US"/>
    <s v="USD"/>
    <n v="1408942740"/>
    <d v="2014-08-25T04:59:00"/>
    <n v="1406958354"/>
    <x v="2839"/>
    <b v="0"/>
    <n v="31"/>
    <b v="1"/>
    <x v="1"/>
    <s v="plays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9.7"/>
    <n v="1.04"/>
    <x v="0"/>
    <s v="GB"/>
    <s v="GBP"/>
    <n v="1426698000"/>
    <d v="2015-03-18T17:00:00"/>
    <n v="1424825479"/>
    <x v="2840"/>
    <b v="0"/>
    <n v="132"/>
    <b v="1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n v="10"/>
    <n v="0.01"/>
    <x v="2"/>
    <s v="GB"/>
    <s v="GBP"/>
    <n v="1450032297"/>
    <d v="2015-12-13T18:44:57"/>
    <n v="1444844697"/>
    <x v="2841"/>
    <b v="0"/>
    <n v="1"/>
    <b v="0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n v="0"/>
    <n v="0"/>
    <x v="2"/>
    <s v="GB"/>
    <s v="GBP"/>
    <n v="1403348400"/>
    <d v="2014-06-21T11:00:00"/>
    <n v="1401058295"/>
    <x v="2842"/>
    <b v="0"/>
    <n v="0"/>
    <b v="0"/>
    <x v="1"/>
    <s v="plays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n v="0"/>
    <x v="2"/>
    <s v="US"/>
    <s v="USD"/>
    <n v="1465790400"/>
    <d v="2016-06-13T04:00:00"/>
    <n v="1462210950"/>
    <x v="2843"/>
    <b v="0"/>
    <n v="0"/>
    <b v="0"/>
    <x v="1"/>
    <s v="plays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n v="30"/>
    <n v="0.05"/>
    <x v="2"/>
    <s v="AT"/>
    <s v="EUR"/>
    <n v="1483535180"/>
    <d v="2017-01-04T13:06:20"/>
    <n v="1480943180"/>
    <x v="2844"/>
    <b v="0"/>
    <n v="1"/>
    <b v="0"/>
    <x v="1"/>
    <s v="plays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60.67"/>
    <n v="0.32"/>
    <x v="2"/>
    <s v="US"/>
    <s v="USD"/>
    <n v="1433723033"/>
    <d v="2015-06-08T00:23:53"/>
    <n v="1428539033"/>
    <x v="2845"/>
    <b v="0"/>
    <n v="39"/>
    <b v="0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n v="0"/>
    <x v="2"/>
    <s v="US"/>
    <s v="USD"/>
    <n v="1432917394"/>
    <d v="2015-05-29T16:36:34"/>
    <n v="1429029394"/>
    <x v="2846"/>
    <b v="0"/>
    <n v="0"/>
    <b v="0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n v="0"/>
    <n v="0"/>
    <x v="2"/>
    <s v="US"/>
    <s v="USD"/>
    <n v="1464031265"/>
    <d v="2016-05-23T19:21:05"/>
    <n v="1458847265"/>
    <x v="2847"/>
    <b v="0"/>
    <n v="0"/>
    <b v="0"/>
    <x v="1"/>
    <s v="plays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23.33"/>
    <n v="0"/>
    <x v="2"/>
    <s v="US"/>
    <s v="USD"/>
    <n v="1432913659"/>
    <d v="2015-05-29T15:34:19"/>
    <n v="1430321659"/>
    <x v="2848"/>
    <b v="0"/>
    <n v="3"/>
    <b v="0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n v="5"/>
    <n v="0.01"/>
    <x v="2"/>
    <s v="GB"/>
    <s v="GBP"/>
    <n v="1461406600"/>
    <d v="2016-04-23T10:16:40"/>
    <n v="1458814600"/>
    <x v="2849"/>
    <b v="0"/>
    <n v="1"/>
    <b v="0"/>
    <x v="1"/>
    <s v="plays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23.92"/>
    <n v="0.04"/>
    <x v="2"/>
    <s v="US"/>
    <s v="USD"/>
    <n v="1409962211"/>
    <d v="2014-09-06T00:10:11"/>
    <n v="1407370211"/>
    <x v="2850"/>
    <b v="0"/>
    <n v="13"/>
    <b v="0"/>
    <x v="1"/>
    <s v="plays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n v="0"/>
    <x v="2"/>
    <s v="IE"/>
    <s v="EUR"/>
    <n v="1454109420"/>
    <d v="2016-01-29T23:17:00"/>
    <n v="1453334629"/>
    <x v="2851"/>
    <b v="0"/>
    <n v="0"/>
    <b v="0"/>
    <x v="1"/>
    <s v="plays"/>
    <x v="0"/>
  </r>
  <r>
    <n v="2852"/>
    <s v="Freedom Train"/>
    <s v="Just one time back to the past on the Freedom Train will open your eyes and your lives will never ever be the same!"/>
    <n v="5000"/>
    <n v="95"/>
    <n v="15.83"/>
    <n v="0.02"/>
    <x v="2"/>
    <s v="US"/>
    <s v="USD"/>
    <n v="1403312703"/>
    <d v="2014-06-21T01:05:03"/>
    <n v="1400720703"/>
    <x v="2852"/>
    <b v="0"/>
    <n v="6"/>
    <b v="0"/>
    <x v="1"/>
    <s v="plays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n v="0"/>
    <x v="2"/>
    <s v="CA"/>
    <s v="CAD"/>
    <n v="1410669297"/>
    <d v="2014-09-14T04:34:57"/>
    <n v="1405485297"/>
    <x v="2853"/>
    <b v="0"/>
    <n v="0"/>
    <b v="0"/>
    <x v="1"/>
    <s v="plays"/>
    <x v="0"/>
  </r>
  <r>
    <n v="2854"/>
    <s v="Ultimate Political Selfie!"/>
    <s v="Almost Random Theatre's play about a candidate - with no policies - who is seeking election in May 2015"/>
    <n v="1000"/>
    <n v="417"/>
    <n v="29.79"/>
    <n v="0.42"/>
    <x v="2"/>
    <s v="GB"/>
    <s v="GBP"/>
    <n v="1431018719"/>
    <d v="2015-05-07T17:11:59"/>
    <n v="1429290719"/>
    <x v="2854"/>
    <b v="0"/>
    <n v="14"/>
    <b v="0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n v="60"/>
    <n v="0.5"/>
    <x v="2"/>
    <s v="US"/>
    <s v="USD"/>
    <n v="1454110440"/>
    <d v="2016-01-29T23:34:00"/>
    <n v="1451607071"/>
    <x v="2855"/>
    <b v="0"/>
    <n v="5"/>
    <b v="0"/>
    <x v="1"/>
    <s v="plays"/>
    <x v="0"/>
  </r>
  <r>
    <n v="2856"/>
    <s v="The JOkeress Going Live"/>
    <s v="This will be the fifth play of The Jokeress, based on the ebook/paperback novelette series. It is scifi, suspense, terror, and noir."/>
    <n v="3000"/>
    <n v="146"/>
    <n v="24.33"/>
    <n v="0.05"/>
    <x v="2"/>
    <s v="US"/>
    <s v="USD"/>
    <n v="1439069640"/>
    <d v="2015-08-08T21:34:00"/>
    <n v="1433897647"/>
    <x v="2856"/>
    <b v="0"/>
    <n v="6"/>
    <b v="0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n v="500"/>
    <n v="0.2"/>
    <x v="2"/>
    <s v="MX"/>
    <s v="MXN"/>
    <n v="1487613600"/>
    <d v="2017-02-20T18:00:00"/>
    <n v="1482444295"/>
    <x v="2857"/>
    <b v="0"/>
    <n v="15"/>
    <b v="0"/>
    <x v="1"/>
    <s v="plays"/>
    <x v="0"/>
  </r>
  <r>
    <n v="2858"/>
    <s v="Gay Party Superposh 'Winter Wonderland'"/>
    <s v="Een Gay Party in het centrum van Amersfoort. _x000a_Een geweldige avond uit, met een show, optredens en DJ's."/>
    <n v="1000"/>
    <n v="0"/>
    <n v="0"/>
    <n v="0"/>
    <x v="2"/>
    <s v="NL"/>
    <s v="EUR"/>
    <n v="1417778880"/>
    <d v="2014-12-05T11:28:00"/>
    <n v="1415711095"/>
    <x v="2858"/>
    <b v="0"/>
    <n v="0"/>
    <b v="0"/>
    <x v="1"/>
    <s v="plays"/>
    <x v="0"/>
  </r>
  <r>
    <n v="2859"/>
    <s v="Grover Theatre Company (GTC)"/>
    <s v="A theatre company that will create works to inspire young people and get everyone involved."/>
    <n v="2000"/>
    <n v="35"/>
    <n v="35"/>
    <n v="0.02"/>
    <x v="2"/>
    <s v="AU"/>
    <s v="AUD"/>
    <n v="1444984904"/>
    <d v="2015-10-16T08:41:44"/>
    <n v="1439800904"/>
    <x v="2859"/>
    <b v="0"/>
    <n v="1"/>
    <b v="0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n v="29.56"/>
    <n v="7.0000000000000007E-2"/>
    <x v="2"/>
    <s v="US"/>
    <s v="USD"/>
    <n v="1466363576"/>
    <d v="2016-06-19T19:12:56"/>
    <n v="1461179576"/>
    <x v="2860"/>
    <b v="0"/>
    <n v="9"/>
    <b v="0"/>
    <x v="1"/>
    <s v="plays"/>
    <x v="0"/>
  </r>
  <r>
    <n v="2861"/>
    <s v="Julius Caesar"/>
    <s v="The University of Queensland Drama Production Course is putting on an adaptation of William Shakespeares Julius Caesar"/>
    <n v="250"/>
    <n v="80"/>
    <n v="26.67"/>
    <n v="0.32"/>
    <x v="2"/>
    <s v="AU"/>
    <s v="AUD"/>
    <n v="1443103848"/>
    <d v="2015-09-24T14:10:48"/>
    <n v="1441894248"/>
    <x v="2861"/>
    <b v="0"/>
    <n v="3"/>
    <b v="0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n v="18.329999999999998"/>
    <n v="0"/>
    <x v="2"/>
    <s v="US"/>
    <s v="USD"/>
    <n v="1403636229"/>
    <d v="2014-06-24T18:57:09"/>
    <n v="1401044229"/>
    <x v="2862"/>
    <b v="0"/>
    <n v="3"/>
    <b v="0"/>
    <x v="1"/>
    <s v="plays"/>
    <x v="0"/>
  </r>
  <r>
    <n v="2863"/>
    <s v="Equality Theatre"/>
    <s v="I would like to start a Acting Company that supports and includes LGBTQ youth and young adults in very conservative North Texas"/>
    <n v="50000"/>
    <n v="20"/>
    <n v="20"/>
    <n v="0"/>
    <x v="2"/>
    <s v="US"/>
    <s v="USD"/>
    <n v="1410279123"/>
    <d v="2014-09-09T16:12:03"/>
    <n v="1405095123"/>
    <x v="2863"/>
    <b v="0"/>
    <n v="1"/>
    <b v="0"/>
    <x v="1"/>
    <s v="plays"/>
    <x v="0"/>
  </r>
  <r>
    <n v="2864"/>
    <s v="'Haunting Julia' by Alan Ayckbourn"/>
    <s v="Accessible, original theatre for all!"/>
    <n v="2500"/>
    <n v="40"/>
    <n v="13.33"/>
    <n v="0.02"/>
    <x v="2"/>
    <s v="GB"/>
    <s v="GBP"/>
    <n v="1437139080"/>
    <d v="2015-07-17T13:18:00"/>
    <n v="1434552207"/>
    <x v="2864"/>
    <b v="0"/>
    <n v="3"/>
    <b v="0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n v="0"/>
    <n v="0"/>
    <x v="2"/>
    <s v="US"/>
    <s v="USD"/>
    <n v="1420512259"/>
    <d v="2015-01-06T02:44:19"/>
    <n v="1415328259"/>
    <x v="2865"/>
    <b v="0"/>
    <n v="0"/>
    <b v="0"/>
    <x v="1"/>
    <s v="plays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n v="22.5"/>
    <n v="0.01"/>
    <x v="2"/>
    <s v="US"/>
    <s v="USD"/>
    <n v="1476482400"/>
    <d v="2016-10-14T22:00:00"/>
    <n v="1473893721"/>
    <x v="2866"/>
    <b v="0"/>
    <n v="2"/>
    <b v="0"/>
    <x v="1"/>
    <s v="plays"/>
    <x v="0"/>
  </r>
  <r>
    <n v="2867"/>
    <s v="A Midsummer Night's Dream"/>
    <s v="This production is being put together by Wilson's newest professional theater company, the Wyldepine Players in conjunction w/ Taiplab"/>
    <n v="2500"/>
    <n v="504"/>
    <n v="50.4"/>
    <n v="0.2"/>
    <x v="2"/>
    <s v="US"/>
    <s v="USD"/>
    <n v="1467604800"/>
    <d v="2016-07-04T04:00:00"/>
    <n v="1465533672"/>
    <x v="2867"/>
    <b v="0"/>
    <n v="10"/>
    <b v="0"/>
    <x v="1"/>
    <s v="plays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105.03"/>
    <n v="0.42"/>
    <x v="2"/>
    <s v="US"/>
    <s v="USD"/>
    <n v="1475697054"/>
    <d v="2016-10-05T19:50:54"/>
    <n v="1473105054"/>
    <x v="2868"/>
    <b v="0"/>
    <n v="60"/>
    <b v="0"/>
    <x v="1"/>
    <s v="plays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35.4"/>
    <n v="0.01"/>
    <x v="2"/>
    <s v="US"/>
    <s v="USD"/>
    <n v="1468937681"/>
    <d v="2016-07-19T14:14:41"/>
    <n v="1466345681"/>
    <x v="2869"/>
    <b v="0"/>
    <n v="5"/>
    <b v="0"/>
    <x v="1"/>
    <s v="plays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83.33"/>
    <n v="0.15"/>
    <x v="2"/>
    <s v="US"/>
    <s v="USD"/>
    <n v="1400301165"/>
    <d v="2014-05-17T04:32:45"/>
    <n v="1397709165"/>
    <x v="2870"/>
    <b v="0"/>
    <n v="9"/>
    <b v="0"/>
    <x v="1"/>
    <s v="plays"/>
    <x v="0"/>
  </r>
  <r>
    <n v="2871"/>
    <s v="The Bill Cosby Assault, a play"/>
    <s v="America's dad or serial rapist? Or both? The stories of the Bill Cosby accusers and the society so skeptical of them."/>
    <n v="10000"/>
    <n v="467"/>
    <n v="35.92"/>
    <n v="0.05"/>
    <x v="2"/>
    <s v="US"/>
    <s v="USD"/>
    <n v="1419183813"/>
    <d v="2014-12-21T17:43:33"/>
    <n v="1417455813"/>
    <x v="2871"/>
    <b v="0"/>
    <n v="13"/>
    <b v="0"/>
    <x v="1"/>
    <s v="plays"/>
    <x v="0"/>
  </r>
  <r>
    <n v="2872"/>
    <s v="Loud Arts"/>
    <s v="Local Theatre group in Loudoun County, Virginia. Looking for funds to start producing shows!"/>
    <n v="3000"/>
    <n v="0"/>
    <n v="0"/>
    <n v="0"/>
    <x v="2"/>
    <s v="US"/>
    <s v="USD"/>
    <n v="1434768438"/>
    <d v="2015-06-20T02:47:18"/>
    <n v="1429584438"/>
    <x v="2872"/>
    <b v="0"/>
    <n v="0"/>
    <b v="0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119.13"/>
    <n v="0.38"/>
    <x v="2"/>
    <s v="US"/>
    <s v="USD"/>
    <n v="1422473831"/>
    <d v="2015-01-28T19:37:11"/>
    <n v="1419881831"/>
    <x v="2873"/>
    <b v="0"/>
    <n v="8"/>
    <b v="0"/>
    <x v="1"/>
    <s v="plays"/>
    <x v="0"/>
  </r>
  <r>
    <n v="2874"/>
    <s v="Lead Players Theatre Company"/>
    <s v="We present Classics made for the 21st Century and we need a space! Please help us rent a space for The Importance of Being Earnest!"/>
    <n v="5000"/>
    <n v="271"/>
    <n v="90.33"/>
    <n v="0.05"/>
    <x v="2"/>
    <s v="US"/>
    <s v="USD"/>
    <n v="1484684186"/>
    <d v="2017-01-17T20:16:26"/>
    <n v="1482092186"/>
    <x v="2874"/>
    <b v="0"/>
    <n v="3"/>
    <b v="0"/>
    <x v="1"/>
    <s v="plays"/>
    <x v="0"/>
  </r>
  <r>
    <n v="2875"/>
    <s v="Right Tracey!"/>
    <s v="Play about Tracey a gay man trapped in his room by his Bible thumping mother. He finds love but the room can not keep the love alive."/>
    <n v="20000"/>
    <n v="7"/>
    <n v="2.33"/>
    <n v="0"/>
    <x v="2"/>
    <s v="US"/>
    <s v="USD"/>
    <n v="1462417493"/>
    <d v="2016-05-05T03:04:53"/>
    <n v="1459825493"/>
    <x v="2875"/>
    <b v="0"/>
    <n v="3"/>
    <b v="0"/>
    <x v="1"/>
    <s v="plays"/>
    <x v="0"/>
  </r>
  <r>
    <n v="2876"/>
    <s v="The Sins of Bad People  Urban Stage Play"/>
    <s v="Charlotte NC playwright looking to showcase a series of three stage plays.  Plays are funny, completed and ready to run!"/>
    <n v="150000"/>
    <n v="0"/>
    <n v="0"/>
    <n v="0"/>
    <x v="2"/>
    <s v="US"/>
    <s v="USD"/>
    <n v="1437069079"/>
    <d v="2015-07-16T17:51:19"/>
    <n v="1434477079"/>
    <x v="2876"/>
    <b v="0"/>
    <n v="0"/>
    <b v="0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08.33"/>
    <n v="0.11"/>
    <x v="2"/>
    <s v="US"/>
    <s v="USD"/>
    <n v="1480525200"/>
    <d v="2016-11-30T17:00:00"/>
    <n v="1477781724"/>
    <x v="2877"/>
    <b v="0"/>
    <n v="6"/>
    <b v="0"/>
    <x v="1"/>
    <s v="plays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15.75"/>
    <n v="0.02"/>
    <x v="2"/>
    <s v="GB"/>
    <s v="GBP"/>
    <n v="1435934795"/>
    <d v="2015-07-03T14:46:35"/>
    <n v="1430750795"/>
    <x v="2878"/>
    <b v="0"/>
    <n v="4"/>
    <b v="0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n v="29"/>
    <n v="0"/>
    <x v="2"/>
    <s v="US"/>
    <s v="USD"/>
    <n v="1453310661"/>
    <d v="2016-01-20T17:24:21"/>
    <n v="1450718661"/>
    <x v="2879"/>
    <b v="0"/>
    <n v="1"/>
    <b v="0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n v="96.55"/>
    <n v="0.23"/>
    <x v="2"/>
    <s v="US"/>
    <s v="USD"/>
    <n v="1440090300"/>
    <d v="2015-08-20T17:05:00"/>
    <n v="1436305452"/>
    <x v="2880"/>
    <b v="0"/>
    <n v="29"/>
    <b v="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n v="0"/>
    <x v="2"/>
    <s v="US"/>
    <s v="USD"/>
    <n v="1417620036"/>
    <d v="2014-12-03T15:20:36"/>
    <n v="1412432436"/>
    <x v="2881"/>
    <b v="0"/>
    <n v="0"/>
    <b v="0"/>
    <x v="1"/>
    <s v="plays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63"/>
    <n v="0.34"/>
    <x v="2"/>
    <s v="US"/>
    <s v="USD"/>
    <n v="1462112318"/>
    <d v="2016-05-01T14:18:38"/>
    <n v="1459520318"/>
    <x v="2882"/>
    <b v="0"/>
    <n v="4"/>
    <b v="0"/>
    <x v="1"/>
    <s v="plays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381.6"/>
    <n v="0.19"/>
    <x v="2"/>
    <s v="US"/>
    <s v="USD"/>
    <n v="1454734740"/>
    <d v="2016-02-06T04:59:00"/>
    <n v="1451684437"/>
    <x v="2883"/>
    <b v="0"/>
    <n v="5"/>
    <b v="0"/>
    <x v="1"/>
    <s v="plays"/>
    <x v="0"/>
  </r>
  <r>
    <n v="2884"/>
    <s v="The Lizard King, a play by Jay Jeff Jones"/>
    <s v="Come explore the dream world of Jim Morrison, rock singer, mystic, poet, shaman."/>
    <n v="45000"/>
    <n v="185"/>
    <n v="46.25"/>
    <n v="0"/>
    <x v="2"/>
    <s v="US"/>
    <s v="USD"/>
    <n v="1417800435"/>
    <d v="2014-12-05T17:27:15"/>
    <n v="1415208435"/>
    <x v="2884"/>
    <b v="0"/>
    <n v="4"/>
    <b v="0"/>
    <x v="1"/>
    <s v="plays"/>
    <x v="0"/>
  </r>
  <r>
    <n v="2885"/>
    <s v="The Wedding"/>
    <s v="An historic and proud work of Polish nationalistic literature performed on stage."/>
    <n v="400"/>
    <n v="130"/>
    <n v="26"/>
    <n v="0.33"/>
    <x v="2"/>
    <s v="US"/>
    <s v="USD"/>
    <n v="1426294201"/>
    <d v="2015-03-14T00:50:01"/>
    <n v="1423705801"/>
    <x v="2885"/>
    <b v="0"/>
    <n v="5"/>
    <b v="0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10"/>
    <n v="0.05"/>
    <x v="2"/>
    <s v="US"/>
    <s v="USD"/>
    <n v="1442635140"/>
    <d v="2015-09-19T03:59:00"/>
    <n v="1442243484"/>
    <x v="2886"/>
    <b v="0"/>
    <n v="1"/>
    <b v="0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5"/>
    <n v="0"/>
    <x v="2"/>
    <s v="US"/>
    <s v="USD"/>
    <n v="1420971324"/>
    <d v="2015-01-11T10:15:24"/>
    <n v="1418379324"/>
    <x v="2887"/>
    <b v="0"/>
    <n v="1"/>
    <b v="0"/>
    <x v="1"/>
    <s v="plays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n v="0"/>
    <x v="2"/>
    <s v="US"/>
    <s v="USD"/>
    <n v="1413608340"/>
    <d v="2014-10-18T04:59:00"/>
    <n v="1412945440"/>
    <x v="2888"/>
    <b v="0"/>
    <n v="0"/>
    <b v="0"/>
    <x v="1"/>
    <s v="plays"/>
    <x v="0"/>
  </r>
  <r>
    <n v="2889"/>
    <s v="Halfway, Nebraska"/>
    <s v="Halfway, Nebraska explores the limits of hope and what it means to love someone who may be too far damaged to save."/>
    <n v="3000"/>
    <n v="1142"/>
    <n v="81.569999999999993"/>
    <n v="0.38"/>
    <x v="2"/>
    <s v="US"/>
    <s v="USD"/>
    <n v="1409344985"/>
    <d v="2014-08-29T20:43:05"/>
    <n v="1406752985"/>
    <x v="2889"/>
    <b v="0"/>
    <n v="14"/>
    <b v="0"/>
    <x v="1"/>
    <s v="plays"/>
    <x v="0"/>
  </r>
  <r>
    <n v="2890"/>
    <s v="the Savannah Disputation"/>
    <s v="This Theological Comedy tells a story of when seemingly similar beliefs are discovered to be worlds apart; Damnation-Southern Style."/>
    <n v="2000"/>
    <n v="21"/>
    <n v="7"/>
    <n v="0.01"/>
    <x v="2"/>
    <s v="US"/>
    <s v="USD"/>
    <n v="1407553200"/>
    <d v="2014-08-09T03:00:00"/>
    <n v="1405100992"/>
    <x v="2890"/>
    <b v="0"/>
    <n v="3"/>
    <b v="0"/>
    <x v="1"/>
    <s v="plays"/>
    <x v="0"/>
  </r>
  <r>
    <n v="2891"/>
    <s v="Literacy for Brooklyn Kids"/>
    <s v="Did you know that we are enriching the lives of Brooklyn kids through literacy and educational theater? We just need a little help."/>
    <n v="10000"/>
    <n v="273"/>
    <n v="27.3"/>
    <n v="0.03"/>
    <x v="2"/>
    <s v="US"/>
    <s v="USD"/>
    <n v="1460751128"/>
    <d v="2016-04-15T20:12:08"/>
    <n v="1455570728"/>
    <x v="2891"/>
    <b v="0"/>
    <n v="10"/>
    <b v="0"/>
    <x v="1"/>
    <s v="plays"/>
    <x v="0"/>
  </r>
  <r>
    <n v="2892"/>
    <s v="Something Precious"/>
    <s v="Something Precious is the world's first musical to alert folks to the harmful effects of technology on the human spirit."/>
    <n v="5500"/>
    <n v="500"/>
    <n v="29.41"/>
    <n v="0.09"/>
    <x v="2"/>
    <s v="US"/>
    <s v="USD"/>
    <n v="1409000400"/>
    <d v="2014-08-25T21:00:00"/>
    <n v="1408381704"/>
    <x v="2892"/>
    <b v="0"/>
    <n v="17"/>
    <b v="0"/>
    <x v="1"/>
    <s v="plays"/>
    <x v="0"/>
  </r>
  <r>
    <n v="2893"/>
    <s v="REDISCOVERING KIA THE PLAY"/>
    <s v="Fundraising for REDISCOVERING KIA THE PLAY"/>
    <n v="5000"/>
    <n v="25"/>
    <n v="12.5"/>
    <n v="0.01"/>
    <x v="2"/>
    <s v="US"/>
    <s v="USD"/>
    <n v="1420768800"/>
    <d v="2015-01-09T02:00:00"/>
    <n v="1415644395"/>
    <x v="2893"/>
    <b v="0"/>
    <n v="2"/>
    <b v="0"/>
    <x v="1"/>
    <s v="plays"/>
    <x v="0"/>
  </r>
  <r>
    <n v="2894"/>
    <s v="How Could You Do This To Me (The Stage Play)"/>
    <s v="This Is A Story About A Woman A Man And A Woman"/>
    <n v="50000"/>
    <n v="0"/>
    <n v="0"/>
    <n v="0"/>
    <x v="2"/>
    <s v="US"/>
    <s v="USD"/>
    <n v="1428100815"/>
    <d v="2015-04-03T22:40:15"/>
    <n v="1422920415"/>
    <x v="2894"/>
    <b v="0"/>
    <n v="0"/>
    <b v="0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.75"/>
    <n v="0.05"/>
    <x v="2"/>
    <s v="US"/>
    <s v="USD"/>
    <n v="1403470800"/>
    <d v="2014-06-22T21:00:00"/>
    <n v="1403356792"/>
    <x v="2895"/>
    <b v="0"/>
    <n v="4"/>
    <b v="0"/>
    <x v="1"/>
    <s v="plays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n v="52.08"/>
    <n v="0.21"/>
    <x v="2"/>
    <s v="US"/>
    <s v="USD"/>
    <n v="1481522400"/>
    <d v="2016-12-12T06:00:00"/>
    <n v="1480283321"/>
    <x v="2896"/>
    <b v="0"/>
    <n v="12"/>
    <b v="0"/>
    <x v="1"/>
    <s v="plays"/>
    <x v="0"/>
  </r>
  <r>
    <n v="2897"/>
    <s v="CAYCE"/>
    <s v="A unique stage play about the epic struggle of psychic Edgar Cayce to deal with his extraordinary abilities and find his place in life."/>
    <n v="12000"/>
    <n v="550"/>
    <n v="183.33"/>
    <n v="0.05"/>
    <x v="2"/>
    <s v="US"/>
    <s v="USD"/>
    <n v="1444577345"/>
    <d v="2015-10-11T15:29:05"/>
    <n v="1441985458"/>
    <x v="2897"/>
    <b v="0"/>
    <n v="3"/>
    <b v="0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n v="26.33"/>
    <n v="0.04"/>
    <x v="2"/>
    <s v="US"/>
    <s v="USD"/>
    <n v="1446307053"/>
    <d v="2015-10-31T15:57:33"/>
    <n v="1443715053"/>
    <x v="2898"/>
    <b v="0"/>
    <n v="12"/>
    <b v="0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n v="0"/>
    <n v="0"/>
    <x v="2"/>
    <s v="US"/>
    <s v="USD"/>
    <n v="1469325158"/>
    <d v="2016-07-24T01:52:38"/>
    <n v="1464141158"/>
    <x v="2899"/>
    <b v="0"/>
    <n v="0"/>
    <b v="0"/>
    <x v="1"/>
    <s v="plays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486.43"/>
    <n v="0.62"/>
    <x v="2"/>
    <s v="US"/>
    <s v="USD"/>
    <n v="1407562632"/>
    <d v="2014-08-09T05:37:12"/>
    <n v="1404970632"/>
    <x v="2900"/>
    <b v="0"/>
    <n v="7"/>
    <b v="0"/>
    <x v="1"/>
    <s v="plays"/>
    <x v="0"/>
  </r>
  <r>
    <n v="2901"/>
    <s v="Avarimor Series (Audio Plays)"/>
    <s v="How can the visual age appreciate something that cant see? With these Audio Plays I will show you, if your willing to listen."/>
    <n v="750"/>
    <n v="6"/>
    <n v="3"/>
    <n v="0.01"/>
    <x v="2"/>
    <s v="US"/>
    <s v="USD"/>
    <n v="1423345339"/>
    <d v="2015-02-07T21:42:19"/>
    <n v="1418161339"/>
    <x v="2901"/>
    <b v="0"/>
    <n v="2"/>
    <b v="0"/>
    <x v="1"/>
    <s v="plays"/>
    <x v="0"/>
  </r>
  <r>
    <n v="2902"/>
    <s v="Bring the iconic story of Leontyne Price to the stage."/>
    <s v="Help me honor and bring &quot;The American Soprano&quot; Leontyne Price back to the stage one more time."/>
    <n v="150000"/>
    <n v="25"/>
    <n v="25"/>
    <n v="0"/>
    <x v="2"/>
    <s v="US"/>
    <s v="USD"/>
    <n v="1440412396"/>
    <d v="2015-08-24T10:33:16"/>
    <n v="1437820396"/>
    <x v="2902"/>
    <b v="0"/>
    <n v="1"/>
    <b v="0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9.75"/>
    <n v="0.01"/>
    <x v="2"/>
    <s v="US"/>
    <s v="USD"/>
    <n v="1441771218"/>
    <d v="2015-09-09T04:00:18"/>
    <n v="1436587218"/>
    <x v="2903"/>
    <b v="0"/>
    <n v="4"/>
    <b v="0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n v="18.75"/>
    <n v="0.05"/>
    <x v="2"/>
    <s v="GB"/>
    <s v="GBP"/>
    <n v="1415534400"/>
    <d v="2014-11-09T12:00:00"/>
    <n v="1414538031"/>
    <x v="2904"/>
    <b v="0"/>
    <n v="4"/>
    <b v="0"/>
    <x v="1"/>
    <s v="plays"/>
    <x v="0"/>
  </r>
  <r>
    <n v="2905"/>
    <s v="DIANA's &quot;Late: A Cowboy Song&quot; by Sarah Ruhl"/>
    <s v="Philly-based feminist theatre's inaugural production about a woman's friendship with an awesome lady cowboy."/>
    <n v="3500"/>
    <n v="622"/>
    <n v="36.590000000000003"/>
    <n v="0.18"/>
    <x v="2"/>
    <s v="US"/>
    <s v="USD"/>
    <n v="1473211313"/>
    <d v="2016-09-07T01:21:53"/>
    <n v="1472001713"/>
    <x v="2905"/>
    <b v="0"/>
    <n v="17"/>
    <b v="0"/>
    <x v="1"/>
    <s v="plays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n v="80.709999999999994"/>
    <n v="0.09"/>
    <x v="2"/>
    <s v="US"/>
    <s v="USD"/>
    <n v="1438390800"/>
    <d v="2015-08-01T01:00:00"/>
    <n v="1436888066"/>
    <x v="2906"/>
    <b v="0"/>
    <n v="7"/>
    <b v="0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n v="1"/>
    <n v="0"/>
    <x v="2"/>
    <s v="US"/>
    <s v="USD"/>
    <n v="1463259837"/>
    <d v="2016-05-14T21:03:57"/>
    <n v="1458075837"/>
    <x v="2907"/>
    <b v="0"/>
    <n v="2"/>
    <b v="0"/>
    <x v="1"/>
    <s v="plays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52.8"/>
    <n v="0.03"/>
    <x v="2"/>
    <s v="US"/>
    <s v="USD"/>
    <n v="1465407219"/>
    <d v="2016-06-08T17:33:39"/>
    <n v="1462815219"/>
    <x v="2908"/>
    <b v="0"/>
    <n v="5"/>
    <b v="0"/>
    <x v="1"/>
    <s v="plays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n v="20"/>
    <n v="0"/>
    <x v="2"/>
    <s v="US"/>
    <s v="USD"/>
    <n v="1416944760"/>
    <d v="2014-11-25T19:46:00"/>
    <n v="1413527001"/>
    <x v="2909"/>
    <b v="0"/>
    <n v="1"/>
    <b v="0"/>
    <x v="1"/>
    <s v="plays"/>
    <x v="0"/>
  </r>
  <r>
    <n v="2910"/>
    <s v="Strive"/>
    <s v="Free drama, dance and singing workshops for disadvantaged young people to inspire, create and help them follow their dreams."/>
    <n v="30000"/>
    <n v="1"/>
    <n v="1"/>
    <n v="0"/>
    <x v="2"/>
    <s v="GB"/>
    <s v="GBP"/>
    <n v="1434139887"/>
    <d v="2015-06-12T20:11:27"/>
    <n v="1428955887"/>
    <x v="2910"/>
    <b v="0"/>
    <n v="1"/>
    <b v="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46.93"/>
    <n v="0.37"/>
    <x v="2"/>
    <s v="US"/>
    <s v="USD"/>
    <n v="1435429626"/>
    <d v="2015-06-27T18:27:06"/>
    <n v="1431973626"/>
    <x v="2911"/>
    <b v="0"/>
    <n v="14"/>
    <b v="0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n v="78.08"/>
    <n v="0.14000000000000001"/>
    <x v="2"/>
    <s v="US"/>
    <s v="USD"/>
    <n v="1452827374"/>
    <d v="2016-01-15T03:09:34"/>
    <n v="1450235374"/>
    <x v="2912"/>
    <b v="0"/>
    <n v="26"/>
    <b v="0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n v="1"/>
    <n v="0"/>
    <x v="2"/>
    <s v="US"/>
    <s v="USD"/>
    <n v="1410041339"/>
    <d v="2014-09-06T22:08:59"/>
    <n v="1404857339"/>
    <x v="2913"/>
    <b v="0"/>
    <n v="2"/>
    <b v="0"/>
    <x v="1"/>
    <s v="plays"/>
    <x v="0"/>
  </r>
  <r>
    <n v="2914"/>
    <s v="Hercules the Panto"/>
    <s v="Hercules must complete four challenges in order to meet the father he never knew"/>
    <n v="25000"/>
    <n v="1"/>
    <n v="1"/>
    <n v="0"/>
    <x v="2"/>
    <s v="GB"/>
    <s v="GBP"/>
    <n v="1426365994"/>
    <d v="2015-03-14T20:46:34"/>
    <n v="1421185594"/>
    <x v="2914"/>
    <b v="0"/>
    <n v="1"/>
    <b v="0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n v="203.67"/>
    <n v="0.61"/>
    <x v="2"/>
    <s v="GB"/>
    <s v="GBP"/>
    <n v="1458117190"/>
    <d v="2016-03-16T08:33:10"/>
    <n v="1455528790"/>
    <x v="2915"/>
    <b v="0"/>
    <n v="3"/>
    <b v="0"/>
    <x v="1"/>
    <s v="plays"/>
    <x v="0"/>
  </r>
  <r>
    <n v="2916"/>
    <s v="An Interview With Gaddafi - The Stage Play"/>
    <s v="The moving dramatisation of one man's journey to find the truth behind the Libyan regime change."/>
    <n v="1850"/>
    <n v="145"/>
    <n v="20.71"/>
    <n v="0.08"/>
    <x v="2"/>
    <s v="GB"/>
    <s v="GBP"/>
    <n v="1400498789"/>
    <d v="2014-05-19T11:26:29"/>
    <n v="1398511589"/>
    <x v="2916"/>
    <b v="0"/>
    <n v="7"/>
    <b v="0"/>
    <x v="1"/>
    <s v="plays"/>
    <x v="0"/>
  </r>
  <r>
    <n v="2917"/>
    <s v="Elevation Twelfth Night"/>
    <s v="Cross dressing, cross gartering, crossed swords. Cross a bridge and come see this fantastically fun rendition of Twelfth Night"/>
    <n v="2000"/>
    <n v="437"/>
    <n v="48.56"/>
    <n v="0.22"/>
    <x v="2"/>
    <s v="US"/>
    <s v="USD"/>
    <n v="1442381847"/>
    <d v="2015-09-16T05:37:27"/>
    <n v="1440826647"/>
    <x v="2917"/>
    <b v="0"/>
    <n v="9"/>
    <b v="0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n v="68.099999999999994"/>
    <n v="0.27"/>
    <x v="2"/>
    <s v="US"/>
    <s v="USD"/>
    <n v="1446131207"/>
    <d v="2015-10-29T15:06:47"/>
    <n v="1443712007"/>
    <x v="2918"/>
    <b v="0"/>
    <n v="20"/>
    <b v="0"/>
    <x v="1"/>
    <s v="plays"/>
    <x v="0"/>
  </r>
  <r>
    <n v="2919"/>
    <s v="While the Stars Fall"/>
    <s v="A full staged reading of a new play about a boy who learns how to be happy from the most unexpected person."/>
    <n v="600"/>
    <n v="51"/>
    <n v="8.5"/>
    <n v="0.09"/>
    <x v="2"/>
    <s v="US"/>
    <s v="USD"/>
    <n v="1407250329"/>
    <d v="2014-08-05T14:52:09"/>
    <n v="1404658329"/>
    <x v="2919"/>
    <b v="0"/>
    <n v="6"/>
    <b v="0"/>
    <x v="1"/>
    <s v="plays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n v="51.62"/>
    <n v="0.27"/>
    <x v="2"/>
    <s v="CA"/>
    <s v="CAD"/>
    <n v="1427306470"/>
    <d v="2015-03-25T18:01:10"/>
    <n v="1424718070"/>
    <x v="2920"/>
    <b v="0"/>
    <n v="13"/>
    <b v="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n v="43"/>
    <n v="1.29"/>
    <x v="0"/>
    <s v="US"/>
    <s v="USD"/>
    <n v="1411679804"/>
    <d v="2014-09-25T21:16:44"/>
    <n v="1409087804"/>
    <x v="2921"/>
    <b v="0"/>
    <n v="3"/>
    <b v="1"/>
    <x v="1"/>
    <s v="musical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n v="83.33"/>
    <n v="1"/>
    <x v="0"/>
    <s v="GB"/>
    <s v="GBP"/>
    <n v="1431982727"/>
    <d v="2015-05-18T20:58:47"/>
    <n v="1428094727"/>
    <x v="2922"/>
    <b v="0"/>
    <n v="6"/>
    <b v="1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n v="30"/>
    <n v="1"/>
    <x v="0"/>
    <s v="US"/>
    <s v="USD"/>
    <n v="1422068400"/>
    <d v="2015-01-24T03:00:00"/>
    <n v="1420774779"/>
    <x v="2923"/>
    <b v="0"/>
    <n v="10"/>
    <b v="1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n v="175.51"/>
    <n v="1.03"/>
    <x v="0"/>
    <s v="US"/>
    <s v="USD"/>
    <n v="1431143940"/>
    <d v="2015-05-09T03:59:00"/>
    <n v="1428585710"/>
    <x v="2924"/>
    <b v="0"/>
    <n v="147"/>
    <b v="1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231.66"/>
    <n v="1.02"/>
    <x v="0"/>
    <s v="US"/>
    <s v="USD"/>
    <n v="1410444068"/>
    <d v="2014-09-11T14:01:08"/>
    <n v="1407852068"/>
    <x v="2925"/>
    <b v="0"/>
    <n v="199"/>
    <b v="1"/>
    <x v="1"/>
    <s v="musical"/>
    <x v="0"/>
  </r>
  <r>
    <n v="2926"/>
    <s v="Mirror Image - An Original Musical"/>
    <s v="A musical, by Louis Lagalante and Patty Hamilton, that explores loss and the different ways we can choose to move on from it."/>
    <n v="3000"/>
    <n v="3750"/>
    <n v="75"/>
    <n v="1.25"/>
    <x v="0"/>
    <s v="US"/>
    <s v="USD"/>
    <n v="1424715779"/>
    <d v="2015-02-23T18:22:59"/>
    <n v="1423506179"/>
    <x v="2926"/>
    <b v="0"/>
    <n v="50"/>
    <b v="1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n v="112.14"/>
    <n v="1.31"/>
    <x v="0"/>
    <s v="US"/>
    <s v="USD"/>
    <n v="1405400400"/>
    <d v="2014-07-15T05:00:00"/>
    <n v="1402934629"/>
    <x v="2927"/>
    <b v="0"/>
    <n v="21"/>
    <b v="1"/>
    <x v="1"/>
    <s v="musical"/>
    <x v="0"/>
  </r>
  <r>
    <n v="2928"/>
    <s v="Music Theatre of Idaho Presents &quot;A Year with Frog and Toad"/>
    <s v="This is a touring production for schools in the Treasure Valley!"/>
    <n v="1000"/>
    <n v="1000"/>
    <n v="41.67"/>
    <n v="1"/>
    <x v="0"/>
    <s v="US"/>
    <s v="USD"/>
    <n v="1457135846"/>
    <d v="2016-03-04T23:57:26"/>
    <n v="1454543846"/>
    <x v="2928"/>
    <b v="0"/>
    <n v="24"/>
    <b v="1"/>
    <x v="1"/>
    <s v="musical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255.17"/>
    <n v="1.02"/>
    <x v="0"/>
    <s v="US"/>
    <s v="USD"/>
    <n v="1401024758"/>
    <d v="2014-05-25T13:32:38"/>
    <n v="1398432758"/>
    <x v="2929"/>
    <b v="0"/>
    <n v="32"/>
    <b v="1"/>
    <x v="1"/>
    <s v="musical"/>
    <x v="0"/>
  </r>
  <r>
    <n v="2930"/>
    <s v="Forbear! Theatre"/>
    <s v="Forbear! is a new theatre company aiming to produce exciting and innovative theatre using performers from a variety of disciplines."/>
    <n v="10000"/>
    <n v="10092"/>
    <n v="162.77000000000001"/>
    <n v="1.01"/>
    <x v="0"/>
    <s v="GB"/>
    <s v="GBP"/>
    <n v="1431007264"/>
    <d v="2015-05-07T14:01:04"/>
    <n v="1428415264"/>
    <x v="2930"/>
    <b v="0"/>
    <n v="62"/>
    <b v="1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n v="88.33"/>
    <n v="1.06"/>
    <x v="0"/>
    <s v="CA"/>
    <s v="CAD"/>
    <n v="1410761280"/>
    <d v="2014-09-15T06:08:00"/>
    <n v="1408604363"/>
    <x v="2931"/>
    <b v="0"/>
    <n v="9"/>
    <b v="1"/>
    <x v="1"/>
    <s v="musical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85.74"/>
    <n v="1.05"/>
    <x v="0"/>
    <s v="AU"/>
    <s v="AUD"/>
    <n v="1424516400"/>
    <d v="2015-02-21T11:00:00"/>
    <n v="1421812637"/>
    <x v="2932"/>
    <b v="0"/>
    <n v="38"/>
    <b v="1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47.57"/>
    <n v="1.03"/>
    <x v="0"/>
    <s v="US"/>
    <s v="USD"/>
    <n v="1465081053"/>
    <d v="2016-06-04T22:57:33"/>
    <n v="1462489053"/>
    <x v="2933"/>
    <b v="0"/>
    <n v="54"/>
    <b v="1"/>
    <x v="1"/>
    <s v="musical"/>
    <x v="0"/>
  </r>
  <r>
    <n v="2934"/>
    <s v="Songs for a New World"/>
    <s v="Powerful community theatre production of Jason Robert Brown's &quot;Songs for a New World&quot; in London, Ontario."/>
    <n v="2500"/>
    <n v="2700"/>
    <n v="72.97"/>
    <n v="1.08"/>
    <x v="0"/>
    <s v="CA"/>
    <s v="CAD"/>
    <n v="1402845364"/>
    <d v="2014-06-15T15:16:04"/>
    <n v="1400253364"/>
    <x v="2934"/>
    <b v="0"/>
    <n v="37"/>
    <b v="1"/>
    <x v="1"/>
    <s v="musical"/>
    <x v="0"/>
  </r>
  <r>
    <n v="2935"/>
    <s v="Fresco presents SNOW WHITE - GARAGE OPERA!"/>
    <s v="Fresco brings a full scale operatic production to your neighborhood - SNOW WHITE, set to the world's greatest music!"/>
    <n v="3500"/>
    <n v="3531"/>
    <n v="90.54"/>
    <n v="1.01"/>
    <x v="0"/>
    <s v="US"/>
    <s v="USD"/>
    <n v="1472490000"/>
    <d v="2016-08-29T17:00:00"/>
    <n v="1467468008"/>
    <x v="2935"/>
    <b v="0"/>
    <n v="39"/>
    <b v="1"/>
    <x v="1"/>
    <s v="musical"/>
    <x v="0"/>
  </r>
  <r>
    <n v="2936"/>
    <s v="Put Music in our Musical: Rosetown Playhouse"/>
    <s v="We need your help to complete our musical! Help us add two more original songs to our winter show, Babes in Toyland."/>
    <n v="1000"/>
    <n v="1280"/>
    <n v="37.65"/>
    <n v="1.28"/>
    <x v="0"/>
    <s v="US"/>
    <s v="USD"/>
    <n v="1413176340"/>
    <d v="2014-10-13T04:59:00"/>
    <n v="1412091423"/>
    <x v="2936"/>
    <b v="0"/>
    <n v="34"/>
    <b v="1"/>
    <x v="1"/>
    <s v="musical"/>
    <x v="0"/>
  </r>
  <r>
    <n v="2937"/>
    <s v="UCAS"/>
    <s v="UCAS is a new British musical premiering at the Edinburgh Fringe Festival 2014."/>
    <n v="1500"/>
    <n v="2000"/>
    <n v="36.36"/>
    <n v="1.33"/>
    <x v="0"/>
    <s v="GB"/>
    <s v="GBP"/>
    <n v="1405249113"/>
    <d v="2014-07-13T10:58:33"/>
    <n v="1402657113"/>
    <x v="2937"/>
    <b v="0"/>
    <n v="55"/>
    <b v="1"/>
    <x v="1"/>
    <s v="musical"/>
    <x v="0"/>
  </r>
  <r>
    <n v="2938"/>
    <s v="Keep It Spinning."/>
    <s v="Keep It Spinning! Is an after-school, six week workshop, during which students create an musical based on on an overarching theme."/>
    <n v="4000"/>
    <n v="4055"/>
    <n v="126.72"/>
    <n v="1.01"/>
    <x v="0"/>
    <s v="US"/>
    <s v="USD"/>
    <n v="1422636814"/>
    <d v="2015-01-30T16:53:34"/>
    <n v="1420044814"/>
    <x v="2938"/>
    <b v="0"/>
    <n v="32"/>
    <b v="1"/>
    <x v="1"/>
    <s v="musical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329.2"/>
    <n v="1.03"/>
    <x v="0"/>
    <s v="US"/>
    <s v="USD"/>
    <n v="1409187600"/>
    <d v="2014-08-28T01:00:00"/>
    <n v="1406316312"/>
    <x v="2939"/>
    <b v="0"/>
    <n v="25"/>
    <b v="1"/>
    <x v="1"/>
    <s v="musical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n v="81.239999999999995"/>
    <n v="1.07"/>
    <x v="0"/>
    <s v="US"/>
    <s v="USD"/>
    <n v="1421606018"/>
    <d v="2015-01-18T18:33:38"/>
    <n v="1418150018"/>
    <x v="2940"/>
    <b v="0"/>
    <n v="33"/>
    <b v="1"/>
    <x v="1"/>
    <s v="musical"/>
    <x v="0"/>
  </r>
  <r>
    <n v="2941"/>
    <s v="Help Us Help Artists"/>
    <s v="Ovations wants to buy property to open a variety club to become the 1st minority owned club in Cincy, focusing on artists on the rise."/>
    <n v="25000"/>
    <n v="1"/>
    <n v="1"/>
    <n v="0"/>
    <x v="2"/>
    <s v="US"/>
    <s v="USD"/>
    <n v="1425250955"/>
    <d v="2015-03-01T23:02:35"/>
    <n v="1422658955"/>
    <x v="2941"/>
    <b v="0"/>
    <n v="1"/>
    <b v="0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n v="202.23"/>
    <n v="0.2"/>
    <x v="2"/>
    <s v="CA"/>
    <s v="CAD"/>
    <n v="1450297080"/>
    <d v="2015-12-16T20:18:00"/>
    <n v="1448565459"/>
    <x v="2942"/>
    <b v="0"/>
    <n v="202"/>
    <b v="0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n v="0"/>
    <n v="0"/>
    <x v="2"/>
    <s v="US"/>
    <s v="USD"/>
    <n v="1428894380"/>
    <d v="2015-04-13T03:06:20"/>
    <n v="1426302380"/>
    <x v="2943"/>
    <b v="0"/>
    <n v="0"/>
    <b v="0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n v="100"/>
    <n v="0.01"/>
    <x v="2"/>
    <s v="US"/>
    <s v="USD"/>
    <n v="1433714198"/>
    <d v="2015-06-07T21:56:38"/>
    <n v="1431122198"/>
    <x v="2944"/>
    <b v="0"/>
    <n v="1"/>
    <b v="0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n v="0"/>
    <n v="0"/>
    <x v="2"/>
    <s v="US"/>
    <s v="USD"/>
    <n v="1432437660"/>
    <d v="2015-05-24T03:21:00"/>
    <n v="1429845660"/>
    <x v="2945"/>
    <b v="0"/>
    <n v="0"/>
    <b v="0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n v="1"/>
    <n v="0"/>
    <x v="2"/>
    <s v="GB"/>
    <s v="GBP"/>
    <n v="1471265092"/>
    <d v="2016-08-15T12:44:52"/>
    <n v="1468673092"/>
    <x v="2946"/>
    <b v="0"/>
    <n v="2"/>
    <b v="0"/>
    <x v="1"/>
    <s v="spaces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82.46"/>
    <n v="0.04"/>
    <x v="2"/>
    <s v="US"/>
    <s v="USD"/>
    <n v="1480007460"/>
    <d v="2016-11-24T17:11:00"/>
    <n v="1475760567"/>
    <x v="2947"/>
    <b v="0"/>
    <n v="13"/>
    <b v="0"/>
    <x v="1"/>
    <s v="spaces"/>
    <x v="0"/>
  </r>
  <r>
    <n v="2948"/>
    <s v="Xenu's Space Opera"/>
    <s v="The Space Opera is an action packed reenactment of Xenu's story, a sacred teaching thats considered a secret of the Scientology church"/>
    <n v="500000"/>
    <n v="24"/>
    <n v="2.67"/>
    <n v="0"/>
    <x v="2"/>
    <s v="US"/>
    <s v="USD"/>
    <n v="1433259293"/>
    <d v="2015-06-02T15:34:53"/>
    <n v="1428075293"/>
    <x v="2948"/>
    <b v="0"/>
    <n v="9"/>
    <b v="0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12.5"/>
    <n v="0.03"/>
    <x v="2"/>
    <s v="US"/>
    <s v="USD"/>
    <n v="1447965917"/>
    <d v="2015-11-19T20:45:17"/>
    <n v="1445370317"/>
    <x v="2949"/>
    <b v="0"/>
    <n v="2"/>
    <b v="0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n v="0"/>
    <x v="2"/>
    <s v="US"/>
    <s v="USD"/>
    <n v="1453538752"/>
    <d v="2016-01-23T08:45:52"/>
    <n v="1450946752"/>
    <x v="2950"/>
    <b v="0"/>
    <n v="0"/>
    <b v="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18.899999999999999"/>
    <n v="0.02"/>
    <x v="1"/>
    <s v="US"/>
    <s v="USD"/>
    <n v="1412536573"/>
    <d v="2014-10-05T19:16:13"/>
    <n v="1408648573"/>
    <x v="2951"/>
    <b v="0"/>
    <n v="58"/>
    <b v="0"/>
    <x v="1"/>
    <s v="spaces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200.63"/>
    <n v="0.08"/>
    <x v="1"/>
    <s v="US"/>
    <s v="USD"/>
    <n v="1476676800"/>
    <d v="2016-10-17T04:00:00"/>
    <n v="1473957239"/>
    <x v="2952"/>
    <b v="0"/>
    <n v="8"/>
    <b v="0"/>
    <x v="1"/>
    <s v="spaces"/>
    <x v="0"/>
  </r>
  <r>
    <n v="2953"/>
    <s v="Pueblo Underground Theater (Canceled)"/>
    <s v="I want to purchase the former Bread Of Life Church and convert it into a multipurpose theater space for local talent."/>
    <n v="400000"/>
    <n v="605"/>
    <n v="201.67"/>
    <n v="0"/>
    <x v="1"/>
    <s v="US"/>
    <s v="USD"/>
    <n v="1444330821"/>
    <d v="2015-10-08T19:00:21"/>
    <n v="1441738821"/>
    <x v="2953"/>
    <b v="0"/>
    <n v="3"/>
    <b v="0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n v="0"/>
    <x v="1"/>
    <s v="US"/>
    <s v="USD"/>
    <n v="1489669203"/>
    <d v="2017-03-16T13:00:03"/>
    <n v="1487944803"/>
    <x v="2954"/>
    <b v="0"/>
    <n v="0"/>
    <b v="0"/>
    <x v="1"/>
    <s v="spaces"/>
    <x v="0"/>
  </r>
  <r>
    <n v="2955"/>
    <s v="A Stage for Stage Door Theater Company (Canceled)"/>
    <s v="Stage Door Theater needs a stage for its current and future productions. Can you help?"/>
    <n v="1200"/>
    <n v="715"/>
    <n v="65"/>
    <n v="0.6"/>
    <x v="1"/>
    <s v="US"/>
    <s v="USD"/>
    <n v="1434476849"/>
    <d v="2015-06-16T17:47:29"/>
    <n v="1431884849"/>
    <x v="2955"/>
    <b v="0"/>
    <n v="11"/>
    <b v="0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n v="66.099999999999994"/>
    <n v="0.17"/>
    <x v="1"/>
    <s v="US"/>
    <s v="USD"/>
    <n v="1462402850"/>
    <d v="2016-05-04T23:00:50"/>
    <n v="1459810850"/>
    <x v="2956"/>
    <b v="0"/>
    <n v="20"/>
    <b v="0"/>
    <x v="1"/>
    <s v="spaces"/>
    <x v="0"/>
  </r>
  <r>
    <n v="2957"/>
    <s v="BAMA Theatre Headset Campaign (Canceled)"/>
    <s v="Theatre in Tuscaloosa, AL built in the 1930s.  The headsets seem about that old. They are almost unusable."/>
    <n v="15000"/>
    <n v="280"/>
    <n v="93.33"/>
    <n v="0.02"/>
    <x v="1"/>
    <s v="US"/>
    <s v="USD"/>
    <n v="1427498172"/>
    <d v="2015-03-27T23:16:12"/>
    <n v="1422317772"/>
    <x v="2957"/>
    <b v="0"/>
    <n v="3"/>
    <b v="0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n v="0"/>
    <n v="0"/>
    <x v="1"/>
    <s v="US"/>
    <s v="USD"/>
    <n v="1462729317"/>
    <d v="2016-05-08T17:41:57"/>
    <n v="1457548917"/>
    <x v="2958"/>
    <b v="0"/>
    <n v="0"/>
    <b v="0"/>
    <x v="1"/>
    <s v="spaces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n v="0"/>
    <x v="1"/>
    <s v="GB"/>
    <s v="GBP"/>
    <n v="1465258325"/>
    <d v="2016-06-07T00:12:05"/>
    <n v="1462666325"/>
    <x v="2959"/>
    <b v="0"/>
    <n v="0"/>
    <b v="0"/>
    <x v="1"/>
    <s v="spaces"/>
    <x v="0"/>
  </r>
  <r>
    <n v="2960"/>
    <s v="Lynnewood Hall Restoration (Canceled)"/>
    <s v="Built in the late 1800's, this 70K sq. feet estate has fallen into disrepair.  Seeking to buy and convert to useful space"/>
    <n v="30000000"/>
    <n v="0"/>
    <n v="0"/>
    <n v="0"/>
    <x v="1"/>
    <s v="US"/>
    <s v="USD"/>
    <n v="1410459023"/>
    <d v="2014-09-11T18:10:23"/>
    <n v="1407867023"/>
    <x v="2960"/>
    <b v="0"/>
    <n v="0"/>
    <b v="0"/>
    <x v="1"/>
    <s v="spaces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n v="50.75"/>
    <n v="1.1000000000000001"/>
    <x v="0"/>
    <s v="US"/>
    <s v="USD"/>
    <n v="1427342400"/>
    <d v="2015-03-26T04:00:00"/>
    <n v="1424927159"/>
    <x v="2961"/>
    <b v="0"/>
    <n v="108"/>
    <b v="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n v="60.9"/>
    <n v="1.22"/>
    <x v="0"/>
    <s v="US"/>
    <s v="USD"/>
    <n v="1425193140"/>
    <d v="2015-03-01T06:59:00"/>
    <n v="1422769906"/>
    <x v="2962"/>
    <b v="0"/>
    <n v="20"/>
    <b v="1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9.03"/>
    <n v="1.07"/>
    <x v="0"/>
    <s v="US"/>
    <s v="USD"/>
    <n v="1435835824"/>
    <d v="2015-07-02T11:17:04"/>
    <n v="1433243824"/>
    <x v="2963"/>
    <b v="0"/>
    <n v="98"/>
    <b v="1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25.69"/>
    <n v="1.01"/>
    <x v="0"/>
    <s v="US"/>
    <s v="USD"/>
    <n v="1407360720"/>
    <d v="2014-08-06T21:32:00"/>
    <n v="1404769819"/>
    <x v="2964"/>
    <b v="0"/>
    <n v="196"/>
    <b v="1"/>
    <x v="1"/>
    <s v="plays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41.92"/>
    <n v="1.0900000000000001"/>
    <x v="0"/>
    <s v="US"/>
    <s v="USD"/>
    <n v="1436290233"/>
    <d v="2015-07-07T17:30:33"/>
    <n v="1433698233"/>
    <x v="2965"/>
    <b v="0"/>
    <n v="39"/>
    <b v="1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n v="88.77"/>
    <n v="1.1399999999999999"/>
    <x v="0"/>
    <s v="US"/>
    <s v="USD"/>
    <n v="1442425412"/>
    <d v="2015-09-16T17:43:32"/>
    <n v="1439833412"/>
    <x v="2966"/>
    <b v="0"/>
    <n v="128"/>
    <b v="1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n v="80.23"/>
    <n v="1.1399999999999999"/>
    <x v="0"/>
    <s v="US"/>
    <s v="USD"/>
    <n v="1425872692"/>
    <d v="2015-03-09T03:44:52"/>
    <n v="1423284292"/>
    <x v="2967"/>
    <b v="0"/>
    <n v="71"/>
    <b v="1"/>
    <x v="1"/>
    <s v="plays"/>
    <x v="0"/>
  </r>
  <r>
    <n v="2968"/>
    <s v="The Curse of the Babywoman @ FringeNYC"/>
    <s v="The Curse of the Babywoman is real â€” and it is coming to FringeNYC this August."/>
    <n v="3500"/>
    <n v="3710"/>
    <n v="78.94"/>
    <n v="1.06"/>
    <x v="0"/>
    <s v="US"/>
    <s v="USD"/>
    <n v="1471406340"/>
    <d v="2016-08-17T03:59:00"/>
    <n v="1470227660"/>
    <x v="2968"/>
    <b v="0"/>
    <n v="47"/>
    <b v="1"/>
    <x v="1"/>
    <s v="plays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95.59"/>
    <n v="1.63"/>
    <x v="0"/>
    <s v="CA"/>
    <s v="CAD"/>
    <n v="1430693460"/>
    <d v="2015-05-03T22:51:00"/>
    <n v="1428087153"/>
    <x v="2969"/>
    <b v="0"/>
    <n v="17"/>
    <b v="1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69.89"/>
    <n v="1.06"/>
    <x v="0"/>
    <s v="US"/>
    <s v="USD"/>
    <n v="1405699451"/>
    <d v="2014-07-18T16:04:11"/>
    <n v="1403107451"/>
    <x v="2970"/>
    <b v="0"/>
    <n v="91"/>
    <b v="1"/>
    <x v="1"/>
    <s v="plays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n v="74.53"/>
    <n v="1"/>
    <x v="0"/>
    <s v="US"/>
    <s v="USD"/>
    <n v="1409500078"/>
    <d v="2014-08-31T15:47:58"/>
    <n v="1406908078"/>
    <x v="2971"/>
    <b v="0"/>
    <n v="43"/>
    <b v="1"/>
    <x v="1"/>
    <s v="plays"/>
    <x v="0"/>
  </r>
  <r>
    <n v="2972"/>
    <s v="A Bad Plan"/>
    <s v="A group of artists. A mythical art piece. A harrowing quest. And some margaritas."/>
    <n v="2000"/>
    <n v="2107"/>
    <n v="123.94"/>
    <n v="1.05"/>
    <x v="0"/>
    <s v="US"/>
    <s v="USD"/>
    <n v="1480899600"/>
    <d v="2016-12-05T01:00:00"/>
    <n v="1479609520"/>
    <x v="2972"/>
    <b v="0"/>
    <n v="17"/>
    <b v="1"/>
    <x v="1"/>
    <s v="plays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n v="264.85000000000002"/>
    <n v="1.75"/>
    <x v="0"/>
    <s v="US"/>
    <s v="USD"/>
    <n v="1451620800"/>
    <d v="2016-01-01T04:00:00"/>
    <n v="1449171508"/>
    <x v="2973"/>
    <b v="0"/>
    <n v="33"/>
    <b v="1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58.62"/>
    <n v="1.02"/>
    <x v="0"/>
    <s v="US"/>
    <s v="USD"/>
    <n v="1411695300"/>
    <d v="2014-09-26T01:35:00"/>
    <n v="1409275671"/>
    <x v="2974"/>
    <b v="0"/>
    <n v="87"/>
    <b v="1"/>
    <x v="1"/>
    <s v="plays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70.88"/>
    <n v="1"/>
    <x v="0"/>
    <s v="US"/>
    <s v="USD"/>
    <n v="1417057200"/>
    <d v="2014-11-27T03:00:00"/>
    <n v="1414599886"/>
    <x v="2975"/>
    <b v="0"/>
    <n v="113"/>
    <b v="1"/>
    <x v="1"/>
    <s v="plays"/>
    <x v="0"/>
  </r>
  <r>
    <n v="2976"/>
    <s v="Pizza Delique"/>
    <s v="A play that addresses an important social issue, brought to light by members of the UoM Drama Society."/>
    <n v="70"/>
    <n v="120"/>
    <n v="8.57"/>
    <n v="1.71"/>
    <x v="0"/>
    <s v="GB"/>
    <s v="GBP"/>
    <n v="1457870400"/>
    <d v="2016-03-13T12:00:00"/>
    <n v="1456421530"/>
    <x v="2976"/>
    <b v="0"/>
    <n v="14"/>
    <b v="1"/>
    <x v="1"/>
    <s v="plays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3.57"/>
    <n v="1.1399999999999999"/>
    <x v="0"/>
    <s v="US"/>
    <s v="USD"/>
    <n v="1427076840"/>
    <d v="2015-03-23T02:14:00"/>
    <n v="1421960934"/>
    <x v="2977"/>
    <b v="0"/>
    <n v="30"/>
    <b v="1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60.69"/>
    <n v="1.29"/>
    <x v="0"/>
    <s v="US"/>
    <s v="USD"/>
    <n v="1413784740"/>
    <d v="2014-10-20T05:59:00"/>
    <n v="1412954547"/>
    <x v="2978"/>
    <b v="0"/>
    <n v="16"/>
    <b v="1"/>
    <x v="1"/>
    <s v="plays"/>
    <x v="0"/>
  </r>
  <r>
    <n v="2979"/>
    <s v="'ART'"/>
    <s v="Dear Stone returns with Yasmina Reza's 'ART', a compelling, clever exploration of friendship under duress. Thanks for watching!"/>
    <n v="5000"/>
    <n v="5070"/>
    <n v="110.22"/>
    <n v="1.01"/>
    <x v="0"/>
    <s v="US"/>
    <s v="USD"/>
    <n v="1420524000"/>
    <d v="2015-01-06T06:00:00"/>
    <n v="1419104823"/>
    <x v="2979"/>
    <b v="0"/>
    <n v="46"/>
    <b v="1"/>
    <x v="1"/>
    <s v="plays"/>
    <x v="0"/>
  </r>
  <r>
    <n v="2980"/>
    <s v="INDEPENDENCE NYC"/>
    <s v="1 director, 4 actors, and a whole lotta determination. Help us bring this brilliant story to the heart of NYC!"/>
    <n v="3000"/>
    <n v="3275"/>
    <n v="136.46"/>
    <n v="1.0900000000000001"/>
    <x v="0"/>
    <s v="US"/>
    <s v="USD"/>
    <n v="1440381600"/>
    <d v="2015-08-24T02:00:00"/>
    <n v="1438639130"/>
    <x v="2980"/>
    <b v="0"/>
    <n v="24"/>
    <b v="1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n v="53.16"/>
    <n v="1.29"/>
    <x v="0"/>
    <s v="IE"/>
    <s v="EUR"/>
    <n v="1443014756"/>
    <d v="2015-09-23T13:25:56"/>
    <n v="1439126756"/>
    <x v="2981"/>
    <b v="1"/>
    <n v="97"/>
    <b v="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n v="86.49"/>
    <n v="1.02"/>
    <x v="0"/>
    <s v="GB"/>
    <s v="GBP"/>
    <n v="1455208143"/>
    <d v="2016-02-11T16:29:03"/>
    <n v="1452616143"/>
    <x v="2982"/>
    <b v="1"/>
    <n v="59"/>
    <b v="1"/>
    <x v="1"/>
    <s v="spaces"/>
    <x v="0"/>
  </r>
  <r>
    <n v="2983"/>
    <s v="Build the House of Dad's!"/>
    <s v="Dad's Garage Theatre Company needs your help buying our new, forever home by hitting our $150,000 STRETCH GOAL!"/>
    <n v="116000"/>
    <n v="169985.91"/>
    <n v="155.24"/>
    <n v="1.47"/>
    <x v="0"/>
    <s v="US"/>
    <s v="USD"/>
    <n v="1415722236"/>
    <d v="2014-11-11T16:10:36"/>
    <n v="1410534636"/>
    <x v="2983"/>
    <b v="1"/>
    <n v="1095"/>
    <b v="1"/>
    <x v="1"/>
    <s v="spaces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15.08"/>
    <n v="1"/>
    <x v="0"/>
    <s v="US"/>
    <s v="USD"/>
    <n v="1472020881"/>
    <d v="2016-08-24T06:41:21"/>
    <n v="1469428881"/>
    <x v="2984"/>
    <b v="1"/>
    <n v="218"/>
    <b v="1"/>
    <x v="1"/>
    <s v="spaces"/>
    <x v="0"/>
  </r>
  <r>
    <n v="2985"/>
    <s v="React Aerial Studio"/>
    <s v="From the moment we flew in to the world of The Circus, we have dreamed of opening our own studio. Help us get our dream off the ground!"/>
    <n v="10000"/>
    <n v="12165"/>
    <n v="109.59"/>
    <n v="1.22"/>
    <x v="0"/>
    <s v="NZ"/>
    <s v="NZD"/>
    <n v="1477886400"/>
    <d v="2016-10-31T04:00:00"/>
    <n v="1476228128"/>
    <x v="2985"/>
    <b v="0"/>
    <n v="111"/>
    <b v="1"/>
    <x v="1"/>
    <s v="spaces"/>
    <x v="0"/>
  </r>
  <r>
    <n v="2986"/>
    <s v="Higher Education"/>
    <s v="Support the circus arts and help our aerial students work with more height. With your support, we will install beams at 19ft!"/>
    <n v="2400"/>
    <n v="2532"/>
    <n v="45.21"/>
    <n v="1.06"/>
    <x v="0"/>
    <s v="GB"/>
    <s v="GBP"/>
    <n v="1462100406"/>
    <d v="2016-05-01T11:00:06"/>
    <n v="1456920006"/>
    <x v="2986"/>
    <b v="0"/>
    <n v="56"/>
    <b v="1"/>
    <x v="1"/>
    <s v="spaces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04.15"/>
    <n v="1.1000000000000001"/>
    <x v="0"/>
    <s v="US"/>
    <s v="USD"/>
    <n v="1476316800"/>
    <d v="2016-10-13T00:00:00"/>
    <n v="1473837751"/>
    <x v="2987"/>
    <b v="0"/>
    <n v="265"/>
    <b v="1"/>
    <x v="1"/>
    <s v="spaces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n v="35.71"/>
    <n v="1"/>
    <x v="0"/>
    <s v="GB"/>
    <s v="GBP"/>
    <n v="1466412081"/>
    <d v="2016-06-20T08:41:21"/>
    <n v="1463820081"/>
    <x v="2988"/>
    <b v="0"/>
    <n v="28"/>
    <b v="1"/>
    <x v="1"/>
    <s v="spaces"/>
    <x v="0"/>
  </r>
  <r>
    <n v="2989"/>
    <s v="Let's Light Up The Gem!"/>
    <s v="Bring the movies back to Bethel, Maine."/>
    <n v="20000"/>
    <n v="35307"/>
    <n v="97"/>
    <n v="1.77"/>
    <x v="0"/>
    <s v="US"/>
    <s v="USD"/>
    <n v="1450673940"/>
    <d v="2015-12-21T04:59:00"/>
    <n v="1448756962"/>
    <x v="2989"/>
    <b v="0"/>
    <n v="364"/>
    <b v="1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n v="370.37"/>
    <n v="1"/>
    <x v="0"/>
    <s v="US"/>
    <s v="USD"/>
    <n v="1452174420"/>
    <d v="2016-01-07T13:47:00"/>
    <n v="1449150420"/>
    <x v="2990"/>
    <b v="0"/>
    <n v="27"/>
    <b v="1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n v="94.41"/>
    <n v="1.03"/>
    <x v="0"/>
    <s v="US"/>
    <s v="USD"/>
    <n v="1485547530"/>
    <d v="2017-01-27T20:05:30"/>
    <n v="1483646730"/>
    <x v="2991"/>
    <b v="0"/>
    <n v="93"/>
    <b v="1"/>
    <x v="1"/>
    <s v="spaces"/>
    <x v="0"/>
  </r>
  <r>
    <n v="2992"/>
    <s v="Th'underGrounds"/>
    <s v="Creating a non-profit CAFE &amp; VILLAGE COMMONS in SE Portland, in service to Neighbors, Kids, Artists &amp; the Underserved"/>
    <n v="3000"/>
    <n v="3135"/>
    <n v="48.98"/>
    <n v="1.05"/>
    <x v="0"/>
    <s v="US"/>
    <s v="USD"/>
    <n v="1476037510"/>
    <d v="2016-10-09T18:25:10"/>
    <n v="1473445510"/>
    <x v="2992"/>
    <b v="0"/>
    <n v="64"/>
    <b v="1"/>
    <x v="1"/>
    <s v="spaces"/>
    <x v="0"/>
  </r>
  <r>
    <n v="2993"/>
    <s v="TRUE WEST: Think, Dog! Productions"/>
    <s v="Help us build the Kitchen from Hell!"/>
    <n v="1000"/>
    <n v="1003"/>
    <n v="45.59"/>
    <n v="1"/>
    <x v="0"/>
    <s v="US"/>
    <s v="USD"/>
    <n v="1455998867"/>
    <d v="2016-02-20T20:07:47"/>
    <n v="1453406867"/>
    <x v="2993"/>
    <b v="0"/>
    <n v="22"/>
    <b v="1"/>
    <x v="1"/>
    <s v="spaces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n v="23.28"/>
    <n v="4.58"/>
    <x v="0"/>
    <s v="GB"/>
    <s v="GBP"/>
    <n v="1412335772"/>
    <d v="2014-10-03T11:29:32"/>
    <n v="1409743772"/>
    <x v="2994"/>
    <b v="0"/>
    <n v="59"/>
    <b v="1"/>
    <x v="1"/>
    <s v="spaces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63.23"/>
    <n v="1.05"/>
    <x v="0"/>
    <s v="US"/>
    <s v="USD"/>
    <n v="1484841471"/>
    <d v="2017-01-19T15:57:51"/>
    <n v="1482249471"/>
    <x v="2995"/>
    <b v="0"/>
    <n v="249"/>
    <b v="1"/>
    <x v="1"/>
    <s v="spaces"/>
    <x v="0"/>
  </r>
  <r>
    <n v="2996"/>
    <s v="Sea Tea Improv's Comedy Theater in Hartford, CT"/>
    <s v="A permanent home for comedy in Connecticut in the heart of downtown Hartford."/>
    <n v="35000"/>
    <n v="60180"/>
    <n v="153.52000000000001"/>
    <n v="1.72"/>
    <x v="0"/>
    <s v="US"/>
    <s v="USD"/>
    <n v="1432677240"/>
    <d v="2015-05-26T21:54:00"/>
    <n v="1427493240"/>
    <x v="2996"/>
    <b v="0"/>
    <n v="392"/>
    <b v="1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n v="90.2"/>
    <n v="1.04"/>
    <x v="0"/>
    <s v="US"/>
    <s v="USD"/>
    <n v="1488171540"/>
    <d v="2017-02-27T04:59:00"/>
    <n v="1486661793"/>
    <x v="2997"/>
    <b v="0"/>
    <n v="115"/>
    <b v="1"/>
    <x v="1"/>
    <s v="spaces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18.97"/>
    <n v="1.03"/>
    <x v="0"/>
    <s v="US"/>
    <s v="USD"/>
    <n v="1402892700"/>
    <d v="2014-06-16T04:25:00"/>
    <n v="1400474329"/>
    <x v="2998"/>
    <b v="0"/>
    <n v="433"/>
    <b v="1"/>
    <x v="1"/>
    <s v="spaces"/>
    <x v="0"/>
  </r>
  <r>
    <n v="2999"/>
    <s v="RAT Fund-Riser"/>
    <s v="Restless Artists' Theatre is building risers and installing better lighting for our patrons.  We need to purchase raw materials."/>
    <n v="1350"/>
    <n v="1605"/>
    <n v="80.25"/>
    <n v="1.19"/>
    <x v="0"/>
    <s v="US"/>
    <s v="USD"/>
    <n v="1488333600"/>
    <d v="2017-03-01T02:00:00"/>
    <n v="1487094360"/>
    <x v="2999"/>
    <b v="0"/>
    <n v="20"/>
    <b v="1"/>
    <x v="1"/>
    <s v="spaces"/>
    <x v="0"/>
  </r>
  <r>
    <n v="3000"/>
    <s v="Voices From The Future"/>
    <s v="A benefit show featuring musicians, dancers &amp; poets all under age 30 to raise money in support of LGBTQ rights and programs."/>
    <n v="500"/>
    <n v="500"/>
    <n v="62.5"/>
    <n v="1"/>
    <x v="0"/>
    <s v="US"/>
    <s v="USD"/>
    <n v="1485885600"/>
    <d v="2017-01-31T18:00:00"/>
    <n v="1484682670"/>
    <x v="3000"/>
    <b v="0"/>
    <n v="8"/>
    <b v="1"/>
    <x v="1"/>
    <s v="spaces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n v="131.38"/>
    <n v="3.19"/>
    <x v="0"/>
    <s v="US"/>
    <s v="USD"/>
    <n v="1468445382"/>
    <d v="2016-07-13T21:29:42"/>
    <n v="1465853382"/>
    <x v="3001"/>
    <b v="0"/>
    <n v="175"/>
    <b v="1"/>
    <x v="1"/>
    <s v="spaces"/>
    <x v="0"/>
  </r>
  <r>
    <n v="3002"/>
    <s v="Help Fund the &quot;Back Room&quot; Arts Space at Jimmy's No 43!"/>
    <s v="Make the workshop/ small stage space at Jimmy's No 43 even better than before!"/>
    <n v="7000"/>
    <n v="7595.43"/>
    <n v="73.03"/>
    <n v="1.0900000000000001"/>
    <x v="0"/>
    <s v="US"/>
    <s v="USD"/>
    <n v="1356552252"/>
    <d v="2012-12-26T20:04:12"/>
    <n v="1353960252"/>
    <x v="3002"/>
    <b v="0"/>
    <n v="104"/>
    <b v="1"/>
    <x v="1"/>
    <s v="spaces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n v="178.53"/>
    <n v="1.01"/>
    <x v="0"/>
    <s v="US"/>
    <s v="USD"/>
    <n v="1456811940"/>
    <d v="2016-03-01T05:59:00"/>
    <n v="1454098976"/>
    <x v="3003"/>
    <b v="0"/>
    <n v="17"/>
    <b v="1"/>
    <x v="1"/>
    <s v="spaces"/>
    <x v="0"/>
  </r>
  <r>
    <n v="3004"/>
    <s v="Save the Agawam Cinemas"/>
    <s v="The Agawam Cinemas is to be successfully reopened by new ownership and the twin theaters must be converted to digital projection."/>
    <n v="40000"/>
    <n v="45126"/>
    <n v="162.91"/>
    <n v="1.1299999999999999"/>
    <x v="0"/>
    <s v="US"/>
    <s v="USD"/>
    <n v="1416089324"/>
    <d v="2014-11-15T22:08:44"/>
    <n v="1413493724"/>
    <x v="3004"/>
    <b v="0"/>
    <n v="277"/>
    <b v="1"/>
    <x v="1"/>
    <s v="spaces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n v="108.24"/>
    <n v="1.2"/>
    <x v="0"/>
    <s v="US"/>
    <s v="USD"/>
    <n v="1412611905"/>
    <d v="2014-10-06T16:11:45"/>
    <n v="1410019905"/>
    <x v="3005"/>
    <b v="0"/>
    <n v="118"/>
    <b v="1"/>
    <x v="1"/>
    <s v="spaces"/>
    <x v="0"/>
  </r>
  <r>
    <n v="3006"/>
    <s v="ONTARIO STREET THEATRE in Port Hope."/>
    <s v="We're an affordable theatre and rental space that can be molded into anything by anyone."/>
    <n v="8000"/>
    <n v="8620"/>
    <n v="88.87"/>
    <n v="1.08"/>
    <x v="0"/>
    <s v="CA"/>
    <s v="CAD"/>
    <n v="1418580591"/>
    <d v="2014-12-14T18:09:51"/>
    <n v="1415988591"/>
    <x v="3006"/>
    <b v="0"/>
    <n v="97"/>
    <b v="1"/>
    <x v="1"/>
    <s v="spaces"/>
    <x v="0"/>
  </r>
  <r>
    <n v="3007"/>
    <s v="Bethlem"/>
    <s v="Consuite for 2015 CoreCon.  An adventure into insanity."/>
    <n v="600"/>
    <n v="1080"/>
    <n v="54"/>
    <n v="1.8"/>
    <x v="0"/>
    <s v="US"/>
    <s v="USD"/>
    <n v="1429938683"/>
    <d v="2015-04-25T05:11:23"/>
    <n v="1428124283"/>
    <x v="3007"/>
    <b v="0"/>
    <n v="20"/>
    <b v="1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n v="116.73"/>
    <n v="1.01"/>
    <x v="0"/>
    <s v="US"/>
    <s v="USD"/>
    <n v="1453352719"/>
    <d v="2016-01-21T05:05:19"/>
    <n v="1450760719"/>
    <x v="3008"/>
    <b v="0"/>
    <n v="26"/>
    <b v="1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n v="233.9"/>
    <n v="1.2"/>
    <x v="0"/>
    <s v="US"/>
    <s v="USD"/>
    <n v="1417012840"/>
    <d v="2014-11-26T14:40:40"/>
    <n v="1414417240"/>
    <x v="3009"/>
    <b v="0"/>
    <n v="128"/>
    <b v="1"/>
    <x v="1"/>
    <s v="spaces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n v="1.58"/>
    <x v="0"/>
    <s v="US"/>
    <s v="USD"/>
    <n v="1424548719"/>
    <d v="2015-02-21T19:58:39"/>
    <n v="1419364719"/>
    <x v="3010"/>
    <b v="0"/>
    <n v="15"/>
    <b v="1"/>
    <x v="1"/>
    <s v="spaces"/>
    <x v="0"/>
  </r>
  <r>
    <n v="3011"/>
    <s v="Katharsis Teatro en Navidad"/>
    <s v="Necesitamos tu ayuda para poder llevar la magia del teatro universitario al Teatro Lagrada de Madrid el 23 de diciembre :)"/>
    <n v="300"/>
    <n v="371"/>
    <n v="14.84"/>
    <n v="1.24"/>
    <x v="0"/>
    <s v="ES"/>
    <s v="EUR"/>
    <n v="1450911540"/>
    <d v="2015-12-23T22:59:00"/>
    <n v="1448536516"/>
    <x v="3011"/>
    <b v="0"/>
    <n v="25"/>
    <b v="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n v="85.18"/>
    <n v="1.17"/>
    <x v="0"/>
    <s v="US"/>
    <s v="USD"/>
    <n v="1423587130"/>
    <d v="2015-02-10T16:52:10"/>
    <n v="1421772730"/>
    <x v="3012"/>
    <b v="0"/>
    <n v="55"/>
    <b v="1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46.69"/>
    <n v="1.57"/>
    <x v="0"/>
    <s v="US"/>
    <s v="USD"/>
    <n v="1434917049"/>
    <d v="2015-06-21T20:04:09"/>
    <n v="1432325049"/>
    <x v="3013"/>
    <b v="0"/>
    <n v="107"/>
    <b v="1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50.76"/>
    <n v="1.1299999999999999"/>
    <x v="0"/>
    <s v="US"/>
    <s v="USD"/>
    <n v="1415163600"/>
    <d v="2014-11-05T05:00:00"/>
    <n v="1412737080"/>
    <x v="3014"/>
    <b v="0"/>
    <n v="557"/>
    <b v="1"/>
    <x v="1"/>
    <s v="spaces"/>
    <x v="0"/>
  </r>
  <r>
    <n v="3015"/>
    <s v="A Sign for 34 West"/>
    <s v="We're turning an old yogurt shop into a live theater in downtown Charleston.   Please help us hang our sign!"/>
    <n v="3400"/>
    <n v="3508"/>
    <n v="87.7"/>
    <n v="1.03"/>
    <x v="0"/>
    <s v="US"/>
    <s v="USD"/>
    <n v="1402459200"/>
    <d v="2014-06-11T04:00:00"/>
    <n v="1401125238"/>
    <x v="3015"/>
    <b v="0"/>
    <n v="40"/>
    <b v="1"/>
    <x v="1"/>
    <s v="spaces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242.28"/>
    <n v="1.03"/>
    <x v="0"/>
    <s v="US"/>
    <s v="USD"/>
    <n v="1405688952"/>
    <d v="2014-07-18T13:09:12"/>
    <n v="1400504952"/>
    <x v="3016"/>
    <b v="0"/>
    <n v="36"/>
    <b v="1"/>
    <x v="1"/>
    <s v="spaces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46.44999999999999"/>
    <n v="1.06"/>
    <x v="0"/>
    <s v="US"/>
    <s v="USD"/>
    <n v="1408566243"/>
    <d v="2014-08-20T20:24:03"/>
    <n v="1405974243"/>
    <x v="3017"/>
    <b v="0"/>
    <n v="159"/>
    <b v="1"/>
    <x v="1"/>
    <s v="spaces"/>
    <x v="0"/>
  </r>
  <r>
    <n v="3018"/>
    <s v="Why Theatre"/>
    <s v="Le projet vise la crÃ©ation dâ€™un lieu de rÃ©sidence, recherche et formation dÃ©diÃ© Ã  l'art vivant, l'image et la narration."/>
    <n v="4200"/>
    <n v="4230"/>
    <n v="103.17"/>
    <n v="1.01"/>
    <x v="0"/>
    <s v="FR"/>
    <s v="EUR"/>
    <n v="1437429600"/>
    <d v="2015-07-20T22:00:00"/>
    <n v="1433747376"/>
    <x v="3018"/>
    <b v="0"/>
    <n v="41"/>
    <b v="1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80.459999999999994"/>
    <n v="1.21"/>
    <x v="0"/>
    <s v="US"/>
    <s v="USD"/>
    <n v="1401159600"/>
    <d v="2014-05-27T03:00:00"/>
    <n v="1398801620"/>
    <x v="3019"/>
    <b v="0"/>
    <n v="226"/>
    <b v="1"/>
    <x v="1"/>
    <s v="spaces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n v="234.67"/>
    <n v="1.01"/>
    <x v="0"/>
    <s v="US"/>
    <s v="USD"/>
    <n v="1439583533"/>
    <d v="2015-08-14T20:18:53"/>
    <n v="1434399533"/>
    <x v="3020"/>
    <b v="0"/>
    <n v="30"/>
    <b v="1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n v="50.69"/>
    <n v="1.1599999999999999"/>
    <x v="0"/>
    <s v="US"/>
    <s v="USD"/>
    <n v="1479794340"/>
    <d v="2016-11-22T05:59:00"/>
    <n v="1476715869"/>
    <x v="3021"/>
    <b v="0"/>
    <n v="103"/>
    <b v="1"/>
    <x v="1"/>
    <s v="spaces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62.71"/>
    <n v="1.01"/>
    <x v="0"/>
    <s v="US"/>
    <s v="USD"/>
    <n v="1472338409"/>
    <d v="2016-08-27T22:53:29"/>
    <n v="1468450409"/>
    <x v="3022"/>
    <b v="0"/>
    <n v="62"/>
    <b v="1"/>
    <x v="1"/>
    <s v="spaces"/>
    <x v="0"/>
  </r>
  <r>
    <n v="3023"/>
    <s v="The Night Watch"/>
    <s v="Antonia Goddard Productions in association with Jethro Compton Productions presents THE NIGHT WATCH, an exciting new historical drama."/>
    <n v="700"/>
    <n v="721"/>
    <n v="120.17"/>
    <n v="1.03"/>
    <x v="0"/>
    <s v="GB"/>
    <s v="GBP"/>
    <n v="1434039186"/>
    <d v="2015-06-11T16:13:06"/>
    <n v="1430151186"/>
    <x v="3023"/>
    <b v="0"/>
    <n v="6"/>
    <b v="1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67.7"/>
    <n v="2.46"/>
    <x v="0"/>
    <s v="US"/>
    <s v="USD"/>
    <n v="1349567475"/>
    <d v="2012-10-06T23:51:15"/>
    <n v="1346975475"/>
    <x v="3024"/>
    <b v="0"/>
    <n v="182"/>
    <b v="1"/>
    <x v="1"/>
    <s v="spaces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n v="52.1"/>
    <n v="3.02"/>
    <x v="0"/>
    <s v="GB"/>
    <s v="GBP"/>
    <n v="1401465600"/>
    <d v="2014-05-30T16:00:00"/>
    <n v="1399032813"/>
    <x v="3025"/>
    <b v="0"/>
    <n v="145"/>
    <b v="1"/>
    <x v="1"/>
    <s v="spaces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51.6"/>
    <n v="1.43"/>
    <x v="0"/>
    <s v="GB"/>
    <s v="GBP"/>
    <n v="1488538892"/>
    <d v="2017-03-03T11:01:32"/>
    <n v="1487329292"/>
    <x v="3026"/>
    <b v="0"/>
    <n v="25"/>
    <b v="1"/>
    <x v="1"/>
    <s v="spaces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n v="164.3"/>
    <n v="1.31"/>
    <x v="0"/>
    <s v="US"/>
    <s v="USD"/>
    <n v="1426866851"/>
    <d v="2015-03-20T15:54:11"/>
    <n v="1424278451"/>
    <x v="3027"/>
    <b v="0"/>
    <n v="320"/>
    <b v="1"/>
    <x v="1"/>
    <s v="spaces"/>
    <x v="0"/>
  </r>
  <r>
    <n v="3028"/>
    <s v="A Home for Vegas Theatre Hub"/>
    <s v="We have a space! Help us fill it with a stage, chairs, gear and audiences' laughter!"/>
    <n v="5000"/>
    <n v="8401"/>
    <n v="84.86"/>
    <n v="1.68"/>
    <x v="0"/>
    <s v="US"/>
    <s v="USD"/>
    <n v="1471242025"/>
    <d v="2016-08-15T06:20:25"/>
    <n v="1468650025"/>
    <x v="3028"/>
    <b v="0"/>
    <n v="99"/>
    <b v="1"/>
    <x v="1"/>
    <s v="spaces"/>
    <x v="0"/>
  </r>
  <r>
    <n v="3029"/>
    <s v="Ground Floor Theatre"/>
    <s v="We're building a new theatre venue in Austin! Austin is growing, but we are losing space for artists- help us keep local theatre alive!"/>
    <n v="30000"/>
    <n v="32903"/>
    <n v="94.55"/>
    <n v="1.1000000000000001"/>
    <x v="0"/>
    <s v="US"/>
    <s v="USD"/>
    <n v="1416285300"/>
    <d v="2014-11-18T04:35:00"/>
    <n v="1413824447"/>
    <x v="3029"/>
    <b v="0"/>
    <n v="348"/>
    <b v="1"/>
    <x v="1"/>
    <s v="spaces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n v="45.54"/>
    <n v="1.07"/>
    <x v="0"/>
    <s v="US"/>
    <s v="USD"/>
    <n v="1442426171"/>
    <d v="2015-09-16T17:56:11"/>
    <n v="1439834171"/>
    <x v="3030"/>
    <b v="0"/>
    <n v="41"/>
    <b v="1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n v="51.72"/>
    <n v="1"/>
    <x v="0"/>
    <s v="US"/>
    <s v="USD"/>
    <n v="1476479447"/>
    <d v="2016-10-14T21:10:47"/>
    <n v="1471295447"/>
    <x v="3031"/>
    <b v="0"/>
    <n v="29"/>
    <b v="1"/>
    <x v="1"/>
    <s v="spaces"/>
    <x v="0"/>
  </r>
  <r>
    <n v="3032"/>
    <s v="Silent Valley : A Haunting"/>
    <s v="One night only, not-for-profit, neighborhood haunted attraction that will scare your mask off! Coming this Halloween."/>
    <n v="1000"/>
    <n v="1272"/>
    <n v="50.88"/>
    <n v="1.27"/>
    <x v="0"/>
    <s v="US"/>
    <s v="USD"/>
    <n v="1441933459"/>
    <d v="2015-09-11T01:04:19"/>
    <n v="1439341459"/>
    <x v="3032"/>
    <b v="0"/>
    <n v="25"/>
    <b v="1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n v="191.13"/>
    <n v="1.47"/>
    <x v="0"/>
    <s v="US"/>
    <s v="USD"/>
    <n v="1471487925"/>
    <d v="2016-08-18T02:38:45"/>
    <n v="1468895925"/>
    <x v="3033"/>
    <b v="0"/>
    <n v="23"/>
    <b v="1"/>
    <x v="1"/>
    <s v="spaces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89.31"/>
    <n v="1.1299999999999999"/>
    <x v="0"/>
    <s v="US"/>
    <s v="USD"/>
    <n v="1477972740"/>
    <d v="2016-11-01T03:59:00"/>
    <n v="1475326255"/>
    <x v="3034"/>
    <b v="0"/>
    <n v="1260"/>
    <b v="1"/>
    <x v="1"/>
    <s v="spaces"/>
    <x v="0"/>
  </r>
  <r>
    <n v="3035"/>
    <s v="The Coalition Theater"/>
    <s v="Help create a permanent home for live comedy shows and classes in Downtown RVA."/>
    <n v="25000"/>
    <n v="27196.71"/>
    <n v="88.59"/>
    <n v="1.0900000000000001"/>
    <x v="0"/>
    <s v="US"/>
    <s v="USD"/>
    <n v="1367674009"/>
    <d v="2013-05-04T13:26:49"/>
    <n v="1365082009"/>
    <x v="3035"/>
    <b v="0"/>
    <n v="307"/>
    <b v="1"/>
    <x v="1"/>
    <s v="spaces"/>
    <x v="0"/>
  </r>
  <r>
    <n v="3036"/>
    <s v="Save the Studio!"/>
    <s v="Help Synetic Theater create a new Studio to produce amazing  shows in the 2013/14 season and train awesome artists of all ages!"/>
    <n v="25000"/>
    <n v="31683"/>
    <n v="96.3"/>
    <n v="1.27"/>
    <x v="0"/>
    <s v="US"/>
    <s v="USD"/>
    <n v="1376654340"/>
    <d v="2013-08-16T11:59:00"/>
    <n v="1373568644"/>
    <x v="3036"/>
    <b v="0"/>
    <n v="329"/>
    <b v="1"/>
    <x v="1"/>
    <s v="spaces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33.31"/>
    <n v="2.13"/>
    <x v="0"/>
    <s v="US"/>
    <s v="USD"/>
    <n v="1285995540"/>
    <d v="2010-10-02T04:59:00"/>
    <n v="1279574773"/>
    <x v="3037"/>
    <b v="0"/>
    <n v="32"/>
    <b v="1"/>
    <x v="1"/>
    <s v="spaces"/>
    <x v="0"/>
  </r>
  <r>
    <n v="3038"/>
    <s v="Overtime Theater Spruce Up"/>
    <s v="Our little theater needs some love. We took over a lab and need to make our space look more inviting and well, like a theater!"/>
    <n v="1000"/>
    <n v="1005"/>
    <n v="37.22"/>
    <n v="1.01"/>
    <x v="0"/>
    <s v="US"/>
    <s v="USD"/>
    <n v="1457071397"/>
    <d v="2016-03-04T06:03:17"/>
    <n v="1451887397"/>
    <x v="3038"/>
    <b v="0"/>
    <n v="27"/>
    <b v="1"/>
    <x v="1"/>
    <s v="spaces"/>
    <x v="0"/>
  </r>
  <r>
    <n v="3039"/>
    <s v="Shelter the Schmee"/>
    <s v="After 22 yrs downstairs we are &quot;getting out of  our parents basement&quot; and building a new 50 seat theater in a new location."/>
    <n v="20000"/>
    <n v="21742.78"/>
    <n v="92.13"/>
    <n v="1.0900000000000001"/>
    <x v="0"/>
    <s v="US"/>
    <s v="USD"/>
    <n v="1388303940"/>
    <d v="2013-12-29T07:59:00"/>
    <n v="1386011038"/>
    <x v="3039"/>
    <b v="0"/>
    <n v="236"/>
    <b v="1"/>
    <x v="1"/>
    <s v="spaces"/>
    <x v="0"/>
  </r>
  <r>
    <n v="3040"/>
    <s v="Jayhawk Makeover"/>
    <s v="48 hours of deck screws, dry wall, hard hats and needed renovation to help the Jayhawk rise from the ashes."/>
    <n v="3000"/>
    <n v="3225"/>
    <n v="76.790000000000006"/>
    <n v="1.08"/>
    <x v="0"/>
    <s v="US"/>
    <s v="USD"/>
    <n v="1435359600"/>
    <d v="2015-06-26T23:00:00"/>
    <n v="1434999621"/>
    <x v="3040"/>
    <b v="0"/>
    <n v="42"/>
    <b v="1"/>
    <x v="1"/>
    <s v="spaces"/>
    <x v="0"/>
  </r>
  <r>
    <n v="3041"/>
    <s v="Lend a Hand in Our Home"/>
    <s v="Privet! Hello! Bon Jour! We are the Arlekin Players Theatre and we need a home."/>
    <n v="8300"/>
    <n v="9170"/>
    <n v="96.53"/>
    <n v="1.1000000000000001"/>
    <x v="0"/>
    <s v="US"/>
    <s v="USD"/>
    <n v="1453323048"/>
    <d v="2016-01-20T20:50:48"/>
    <n v="1450731048"/>
    <x v="3041"/>
    <b v="0"/>
    <n v="95"/>
    <b v="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n v="51.89"/>
    <n v="1.28"/>
    <x v="0"/>
    <s v="GB"/>
    <s v="GBP"/>
    <n v="1444149047"/>
    <d v="2015-10-06T16:30:47"/>
    <n v="1441557047"/>
    <x v="3042"/>
    <b v="0"/>
    <n v="37"/>
    <b v="1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n v="128.91"/>
    <n v="1.1000000000000001"/>
    <x v="0"/>
    <s v="CA"/>
    <s v="CAD"/>
    <n v="1429152600"/>
    <d v="2015-04-16T02:50:00"/>
    <n v="1426815699"/>
    <x v="3043"/>
    <b v="0"/>
    <n v="128"/>
    <b v="1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84.11"/>
    <n v="1.0900000000000001"/>
    <x v="0"/>
    <s v="US"/>
    <s v="USD"/>
    <n v="1454433998"/>
    <d v="2016-02-02T17:26:38"/>
    <n v="1453137998"/>
    <x v="3044"/>
    <b v="0"/>
    <n v="156"/>
    <b v="1"/>
    <x v="1"/>
    <s v="spaces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n v="82.94"/>
    <n v="1.33"/>
    <x v="0"/>
    <s v="US"/>
    <s v="USD"/>
    <n v="1408679055"/>
    <d v="2014-08-22T03:44:15"/>
    <n v="1406087055"/>
    <x v="3045"/>
    <b v="0"/>
    <n v="64"/>
    <b v="1"/>
    <x v="1"/>
    <s v="spaces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259.95"/>
    <n v="1.91"/>
    <x v="0"/>
    <s v="US"/>
    <s v="USD"/>
    <n v="1410324720"/>
    <d v="2014-09-10T04:52:00"/>
    <n v="1407784586"/>
    <x v="3046"/>
    <b v="0"/>
    <n v="58"/>
    <b v="1"/>
    <x v="1"/>
    <s v="spaces"/>
    <x v="0"/>
  </r>
  <r>
    <n v="3047"/>
    <s v="Acting V Senior Showcase"/>
    <s v="Hi! We're the Graduating Seniors Acting V Seniors at Temple University! Welcome to our Kick starter Page!"/>
    <n v="500"/>
    <n v="745"/>
    <n v="37.25"/>
    <n v="1.49"/>
    <x v="0"/>
    <s v="US"/>
    <s v="USD"/>
    <n v="1461762960"/>
    <d v="2016-04-27T13:16:00"/>
    <n v="1457999054"/>
    <x v="3047"/>
    <b v="0"/>
    <n v="20"/>
    <b v="1"/>
    <x v="1"/>
    <s v="spaces"/>
    <x v="0"/>
  </r>
  <r>
    <n v="3048"/>
    <s v="December Match Campaign"/>
    <s v="By matching donations up to $5000, Jack Kesler and Maurice Richards have challenged YOU to help Urbanite outfit their brand new space."/>
    <n v="5000"/>
    <n v="8320"/>
    <n v="177.02"/>
    <n v="1.66"/>
    <x v="0"/>
    <s v="US"/>
    <s v="USD"/>
    <n v="1420060920"/>
    <d v="2014-12-31T21:22:00"/>
    <n v="1417556262"/>
    <x v="3048"/>
    <b v="0"/>
    <n v="47"/>
    <b v="1"/>
    <x v="1"/>
    <s v="spaces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74.069999999999993"/>
    <n v="1.07"/>
    <x v="0"/>
    <s v="US"/>
    <s v="USD"/>
    <n v="1434241255"/>
    <d v="2015-06-14T00:20:55"/>
    <n v="1431649255"/>
    <x v="3049"/>
    <b v="0"/>
    <n v="54"/>
    <b v="1"/>
    <x v="1"/>
    <s v="spaces"/>
    <x v="0"/>
  </r>
  <r>
    <n v="3050"/>
    <s v="The Black Pearl Consuite at CoreCon VIII: On Ancient Seas"/>
    <s v="Help fund The Black Pearl Consuite at CoreCon VIII: On Ancient Seas!"/>
    <n v="600"/>
    <n v="636"/>
    <n v="70.67"/>
    <n v="1.06"/>
    <x v="0"/>
    <s v="US"/>
    <s v="USD"/>
    <n v="1462420960"/>
    <d v="2016-05-05T04:02:40"/>
    <n v="1459828960"/>
    <x v="3050"/>
    <b v="0"/>
    <n v="9"/>
    <b v="1"/>
    <x v="1"/>
    <s v="spaces"/>
    <x v="0"/>
  </r>
  <r>
    <n v="3051"/>
    <s v="Jon Udry's ABC Tour"/>
    <s v="The ABC tour: 26 comedy-juggling shows in 26 different venues - chosen by YOU - each beginning with a different letter of the alphabet."/>
    <n v="3500"/>
    <n v="827"/>
    <n v="23.63"/>
    <n v="0.24"/>
    <x v="2"/>
    <s v="GB"/>
    <s v="GBP"/>
    <n v="1486547945"/>
    <d v="2017-02-08T09:59:05"/>
    <n v="1483955945"/>
    <x v="3051"/>
    <b v="1"/>
    <n v="35"/>
    <b v="0"/>
    <x v="1"/>
    <s v="spaces"/>
    <x v="0"/>
  </r>
  <r>
    <n v="3052"/>
    <s v="Funding for a new theater facility in Walker Minnesota"/>
    <s v="To let the arts continue in Walker Minnesota We need a performing arts space and art gallery"/>
    <n v="50000"/>
    <n v="75"/>
    <n v="37.5"/>
    <n v="0"/>
    <x v="2"/>
    <s v="US"/>
    <s v="USD"/>
    <n v="1432828740"/>
    <d v="2015-05-28T15:59:00"/>
    <n v="1430237094"/>
    <x v="3052"/>
    <b v="0"/>
    <n v="2"/>
    <b v="0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n v="13.33"/>
    <n v="0"/>
    <x v="2"/>
    <s v="US"/>
    <s v="USD"/>
    <n v="1412222340"/>
    <d v="2014-10-02T03:59:00"/>
    <n v="1407781013"/>
    <x v="3053"/>
    <b v="0"/>
    <n v="3"/>
    <b v="0"/>
    <x v="1"/>
    <s v="spaces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n v="0"/>
    <x v="2"/>
    <s v="US"/>
    <s v="USD"/>
    <n v="1425258240"/>
    <d v="2015-03-02T01:04:00"/>
    <n v="1422043154"/>
    <x v="3054"/>
    <b v="0"/>
    <n v="0"/>
    <b v="0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n v="1"/>
    <n v="0"/>
    <x v="2"/>
    <s v="US"/>
    <s v="USD"/>
    <n v="1420844390"/>
    <d v="2015-01-09T22:59:50"/>
    <n v="1415660390"/>
    <x v="3055"/>
    <b v="0"/>
    <n v="1"/>
    <b v="0"/>
    <x v="1"/>
    <s v="spaces"/>
    <x v="0"/>
  </r>
  <r>
    <n v="3056"/>
    <s v="Palace Flophouse Theater"/>
    <s v="Looking to establish a communal space for art shows, bands, farmer's markets, environmental education, and traditional skills."/>
    <n v="25000"/>
    <n v="0"/>
    <n v="0"/>
    <n v="0"/>
    <x v="2"/>
    <s v="US"/>
    <s v="USD"/>
    <n v="1412003784"/>
    <d v="2014-09-29T15:16:24"/>
    <n v="1406819784"/>
    <x v="3056"/>
    <b v="0"/>
    <n v="0"/>
    <b v="0"/>
    <x v="1"/>
    <s v="spaces"/>
    <x v="0"/>
  </r>
  <r>
    <n v="3057"/>
    <s v="1 World Educational Theme Parks"/>
    <s v="A series of 6 educational theme parks. This project is to fund the plans and 3D designs required to build the first park."/>
    <n v="50000"/>
    <n v="0"/>
    <n v="0"/>
    <n v="0"/>
    <x v="2"/>
    <s v="GB"/>
    <s v="GBP"/>
    <n v="1459694211"/>
    <d v="2016-04-03T14:36:51"/>
    <n v="1457105811"/>
    <x v="3057"/>
    <b v="0"/>
    <n v="0"/>
    <b v="0"/>
    <x v="1"/>
    <s v="spaces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n v="1"/>
    <n v="0"/>
    <x v="2"/>
    <s v="IT"/>
    <s v="EUR"/>
    <n v="1463734740"/>
    <d v="2016-05-20T08:59:00"/>
    <n v="1459414740"/>
    <x v="3058"/>
    <b v="0"/>
    <n v="3"/>
    <b v="0"/>
    <x v="1"/>
    <s v="spaces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41"/>
    <n v="0.03"/>
    <x v="2"/>
    <s v="US"/>
    <s v="USD"/>
    <n v="1407536846"/>
    <d v="2014-08-08T22:27:26"/>
    <n v="1404944846"/>
    <x v="3059"/>
    <b v="0"/>
    <n v="11"/>
    <b v="0"/>
    <x v="1"/>
    <s v="spaces"/>
    <x v="0"/>
  </r>
  <r>
    <n v="3060"/>
    <s v="Save the Roxy Theatre in Bremerton WA"/>
    <s v="Save the historic Roxy theatre in Bremerton WA from being repurposed as office space."/>
    <n v="220000"/>
    <n v="335"/>
    <n v="55.83"/>
    <n v="0"/>
    <x v="2"/>
    <s v="US"/>
    <s v="USD"/>
    <n v="1443422134"/>
    <d v="2015-09-28T06:35:34"/>
    <n v="1440830134"/>
    <x v="3060"/>
    <b v="0"/>
    <n v="6"/>
    <b v="0"/>
    <x v="1"/>
    <s v="spaces"/>
    <x v="0"/>
  </r>
  <r>
    <n v="3061"/>
    <s v="Help Save Parkway Cinemas!"/>
    <s v="Save a historic Local theater."/>
    <n v="1000000"/>
    <n v="0"/>
    <n v="0"/>
    <n v="0"/>
    <x v="2"/>
    <s v="US"/>
    <s v="USD"/>
    <n v="1407955748"/>
    <d v="2014-08-13T18:49:08"/>
    <n v="1405363748"/>
    <x v="3061"/>
    <b v="0"/>
    <n v="0"/>
    <b v="0"/>
    <x v="1"/>
    <s v="spaces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99.76"/>
    <n v="0.67"/>
    <x v="2"/>
    <s v="US"/>
    <s v="USD"/>
    <n v="1443636000"/>
    <d v="2015-09-30T18:00:00"/>
    <n v="1441111892"/>
    <x v="3062"/>
    <b v="0"/>
    <n v="67"/>
    <b v="0"/>
    <x v="1"/>
    <s v="spaces"/>
    <x v="0"/>
  </r>
  <r>
    <n v="3063"/>
    <s v="Spec Haus"/>
    <s v="Members of the local Miami music scene are putting together a venue/creative space in Kendall!"/>
    <n v="3000"/>
    <n v="587"/>
    <n v="25.52"/>
    <n v="0.2"/>
    <x v="2"/>
    <s v="US"/>
    <s v="USD"/>
    <n v="1477174138"/>
    <d v="2016-10-22T22:08:58"/>
    <n v="1474150138"/>
    <x v="3063"/>
    <b v="0"/>
    <n v="23"/>
    <b v="0"/>
    <x v="1"/>
    <s v="spaces"/>
    <x v="0"/>
  </r>
  <r>
    <n v="3064"/>
    <s v="Kickstart the Crossroads Community"/>
    <s v="An epicenter for connection, creation and expression of the community."/>
    <n v="75000"/>
    <n v="8471"/>
    <n v="117.65"/>
    <n v="0.11"/>
    <x v="2"/>
    <s v="US"/>
    <s v="USD"/>
    <n v="1448175540"/>
    <d v="2015-11-22T06:59:00"/>
    <n v="1445483246"/>
    <x v="3064"/>
    <b v="0"/>
    <n v="72"/>
    <b v="0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n v="5"/>
    <n v="0"/>
    <x v="2"/>
    <s v="US"/>
    <s v="USD"/>
    <n v="1406683172"/>
    <d v="2014-07-30T01:19:32"/>
    <n v="1404523172"/>
    <x v="3065"/>
    <b v="0"/>
    <n v="2"/>
    <b v="0"/>
    <x v="1"/>
    <s v="spaces"/>
    <x v="0"/>
  </r>
  <r>
    <n v="3066"/>
    <s v="Gold Coast Wake Park"/>
    <s v="Our mission is to offer an innovative family watersports attraction that is fun, safe, economical and a leader in its field."/>
    <n v="350000"/>
    <n v="41950"/>
    <n v="2796.67"/>
    <n v="0.12"/>
    <x v="2"/>
    <s v="AU"/>
    <s v="AUD"/>
    <n v="1468128537"/>
    <d v="2016-07-10T05:28:57"/>
    <n v="1465536537"/>
    <x v="3066"/>
    <b v="0"/>
    <n v="15"/>
    <b v="0"/>
    <x v="1"/>
    <s v="spaces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200"/>
    <n v="0.03"/>
    <x v="2"/>
    <s v="NZ"/>
    <s v="NZD"/>
    <n v="1441837879"/>
    <d v="2015-09-09T22:31:19"/>
    <n v="1439245879"/>
    <x v="3067"/>
    <b v="0"/>
    <n v="1"/>
    <b v="0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87.5"/>
    <n v="0"/>
    <x v="2"/>
    <s v="US"/>
    <s v="USD"/>
    <n v="1445013352"/>
    <d v="2015-10-16T16:35:52"/>
    <n v="1442421352"/>
    <x v="3068"/>
    <b v="0"/>
    <n v="2"/>
    <b v="0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20.14"/>
    <n v="0.14000000000000001"/>
    <x v="2"/>
    <s v="US"/>
    <s v="USD"/>
    <n v="1418587234"/>
    <d v="2014-12-14T20:00:34"/>
    <n v="1415995234"/>
    <x v="3069"/>
    <b v="0"/>
    <n v="7"/>
    <b v="0"/>
    <x v="1"/>
    <s v="spaces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n v="20.88"/>
    <n v="0.03"/>
    <x v="2"/>
    <s v="GB"/>
    <s v="GBP"/>
    <n v="1481132169"/>
    <d v="2016-12-07T17:36:09"/>
    <n v="1479317769"/>
    <x v="3070"/>
    <b v="0"/>
    <n v="16"/>
    <b v="0"/>
    <x v="1"/>
    <s v="spaces"/>
    <x v="0"/>
  </r>
  <r>
    <n v="3071"/>
    <s v="The Echo Theatre 2015"/>
    <s v="Anyone can create. They just need a place and an opportunity. The Echo Theatre (Provo) provides that opportunity."/>
    <n v="12000"/>
    <n v="7173"/>
    <n v="61.31"/>
    <n v="0.6"/>
    <x v="2"/>
    <s v="US"/>
    <s v="USD"/>
    <n v="1429595940"/>
    <d v="2015-04-21T05:59:00"/>
    <n v="1428082481"/>
    <x v="3071"/>
    <b v="0"/>
    <n v="117"/>
    <b v="0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n v="1"/>
    <n v="0"/>
    <x v="2"/>
    <s v="US"/>
    <s v="USD"/>
    <n v="1477791960"/>
    <d v="2016-10-30T01:46:00"/>
    <n v="1476549262"/>
    <x v="3072"/>
    <b v="0"/>
    <n v="2"/>
    <b v="0"/>
    <x v="1"/>
    <s v="spaces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n v="92.14"/>
    <n v="0"/>
    <x v="2"/>
    <s v="US"/>
    <s v="USD"/>
    <n v="1434309540"/>
    <d v="2015-06-14T19:19:00"/>
    <n v="1429287900"/>
    <x v="3073"/>
    <b v="0"/>
    <n v="7"/>
    <b v="0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7.33"/>
    <n v="0"/>
    <x v="2"/>
    <s v="FR"/>
    <s v="EUR"/>
    <n v="1457617359"/>
    <d v="2016-03-10T13:42:39"/>
    <n v="1455025359"/>
    <x v="3074"/>
    <b v="0"/>
    <n v="3"/>
    <b v="0"/>
    <x v="1"/>
    <s v="spaces"/>
    <x v="0"/>
  </r>
  <r>
    <n v="3075"/>
    <s v="The Little MAGIC Theatre"/>
    <s v="Magic Morgan &amp; Liliana are raising funds to expand their famed traveling magic show to a theater of magic."/>
    <n v="15000"/>
    <n v="1296"/>
    <n v="64.8"/>
    <n v="0.09"/>
    <x v="2"/>
    <s v="US"/>
    <s v="USD"/>
    <n v="1471573640"/>
    <d v="2016-08-19T02:27:20"/>
    <n v="1467253640"/>
    <x v="3075"/>
    <b v="0"/>
    <n v="20"/>
    <b v="0"/>
    <x v="1"/>
    <s v="spaces"/>
    <x v="0"/>
  </r>
  <r>
    <n v="3076"/>
    <s v="10,000 Hours"/>
    <s v="Helping female comedians get in their 10,000 Hours of practice!"/>
    <n v="10000"/>
    <n v="1506"/>
    <n v="30.12"/>
    <n v="0.15"/>
    <x v="2"/>
    <s v="US"/>
    <s v="USD"/>
    <n v="1444405123"/>
    <d v="2015-10-09T15:38:43"/>
    <n v="1439221123"/>
    <x v="3076"/>
    <b v="0"/>
    <n v="50"/>
    <b v="0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52.5"/>
    <n v="0"/>
    <x v="2"/>
    <s v="CA"/>
    <s v="CAD"/>
    <n v="1488495478"/>
    <d v="2017-03-02T22:57:58"/>
    <n v="1485903478"/>
    <x v="3077"/>
    <b v="0"/>
    <n v="2"/>
    <b v="0"/>
    <x v="1"/>
    <s v="spaces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23.67"/>
    <n v="0"/>
    <x v="2"/>
    <s v="US"/>
    <s v="USD"/>
    <n v="1424920795"/>
    <d v="2015-02-26T03:19:55"/>
    <n v="1422328795"/>
    <x v="3078"/>
    <b v="0"/>
    <n v="3"/>
    <b v="0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415.78"/>
    <n v="0.01"/>
    <x v="2"/>
    <s v="US"/>
    <s v="USD"/>
    <n v="1427040435"/>
    <d v="2015-03-22T16:07:15"/>
    <n v="1424452035"/>
    <x v="3079"/>
    <b v="0"/>
    <n v="27"/>
    <b v="0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n v="53.71"/>
    <n v="0"/>
    <x v="2"/>
    <s v="US"/>
    <s v="USD"/>
    <n v="1419644444"/>
    <d v="2014-12-27T01:40:44"/>
    <n v="1414456844"/>
    <x v="3080"/>
    <b v="0"/>
    <n v="7"/>
    <b v="0"/>
    <x v="1"/>
    <s v="spaces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420.6"/>
    <n v="0"/>
    <x v="2"/>
    <s v="US"/>
    <s v="USD"/>
    <n v="1442722891"/>
    <d v="2015-09-20T04:21:31"/>
    <n v="1440130891"/>
    <x v="3081"/>
    <b v="0"/>
    <n v="5"/>
    <b v="0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n v="0"/>
    <x v="2"/>
    <s v="US"/>
    <s v="USD"/>
    <n v="1447628946"/>
    <d v="2015-11-15T23:09:06"/>
    <n v="1445033346"/>
    <x v="3082"/>
    <b v="0"/>
    <n v="0"/>
    <b v="0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18.670000000000002"/>
    <n v="0"/>
    <x v="2"/>
    <s v="US"/>
    <s v="USD"/>
    <n v="1409547600"/>
    <d v="2014-09-01T05:00:00"/>
    <n v="1406986278"/>
    <x v="3083"/>
    <b v="0"/>
    <n v="3"/>
    <b v="0"/>
    <x v="1"/>
    <s v="spaces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78.33"/>
    <n v="0.12"/>
    <x v="2"/>
    <s v="US"/>
    <s v="USD"/>
    <n v="1430851680"/>
    <d v="2015-05-05T18:48:00"/>
    <n v="1428340931"/>
    <x v="3084"/>
    <b v="0"/>
    <n v="6"/>
    <b v="0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n v="67.78"/>
    <n v="0.02"/>
    <x v="2"/>
    <s v="US"/>
    <s v="USD"/>
    <n v="1443561159"/>
    <d v="2015-09-29T21:12:39"/>
    <n v="1440969159"/>
    <x v="3085"/>
    <b v="0"/>
    <n v="9"/>
    <b v="0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16.670000000000002"/>
    <n v="0"/>
    <x v="2"/>
    <s v="IT"/>
    <s v="EUR"/>
    <n v="1439827559"/>
    <d v="2015-08-17T16:05:59"/>
    <n v="1434643559"/>
    <x v="3086"/>
    <b v="0"/>
    <n v="3"/>
    <b v="0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62.5"/>
    <n v="0.01"/>
    <x v="2"/>
    <s v="US"/>
    <s v="USD"/>
    <n v="1482294990"/>
    <d v="2016-12-21T04:36:30"/>
    <n v="1477107390"/>
    <x v="3087"/>
    <b v="0"/>
    <n v="2"/>
    <b v="0"/>
    <x v="1"/>
    <s v="spaces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n v="42"/>
    <n v="0"/>
    <x v="2"/>
    <s v="US"/>
    <s v="USD"/>
    <n v="1420724460"/>
    <d v="2015-01-08T13:41:00"/>
    <n v="1418046247"/>
    <x v="3088"/>
    <b v="0"/>
    <n v="3"/>
    <b v="0"/>
    <x v="1"/>
    <s v="spaces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n v="130.09"/>
    <n v="0.23"/>
    <x v="2"/>
    <s v="US"/>
    <s v="USD"/>
    <n v="1468029540"/>
    <d v="2016-07-09T01:59:00"/>
    <n v="1465304483"/>
    <x v="3089"/>
    <b v="0"/>
    <n v="45"/>
    <b v="0"/>
    <x v="1"/>
    <s v="spaces"/>
    <x v="0"/>
  </r>
  <r>
    <n v="3090"/>
    <s v="Save the Stage"/>
    <s v="To create a space by restoring a historic church in Burlington, Ky where community theater, dance and music and art can be performed."/>
    <n v="225000"/>
    <n v="11432"/>
    <n v="1270.22"/>
    <n v="0.05"/>
    <x v="2"/>
    <s v="US"/>
    <s v="USD"/>
    <n v="1430505545"/>
    <d v="2015-05-01T18:39:05"/>
    <n v="1425325145"/>
    <x v="3090"/>
    <b v="0"/>
    <n v="9"/>
    <b v="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n v="88.44"/>
    <n v="0.16"/>
    <x v="2"/>
    <s v="US"/>
    <s v="USD"/>
    <n v="1471214743"/>
    <d v="2016-08-14T22:45:43"/>
    <n v="1468622743"/>
    <x v="3091"/>
    <b v="0"/>
    <n v="9"/>
    <b v="0"/>
    <x v="1"/>
    <s v="spaces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56.34"/>
    <n v="0.01"/>
    <x v="2"/>
    <s v="US"/>
    <s v="USD"/>
    <n v="1444946400"/>
    <d v="2015-10-15T22:00:00"/>
    <n v="1441723912"/>
    <x v="3092"/>
    <b v="0"/>
    <n v="21"/>
    <b v="0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53.53"/>
    <n v="0.23"/>
    <x v="2"/>
    <s v="CA"/>
    <s v="CAD"/>
    <n v="1401595140"/>
    <d v="2014-06-01T03:59:00"/>
    <n v="1398980941"/>
    <x v="3093"/>
    <b v="0"/>
    <n v="17"/>
    <b v="0"/>
    <x v="1"/>
    <s v="spaces"/>
    <x v="0"/>
  </r>
  <r>
    <n v="3094"/>
    <s v="Nothing Up My Sleeves Tour: Summer 2016"/>
    <s v="This is a Kickstarter to help with the start up costs for Illusionist, Chris Lengyel's Summer 2016 Tour!"/>
    <n v="100000"/>
    <n v="25"/>
    <n v="25"/>
    <n v="0"/>
    <x v="2"/>
    <s v="US"/>
    <s v="USD"/>
    <n v="1442775956"/>
    <d v="2015-09-20T19:05:56"/>
    <n v="1437591956"/>
    <x v="3094"/>
    <b v="0"/>
    <n v="1"/>
    <b v="0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n v="50"/>
    <n v="0"/>
    <x v="2"/>
    <s v="US"/>
    <s v="USD"/>
    <n v="1470011780"/>
    <d v="2016-08-01T00:36:20"/>
    <n v="1464827780"/>
    <x v="3095"/>
    <b v="0"/>
    <n v="1"/>
    <b v="0"/>
    <x v="1"/>
    <s v="spaces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56.79"/>
    <n v="0.04"/>
    <x v="2"/>
    <s v="US"/>
    <s v="USD"/>
    <n v="1432151326"/>
    <d v="2015-05-20T19:48:46"/>
    <n v="1429559326"/>
    <x v="3096"/>
    <b v="0"/>
    <n v="14"/>
    <b v="0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40.83"/>
    <n v="0.17"/>
    <x v="2"/>
    <s v="GB"/>
    <s v="GBP"/>
    <n v="1475848800"/>
    <d v="2016-10-07T14:00:00"/>
    <n v="1474027501"/>
    <x v="3097"/>
    <b v="0"/>
    <n v="42"/>
    <b v="0"/>
    <x v="1"/>
    <s v="spaces"/>
    <x v="0"/>
  </r>
  <r>
    <n v="3098"/>
    <s v="The Enchanted Cottage"/>
    <s v="A magical space, full of fairytale favorites, designed to make each individual have a unique experience; children's dreams made real."/>
    <n v="48725"/>
    <n v="1758"/>
    <n v="65.11"/>
    <n v="0.04"/>
    <x v="2"/>
    <s v="US"/>
    <s v="USD"/>
    <n v="1454890620"/>
    <d v="2016-02-08T00:17:00"/>
    <n v="1450724449"/>
    <x v="3098"/>
    <b v="0"/>
    <n v="27"/>
    <b v="0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55.6"/>
    <n v="0.14000000000000001"/>
    <x v="2"/>
    <s v="US"/>
    <s v="USD"/>
    <n v="1455251591"/>
    <d v="2016-02-12T04:33:11"/>
    <n v="1452659591"/>
    <x v="3099"/>
    <b v="0"/>
    <n v="5"/>
    <b v="0"/>
    <x v="1"/>
    <s v="spaces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40.54"/>
    <n v="0.15"/>
    <x v="2"/>
    <s v="US"/>
    <s v="USD"/>
    <n v="1413816975"/>
    <d v="2014-10-20T14:56:15"/>
    <n v="1411224975"/>
    <x v="3100"/>
    <b v="0"/>
    <n v="13"/>
    <b v="0"/>
    <x v="1"/>
    <s v="spaces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n v="25"/>
    <n v="0.12"/>
    <x v="2"/>
    <s v="FR"/>
    <s v="EUR"/>
    <n v="1437033360"/>
    <d v="2015-07-16T07:56:00"/>
    <n v="1434445937"/>
    <x v="3101"/>
    <b v="0"/>
    <n v="12"/>
    <b v="0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n v="69.53"/>
    <n v="0.39"/>
    <x v="2"/>
    <s v="GB"/>
    <s v="GBP"/>
    <n v="1471939818"/>
    <d v="2016-08-23T08:10:18"/>
    <n v="1467619818"/>
    <x v="3102"/>
    <b v="0"/>
    <n v="90"/>
    <b v="0"/>
    <x v="1"/>
    <s v="spaces"/>
    <x v="0"/>
  </r>
  <r>
    <n v="3103"/>
    <s v="Professional Venue for local artists!!"/>
    <s v="Creating a place for local artists to perform, at substantially less cost for them"/>
    <n v="4100"/>
    <n v="11"/>
    <n v="5.5"/>
    <n v="0"/>
    <x v="2"/>
    <s v="US"/>
    <s v="USD"/>
    <n v="1434080706"/>
    <d v="2015-06-12T03:45:06"/>
    <n v="1428896706"/>
    <x v="3103"/>
    <b v="0"/>
    <n v="2"/>
    <b v="0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n v="237"/>
    <n v="0.3"/>
    <x v="2"/>
    <s v="AU"/>
    <s v="AUD"/>
    <n v="1422928800"/>
    <d v="2015-02-03T02:00:00"/>
    <n v="1420235311"/>
    <x v="3104"/>
    <b v="0"/>
    <n v="5"/>
    <b v="0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n v="79.87"/>
    <n v="0.42"/>
    <x v="2"/>
    <s v="US"/>
    <s v="USD"/>
    <n v="1413694800"/>
    <d v="2014-10-19T05:00:00"/>
    <n v="1408986916"/>
    <x v="3105"/>
    <b v="0"/>
    <n v="31"/>
    <b v="0"/>
    <x v="1"/>
    <s v="spaces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n v="10.25"/>
    <n v="0.04"/>
    <x v="2"/>
    <s v="GB"/>
    <s v="GBP"/>
    <n v="1442440800"/>
    <d v="2015-09-16T22:00:00"/>
    <n v="1440497876"/>
    <x v="3106"/>
    <b v="0"/>
    <n v="4"/>
    <b v="0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n v="272.58999999999997"/>
    <n v="0.2"/>
    <x v="2"/>
    <s v="US"/>
    <s v="USD"/>
    <n v="1431372751"/>
    <d v="2015-05-11T19:32:31"/>
    <n v="1430767951"/>
    <x v="3107"/>
    <b v="0"/>
    <n v="29"/>
    <b v="0"/>
    <x v="1"/>
    <s v="spaces"/>
    <x v="0"/>
  </r>
  <r>
    <n v="3108"/>
    <s v="Funding a home for our Children's Theater"/>
    <s v="We need a permanent home for the theater!"/>
    <n v="50000"/>
    <n v="26"/>
    <n v="13"/>
    <n v="0"/>
    <x v="2"/>
    <s v="US"/>
    <s v="USD"/>
    <n v="1430234394"/>
    <d v="2015-04-28T15:19:54"/>
    <n v="1425053994"/>
    <x v="3108"/>
    <b v="0"/>
    <n v="2"/>
    <b v="0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58.18"/>
    <n v="0.25"/>
    <x v="2"/>
    <s v="US"/>
    <s v="USD"/>
    <n v="1409194810"/>
    <d v="2014-08-28T03:00:10"/>
    <n v="1406170810"/>
    <x v="3109"/>
    <b v="0"/>
    <n v="114"/>
    <b v="0"/>
    <x v="1"/>
    <s v="spaces"/>
    <x v="0"/>
  </r>
  <r>
    <n v="3110"/>
    <s v="Hip Justice Catmunity Center"/>
    <s v="Cat People Unite! It's time we get a space of our own to relax, socialize and learn! Join the Catmunity!"/>
    <n v="25000"/>
    <n v="10"/>
    <n v="10"/>
    <n v="0"/>
    <x v="2"/>
    <s v="US"/>
    <s v="USD"/>
    <n v="1487465119"/>
    <d v="2017-02-19T00:45:19"/>
    <n v="1484009119"/>
    <x v="3110"/>
    <b v="0"/>
    <n v="1"/>
    <b v="0"/>
    <x v="1"/>
    <s v="spaces"/>
    <x v="0"/>
  </r>
  <r>
    <n v="3111"/>
    <s v="All Puppet Players Need a Home"/>
    <s v="Help All Puppet Players perform it's 2015 season in a beautiful 200 seat theater for an entire year."/>
    <n v="20000"/>
    <n v="5328"/>
    <n v="70.11"/>
    <n v="0.27"/>
    <x v="2"/>
    <s v="US"/>
    <s v="USD"/>
    <n v="1412432220"/>
    <d v="2014-10-04T14:17:00"/>
    <n v="1409753820"/>
    <x v="3111"/>
    <b v="0"/>
    <n v="76"/>
    <b v="0"/>
    <x v="1"/>
    <s v="spaces"/>
    <x v="0"/>
  </r>
  <r>
    <n v="3112"/>
    <s v="Kids Zone start up"/>
    <s v="Children only have a short period of time to live care free, play hard, get dirty, I want to help every child in my Town play everyday."/>
    <n v="11000"/>
    <n v="521"/>
    <n v="57.89"/>
    <n v="0.05"/>
    <x v="2"/>
    <s v="US"/>
    <s v="USD"/>
    <n v="1477968934"/>
    <d v="2016-11-01T02:55:34"/>
    <n v="1472784934"/>
    <x v="3112"/>
    <b v="0"/>
    <n v="9"/>
    <b v="0"/>
    <x v="1"/>
    <s v="spaces"/>
    <x v="0"/>
  </r>
  <r>
    <n v="3113"/>
    <s v="The Shamrock Drafthouse Theater"/>
    <s v="An arts and craft beer theater showcasing local talent, locally crafted beer and providing performance and rehearsal space."/>
    <n v="109225"/>
    <n v="4635"/>
    <n v="125.27"/>
    <n v="0.04"/>
    <x v="2"/>
    <s v="US"/>
    <s v="USD"/>
    <n v="1429291982"/>
    <d v="2015-04-17T17:33:02"/>
    <n v="1426699982"/>
    <x v="3113"/>
    <b v="0"/>
    <n v="37"/>
    <b v="0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n v="0"/>
    <x v="2"/>
    <s v="US"/>
    <s v="USD"/>
    <n v="1411312250"/>
    <d v="2014-09-21T15:10:50"/>
    <n v="1406128250"/>
    <x v="3114"/>
    <b v="0"/>
    <n v="0"/>
    <b v="0"/>
    <x v="1"/>
    <s v="spaces"/>
    <x v="0"/>
  </r>
  <r>
    <n v="3115"/>
    <s v="spoken word pop-up:"/>
    <s v="We are creating a mobile community devoted to the spreading and sharing of spoken word and other kinds of storytelling."/>
    <n v="10000"/>
    <n v="300"/>
    <n v="300"/>
    <n v="0.03"/>
    <x v="2"/>
    <s v="SE"/>
    <s v="SEK"/>
    <n v="1465123427"/>
    <d v="2016-06-05T10:43:47"/>
    <n v="1462531427"/>
    <x v="3115"/>
    <b v="0"/>
    <n v="1"/>
    <b v="0"/>
    <x v="1"/>
    <s v="spaces"/>
    <x v="0"/>
  </r>
  <r>
    <n v="3116"/>
    <s v="CoreCon Asylum"/>
    <s v="Creating a consuite for CoreCon. A focus on the insanity of asylums and early medical practices from history."/>
    <n v="750"/>
    <n v="430"/>
    <n v="43"/>
    <n v="0.56999999999999995"/>
    <x v="2"/>
    <s v="US"/>
    <s v="USD"/>
    <n v="1427890925"/>
    <d v="2015-04-01T12:22:05"/>
    <n v="1426681325"/>
    <x v="3116"/>
    <b v="0"/>
    <n v="10"/>
    <b v="0"/>
    <x v="1"/>
    <s v="spaces"/>
    <x v="0"/>
  </r>
  <r>
    <n v="3117"/>
    <s v="Cowes and The Sea"/>
    <s v="Performing Arts workshops, for young people aged 5 -16, exploring how the sea has shaped Cowes as a settlement."/>
    <n v="1000"/>
    <n v="1"/>
    <n v="1"/>
    <n v="0"/>
    <x v="2"/>
    <s v="GB"/>
    <s v="GBP"/>
    <n v="1464354720"/>
    <d v="2016-05-27T13:12:00"/>
    <n v="1463648360"/>
    <x v="3117"/>
    <b v="0"/>
    <n v="1"/>
    <b v="0"/>
    <x v="1"/>
    <s v="spaces"/>
    <x v="0"/>
  </r>
  <r>
    <n v="3118"/>
    <s v="Garden Eden, theatre, meeting, culture, music, art"/>
    <s v="a magical place for all kind of people, like a fairytaile in all colours"/>
    <n v="500000"/>
    <n v="1550"/>
    <n v="775"/>
    <n v="0"/>
    <x v="2"/>
    <s v="SE"/>
    <s v="SEK"/>
    <n v="1467473723"/>
    <d v="2016-07-02T15:35:23"/>
    <n v="1465832123"/>
    <x v="3118"/>
    <b v="0"/>
    <n v="2"/>
    <b v="0"/>
    <x v="1"/>
    <s v="spaces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5"/>
    <n v="0"/>
    <x v="2"/>
    <s v="US"/>
    <s v="USD"/>
    <n v="1427414732"/>
    <d v="2015-03-27T00:05:32"/>
    <n v="1424826332"/>
    <x v="3119"/>
    <b v="0"/>
    <n v="1"/>
    <b v="0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n v="12.8"/>
    <n v="0"/>
    <x v="2"/>
    <s v="NL"/>
    <s v="EUR"/>
    <n v="1462484196"/>
    <d v="2016-05-05T21:36:36"/>
    <n v="1457303796"/>
    <x v="3120"/>
    <b v="0"/>
    <n v="10"/>
    <b v="0"/>
    <x v="1"/>
    <s v="spaces"/>
    <x v="0"/>
  </r>
  <r>
    <n v="3121"/>
    <s v="Ant Farm Theatre Project (Canceled)"/>
    <s v="I going to build a theatre for a local ant farm so that Ants can put on their theatre productions."/>
    <n v="1500"/>
    <n v="10"/>
    <n v="10"/>
    <n v="0.01"/>
    <x v="1"/>
    <s v="CA"/>
    <s v="CAD"/>
    <n v="1411748335"/>
    <d v="2014-09-26T16:18:55"/>
    <n v="1406564335"/>
    <x v="3121"/>
    <b v="0"/>
    <n v="1"/>
    <b v="0"/>
    <x v="1"/>
    <s v="spaces"/>
    <x v="0"/>
  </r>
  <r>
    <n v="3122"/>
    <s v="be back soon (Canceled)"/>
    <s v="cancelled until further notice"/>
    <n v="199"/>
    <n v="116"/>
    <n v="58"/>
    <n v="0.57999999999999996"/>
    <x v="1"/>
    <s v="US"/>
    <s v="USD"/>
    <n v="1478733732"/>
    <d v="2016-11-09T23:22:12"/>
    <n v="1478298132"/>
    <x v="3122"/>
    <b v="0"/>
    <n v="2"/>
    <b v="0"/>
    <x v="1"/>
    <s v="spaces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n v="244.8"/>
    <n v="0.68"/>
    <x v="1"/>
    <s v="US"/>
    <s v="USD"/>
    <n v="1468108198"/>
    <d v="2016-07-09T23:49:58"/>
    <n v="1465516198"/>
    <x v="3123"/>
    <b v="0"/>
    <n v="348"/>
    <b v="0"/>
    <x v="1"/>
    <s v="spaces"/>
    <x v="0"/>
  </r>
  <r>
    <n v="3124"/>
    <s v="Theater &amp; Arts &amp; Day Care (Canceled)"/>
    <s v="A place where kids/ teens' dreams come true, and one finds there home without sparkly red shoes!"/>
    <n v="800000"/>
    <n v="26"/>
    <n v="6.5"/>
    <n v="0"/>
    <x v="1"/>
    <s v="US"/>
    <s v="USD"/>
    <n v="1422902601"/>
    <d v="2015-02-02T18:43:21"/>
    <n v="1417718601"/>
    <x v="3124"/>
    <b v="0"/>
    <n v="4"/>
    <b v="0"/>
    <x v="1"/>
    <s v="spaces"/>
    <x v="0"/>
  </r>
  <r>
    <n v="3125"/>
    <s v="N/A (Canceled)"/>
    <s v="N/A"/>
    <n v="1500000"/>
    <n v="0"/>
    <n v="0"/>
    <n v="0"/>
    <x v="1"/>
    <s v="US"/>
    <s v="USD"/>
    <n v="1452142672"/>
    <d v="2016-01-07T04:57:52"/>
    <n v="1449550672"/>
    <x v="3125"/>
    <b v="0"/>
    <n v="0"/>
    <b v="0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61.18"/>
    <n v="0.04"/>
    <x v="1"/>
    <s v="US"/>
    <s v="USD"/>
    <n v="1459121162"/>
    <d v="2016-03-27T23:26:02"/>
    <n v="1456532762"/>
    <x v="3126"/>
    <b v="0"/>
    <n v="17"/>
    <b v="0"/>
    <x v="1"/>
    <s v="spaces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n v="0"/>
    <x v="1"/>
    <s v="US"/>
    <s v="USD"/>
    <n v="1425242029"/>
    <d v="2015-03-01T20:33:49"/>
    <n v="1422650029"/>
    <x v="3127"/>
    <b v="0"/>
    <n v="0"/>
    <b v="0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39.24"/>
    <n v="1.0900000000000001"/>
    <x v="3"/>
    <s v="US"/>
    <s v="USD"/>
    <n v="1489690141"/>
    <d v="2017-03-16T18:49:01"/>
    <n v="1487101741"/>
    <x v="3128"/>
    <b v="0"/>
    <n v="117"/>
    <b v="0"/>
    <x v="1"/>
    <s v="plays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0"/>
    <n v="0.01"/>
    <x v="3"/>
    <s v="US"/>
    <s v="USD"/>
    <n v="1492542819"/>
    <d v="2017-04-18T19:13:39"/>
    <n v="1489090419"/>
    <x v="3129"/>
    <b v="0"/>
    <n v="1"/>
    <b v="0"/>
    <x v="1"/>
    <s v="plays"/>
    <x v="0"/>
  </r>
  <r>
    <n v="3130"/>
    <s v="MEDEA | A New Vision"/>
    <s v="A shockingly relevant modern take on a 2,000-year-old tragedy that confronts current gender politics."/>
    <n v="10000"/>
    <n v="375"/>
    <n v="93.75"/>
    <n v="0.04"/>
    <x v="3"/>
    <s v="US"/>
    <s v="USD"/>
    <n v="1492145940"/>
    <d v="2017-04-14T04:59:00"/>
    <n v="1489504916"/>
    <x v="3130"/>
    <b v="0"/>
    <n v="4"/>
    <b v="0"/>
    <x v="1"/>
    <s v="plays"/>
    <x v="0"/>
  </r>
  <r>
    <n v="3131"/>
    <s v="SNAKE EYES"/>
    <s v="A Staged Reading of &quot;Snake Eyes,&quot; a new play by Alex Rafala"/>
    <n v="4100"/>
    <n v="645"/>
    <n v="53.75"/>
    <n v="0.16"/>
    <x v="3"/>
    <s v="US"/>
    <s v="USD"/>
    <n v="1491656045"/>
    <d v="2017-04-08T12:54:05"/>
    <n v="1489067645"/>
    <x v="3131"/>
    <b v="0"/>
    <n v="12"/>
    <b v="0"/>
    <x v="1"/>
    <s v="plays"/>
    <x v="0"/>
  </r>
  <r>
    <n v="3132"/>
    <s v="A Bite of a Snake Play"/>
    <s v="Smells Like Money, Drips Like Honey, Taste Like Mocha, Better Run AWAY"/>
    <n v="30000"/>
    <n v="10"/>
    <n v="10"/>
    <n v="0"/>
    <x v="3"/>
    <s v="US"/>
    <s v="USD"/>
    <n v="1492759460"/>
    <d v="2017-04-21T07:24:20"/>
    <n v="1487579060"/>
    <x v="3132"/>
    <b v="0"/>
    <n v="1"/>
    <b v="0"/>
    <x v="1"/>
    <s v="plays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n v="33.75"/>
    <n v="1.08"/>
    <x v="3"/>
    <s v="GB"/>
    <s v="GBP"/>
    <n v="1490358834"/>
    <d v="2017-03-24T12:33:54"/>
    <n v="1487770434"/>
    <x v="3133"/>
    <b v="0"/>
    <n v="16"/>
    <b v="0"/>
    <x v="1"/>
    <s v="plays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18.75"/>
    <n v="0.23"/>
    <x v="3"/>
    <s v="GB"/>
    <s v="GBP"/>
    <n v="1490631419"/>
    <d v="2017-03-27T16:16:59"/>
    <n v="1488820619"/>
    <x v="3134"/>
    <b v="0"/>
    <n v="12"/>
    <b v="0"/>
    <x v="1"/>
    <s v="plays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3.14"/>
    <n v="0.21"/>
    <x v="3"/>
    <s v="US"/>
    <s v="USD"/>
    <n v="1491277121"/>
    <d v="2017-04-04T03:38:41"/>
    <n v="1489376321"/>
    <x v="3135"/>
    <b v="0"/>
    <n v="7"/>
    <b v="0"/>
    <x v="1"/>
    <s v="plays"/>
    <x v="0"/>
  </r>
  <r>
    <n v="3136"/>
    <s v="Heroines"/>
    <s v="Help emberfly theatre put on their first production Heroines and pay our actors and creative team! Follow us @emberflytheatre"/>
    <n v="500"/>
    <n v="639"/>
    <n v="29.05"/>
    <n v="1.28"/>
    <x v="3"/>
    <s v="GB"/>
    <s v="GBP"/>
    <n v="1491001140"/>
    <d v="2017-03-31T22:59:00"/>
    <n v="1487847954"/>
    <x v="3136"/>
    <b v="0"/>
    <n v="22"/>
    <b v="0"/>
    <x v="1"/>
    <s v="plays"/>
    <x v="0"/>
  </r>
  <r>
    <n v="3137"/>
    <s v="Richard III - Presented by REBATEnsemble/Theatre Off Jackson"/>
    <s v="Set in 1930s Chinatown, evocative of old world South Jackson Street during the Jazz era."/>
    <n v="1500"/>
    <n v="50"/>
    <n v="50"/>
    <n v="0.03"/>
    <x v="3"/>
    <s v="US"/>
    <s v="USD"/>
    <n v="1493838720"/>
    <d v="2017-05-03T19:12:00"/>
    <n v="1489439669"/>
    <x v="3137"/>
    <b v="0"/>
    <n v="1"/>
    <b v="0"/>
    <x v="1"/>
    <s v="plays"/>
    <x v="0"/>
  </r>
  <r>
    <n v="3138"/>
    <s v="Our Country's Good"/>
    <s v="A UWE Drama Society adaptation of Timberlake Wertenbaker's play. Funding needed for costumes/props to make the show a success. Thanks."/>
    <n v="200"/>
    <n v="0"/>
    <n v="0"/>
    <n v="0"/>
    <x v="3"/>
    <s v="GB"/>
    <s v="GBP"/>
    <n v="1491233407"/>
    <d v="2017-04-03T15:30:07"/>
    <n v="1489591807"/>
    <x v="3138"/>
    <b v="0"/>
    <n v="0"/>
    <b v="0"/>
    <x v="1"/>
    <s v="plays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450"/>
    <n v="0.05"/>
    <x v="3"/>
    <s v="MX"/>
    <s v="MXN"/>
    <n v="1490416380"/>
    <d v="2017-03-25T04:33:00"/>
    <n v="1487485760"/>
    <x v="3139"/>
    <b v="0"/>
    <n v="6"/>
    <b v="0"/>
    <x v="1"/>
    <s v="plays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24"/>
    <n v="0.01"/>
    <x v="3"/>
    <s v="FR"/>
    <s v="EUR"/>
    <n v="1491581703"/>
    <d v="2017-04-07T16:15:03"/>
    <n v="1488993303"/>
    <x v="3140"/>
    <b v="0"/>
    <n v="4"/>
    <b v="0"/>
    <x v="1"/>
    <s v="plays"/>
    <x v="0"/>
  </r>
  <r>
    <n v="3141"/>
    <s v="GUTS: Black Comedy"/>
    <s v="We are a theatre society from the Groningen University in the Netherlands. _x000a_We would be more than happy for some help funding the play."/>
    <n v="500"/>
    <n v="258"/>
    <n v="32.25"/>
    <n v="0.52"/>
    <x v="3"/>
    <s v="NL"/>
    <s v="EUR"/>
    <n v="1492372800"/>
    <d v="2017-04-16T20:00:00"/>
    <n v="1488823488"/>
    <x v="3141"/>
    <b v="0"/>
    <n v="8"/>
    <b v="0"/>
    <x v="1"/>
    <s v="plays"/>
    <x v="0"/>
  </r>
  <r>
    <n v="3142"/>
    <s v="The Pendulum Swings UK Theatre Tour/EdFringe"/>
    <s v="Our aim is to deliver a powerful piece of theatre to audiences across the UK, including Edinburgh Fringe (2017)."/>
    <n v="2750"/>
    <n v="45"/>
    <n v="15"/>
    <n v="0.02"/>
    <x v="3"/>
    <s v="GB"/>
    <s v="GBP"/>
    <n v="1489922339"/>
    <d v="2017-03-19T11:18:59"/>
    <n v="1487333939"/>
    <x v="3142"/>
    <b v="0"/>
    <n v="3"/>
    <b v="0"/>
    <x v="1"/>
    <s v="plays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n v="0"/>
    <x v="3"/>
    <s v="GB"/>
    <s v="GBP"/>
    <n v="1491726956"/>
    <d v="2017-04-09T08:35:56"/>
    <n v="1489480556"/>
    <x v="3143"/>
    <b v="0"/>
    <n v="0"/>
    <b v="0"/>
    <x v="1"/>
    <s v="plays"/>
    <x v="0"/>
  </r>
  <r>
    <n v="3144"/>
    <s v="Benghazi Bergen-Belsen"/>
    <s v="Two women, one love, one must die: a multicultural cast in a play about the denied holocaust of Libyan Jews. Premieres in March in NYC"/>
    <n v="10000"/>
    <n v="7540"/>
    <n v="251.33"/>
    <n v="0.75"/>
    <x v="3"/>
    <s v="US"/>
    <s v="USD"/>
    <n v="1489903200"/>
    <d v="2017-03-19T06:00:00"/>
    <n v="1488459307"/>
    <x v="3144"/>
    <b v="0"/>
    <n v="30"/>
    <b v="0"/>
    <x v="1"/>
    <s v="plays"/>
    <x v="0"/>
  </r>
  <r>
    <n v="3145"/>
    <s v="Arlington's 1st Dinner Theatre"/>
    <s v="Dominion Theatre Company is the first community dinner theatre  to be established in Arlington TX."/>
    <n v="25000"/>
    <n v="0"/>
    <n v="0"/>
    <n v="0"/>
    <x v="3"/>
    <s v="US"/>
    <s v="USD"/>
    <n v="1490659134"/>
    <d v="2017-03-27T23:58:54"/>
    <n v="1485478734"/>
    <x v="3145"/>
    <b v="0"/>
    <n v="0"/>
    <b v="0"/>
    <x v="1"/>
    <s v="plays"/>
    <x v="0"/>
  </r>
  <r>
    <n v="3146"/>
    <s v="SoÃ±Ã© una ciudad amurallada"/>
    <s v="Somos... Podemos... Amamos... Nuestra muralla, nuestra utopÃ­a. Que el amor sea el lÃ­mite"/>
    <n v="50000"/>
    <n v="5250"/>
    <n v="437.5"/>
    <n v="0.11"/>
    <x v="3"/>
    <s v="MX"/>
    <s v="MXN"/>
    <n v="1492356166"/>
    <d v="2017-04-16T15:22:46"/>
    <n v="1488471766"/>
    <x v="3146"/>
    <b v="0"/>
    <n v="12"/>
    <b v="0"/>
    <x v="1"/>
    <s v="plays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0.35"/>
    <n v="1.18"/>
    <x v="0"/>
    <s v="US"/>
    <s v="USD"/>
    <n v="1415319355"/>
    <d v="2014-11-07T00:15:55"/>
    <n v="1411859755"/>
    <x v="3147"/>
    <b v="1"/>
    <n v="213"/>
    <b v="1"/>
    <x v="1"/>
    <s v="plays"/>
    <x v="0"/>
  </r>
  <r>
    <n v="3148"/>
    <s v="The Aurora Project: A Sci-Fi Epic by Bella Poynton"/>
    <s v="Help fund The Aurora Project, an immersive science fiction epic."/>
    <n v="1800"/>
    <n v="2361"/>
    <n v="41.42"/>
    <n v="1.31"/>
    <x v="0"/>
    <s v="US"/>
    <s v="USD"/>
    <n v="1412136000"/>
    <d v="2014-10-01T04:00:00"/>
    <n v="1410278284"/>
    <x v="3148"/>
    <b v="1"/>
    <n v="57"/>
    <b v="1"/>
    <x v="1"/>
    <s v="plays"/>
    <x v="0"/>
  </r>
  <r>
    <n v="3149"/>
    <s v="Kafka on the Shore"/>
    <s v="A student led production at Northwestern U. of an adaptation by Frank Galati of the classic book Kafka on the Shore by Haruki Murakmi."/>
    <n v="1250"/>
    <n v="1300"/>
    <n v="52"/>
    <n v="1.04"/>
    <x v="0"/>
    <s v="US"/>
    <s v="USD"/>
    <n v="1354845600"/>
    <d v="2012-12-07T02:00:00"/>
    <n v="1352766300"/>
    <x v="3149"/>
    <b v="1"/>
    <n v="25"/>
    <b v="1"/>
    <x v="1"/>
    <s v="plays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33.99"/>
    <n v="1.01"/>
    <x v="0"/>
    <s v="US"/>
    <s v="USD"/>
    <n v="1295928000"/>
    <d v="2011-01-25T04:00:00"/>
    <n v="1288160403"/>
    <x v="3150"/>
    <b v="1"/>
    <n v="104"/>
    <b v="1"/>
    <x v="1"/>
    <s v="plays"/>
    <x v="0"/>
  </r>
  <r>
    <n v="3151"/>
    <s v="&quot;The Holiday Bug&quot; 2014 Puppet Show"/>
    <s v="A Multi-Media Puppet Show, with large cable control puppets to tell a hilarious story for all ages."/>
    <n v="3500"/>
    <n v="3514"/>
    <n v="103.35"/>
    <n v="1"/>
    <x v="0"/>
    <s v="US"/>
    <s v="USD"/>
    <n v="1410379774"/>
    <d v="2014-09-10T20:09:34"/>
    <n v="1407787774"/>
    <x v="3151"/>
    <b v="1"/>
    <n v="34"/>
    <b v="1"/>
    <x v="1"/>
    <s v="plays"/>
    <x v="0"/>
  </r>
  <r>
    <n v="3152"/>
    <s v="'Gilead', an original theatre piece"/>
    <s v="'Gilead' is an original theatre piece inspired by Margaret Atwood's 'The Handmaid's Tale'. (Brighton Fringe 2014)"/>
    <n v="2200"/>
    <n v="2331"/>
    <n v="34.79"/>
    <n v="1.06"/>
    <x v="0"/>
    <s v="GB"/>
    <s v="GBP"/>
    <n v="1383425367"/>
    <d v="2013-11-02T20:49:27"/>
    <n v="1380833367"/>
    <x v="3152"/>
    <b v="1"/>
    <n v="67"/>
    <b v="1"/>
    <x v="1"/>
    <s v="plays"/>
    <x v="0"/>
  </r>
  <r>
    <n v="3153"/>
    <s v="Terminator the Second"/>
    <s v="A stage production of Terminator 2: Judgment Day, composed entirely of the words of William Shakespeare"/>
    <n v="3000"/>
    <n v="10067.5"/>
    <n v="41.77"/>
    <n v="3.36"/>
    <x v="0"/>
    <s v="US"/>
    <s v="USD"/>
    <n v="1304225940"/>
    <d v="2011-05-01T04:59:00"/>
    <n v="1301542937"/>
    <x v="3153"/>
    <b v="1"/>
    <n v="241"/>
    <b v="1"/>
    <x v="1"/>
    <s v="plays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64.27"/>
    <n v="1.1299999999999999"/>
    <x v="0"/>
    <s v="US"/>
    <s v="USD"/>
    <n v="1333310458"/>
    <d v="2012-04-01T20:00:58"/>
    <n v="1330722058"/>
    <x v="3154"/>
    <b v="1"/>
    <n v="123"/>
    <b v="1"/>
    <x v="1"/>
    <s v="plays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n v="31.21"/>
    <n v="1.89"/>
    <x v="0"/>
    <s v="GB"/>
    <s v="GBP"/>
    <n v="1356004725"/>
    <d v="2012-12-20T11:58:45"/>
    <n v="1353412725"/>
    <x v="3155"/>
    <b v="1"/>
    <n v="302"/>
    <b v="1"/>
    <x v="1"/>
    <s v="plays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62.92"/>
    <n v="1.02"/>
    <x v="0"/>
    <s v="US"/>
    <s v="USD"/>
    <n v="1338591144"/>
    <d v="2012-06-01T22:52:24"/>
    <n v="1335567144"/>
    <x v="3156"/>
    <b v="1"/>
    <n v="89"/>
    <b v="1"/>
    <x v="1"/>
    <s v="plays"/>
    <x v="0"/>
  </r>
  <r>
    <n v="3157"/>
    <s v="Summer FourPlay"/>
    <s v="Four Directors.  Four One Acts.  Four Genres.  For You."/>
    <n v="4000"/>
    <n v="4040"/>
    <n v="98.54"/>
    <n v="1.01"/>
    <x v="0"/>
    <s v="US"/>
    <s v="USD"/>
    <n v="1405746000"/>
    <d v="2014-07-19T05:00:00"/>
    <n v="1404932105"/>
    <x v="3157"/>
    <b v="1"/>
    <n v="41"/>
    <b v="1"/>
    <x v="1"/>
    <s v="plays"/>
    <x v="0"/>
  </r>
  <r>
    <n v="3158"/>
    <s v="Nursery Crimes"/>
    <s v="A 40s crime-noir play using nursery rhyme characters."/>
    <n v="5000"/>
    <n v="5700"/>
    <n v="82.61"/>
    <n v="1.1399999999999999"/>
    <x v="0"/>
    <s v="US"/>
    <s v="USD"/>
    <n v="1374523752"/>
    <d v="2013-07-22T20:09:12"/>
    <n v="1371931752"/>
    <x v="3158"/>
    <b v="1"/>
    <n v="69"/>
    <b v="1"/>
    <x v="1"/>
    <s v="plays"/>
    <x v="0"/>
  </r>
  <r>
    <n v="3159"/>
    <s v="Waxwing: A New Play"/>
    <s v="WAXWING is an exciting new world premiere of mythic (perhaps even apocalyptic!) proportions."/>
    <n v="1500"/>
    <n v="2002.22"/>
    <n v="38.5"/>
    <n v="1.33"/>
    <x v="0"/>
    <s v="US"/>
    <s v="USD"/>
    <n v="1326927600"/>
    <d v="2012-01-18T23:00:00"/>
    <n v="1323221761"/>
    <x v="3159"/>
    <b v="1"/>
    <n v="52"/>
    <b v="1"/>
    <x v="1"/>
    <s v="plays"/>
    <x v="0"/>
  </r>
  <r>
    <n v="3160"/>
    <s v="We Play Chekhov"/>
    <s v="Two stories by Anton Chekhov adapted for the stage and performed back-to-back in a stunning live theatrical performance."/>
    <n v="4500"/>
    <n v="4569"/>
    <n v="80.16"/>
    <n v="1.02"/>
    <x v="0"/>
    <s v="US"/>
    <s v="USD"/>
    <n v="1407905940"/>
    <d v="2014-08-13T04:59:00"/>
    <n v="1405923687"/>
    <x v="3160"/>
    <b v="1"/>
    <n v="57"/>
    <b v="1"/>
    <x v="1"/>
    <s v="plays"/>
    <x v="0"/>
  </r>
  <r>
    <n v="3161"/>
    <s v="Faustus"/>
    <s v="Iâ€™ll Be Right Back presents a story of murder and corruption. Faustus is a modern re-imagining of Christopher Marloweâ€™s classic tale."/>
    <n v="2000"/>
    <n v="2102"/>
    <n v="28.41"/>
    <n v="1.05"/>
    <x v="0"/>
    <s v="GB"/>
    <s v="GBP"/>
    <n v="1413377522"/>
    <d v="2014-10-15T12:52:02"/>
    <n v="1410785522"/>
    <x v="3161"/>
    <b v="1"/>
    <n v="74"/>
    <b v="1"/>
    <x v="1"/>
    <s v="plays"/>
    <x v="0"/>
  </r>
  <r>
    <n v="3162"/>
    <s v="Your Radio Adventure!"/>
    <s v="Radio show meets interactive novel, accompanied by live foley, music, and audience participation. YOU choose what happens next!"/>
    <n v="4000"/>
    <n v="5086"/>
    <n v="80.73"/>
    <n v="1.27"/>
    <x v="0"/>
    <s v="US"/>
    <s v="USD"/>
    <n v="1404698400"/>
    <d v="2014-07-07T02:00:00"/>
    <n v="1402331262"/>
    <x v="3162"/>
    <b v="1"/>
    <n v="63"/>
    <b v="1"/>
    <x v="1"/>
    <s v="plays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200.69"/>
    <n v="1.1100000000000001"/>
    <x v="0"/>
    <s v="US"/>
    <s v="USD"/>
    <n v="1402855525"/>
    <d v="2014-06-15T18:05:25"/>
    <n v="1400263525"/>
    <x v="3163"/>
    <b v="1"/>
    <n v="72"/>
    <b v="1"/>
    <x v="1"/>
    <s v="plays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37.590000000000003"/>
    <n v="1.07"/>
    <x v="0"/>
    <s v="US"/>
    <s v="USD"/>
    <n v="1402341615"/>
    <d v="2014-06-09T19:20:15"/>
    <n v="1399490415"/>
    <x v="3164"/>
    <b v="1"/>
    <n v="71"/>
    <b v="1"/>
    <x v="1"/>
    <s v="plays"/>
    <x v="0"/>
  </r>
  <r>
    <n v="3165"/>
    <s v="THE MOON PLAY"/>
    <s v="THE MOON PLAY is a new play written by Carolyn Gilliam. The play follows an astronaut on the moon who has lost his reason to explore."/>
    <n v="750"/>
    <n v="1220"/>
    <n v="58.1"/>
    <n v="1.63"/>
    <x v="0"/>
    <s v="US"/>
    <s v="USD"/>
    <n v="1304395140"/>
    <d v="2011-05-03T03:59:00"/>
    <n v="1302493760"/>
    <x v="3165"/>
    <b v="1"/>
    <n v="21"/>
    <b v="1"/>
    <x v="1"/>
    <s v="plays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n v="60.3"/>
    <n v="1.6"/>
    <x v="0"/>
    <s v="US"/>
    <s v="USD"/>
    <n v="1416988740"/>
    <d v="2014-11-26T07:59:00"/>
    <n v="1414514153"/>
    <x v="3166"/>
    <b v="1"/>
    <n v="930"/>
    <b v="1"/>
    <x v="1"/>
    <s v="plays"/>
    <x v="0"/>
  </r>
  <r>
    <n v="3167"/>
    <s v="Destiny is Judd Nelson: a new play at FringeNYC"/>
    <s v="What is destiny? Explore it with us this August at FringeNYC."/>
    <n v="3000"/>
    <n v="3485"/>
    <n v="63.36"/>
    <n v="1.1599999999999999"/>
    <x v="0"/>
    <s v="US"/>
    <s v="USD"/>
    <n v="1406952781"/>
    <d v="2014-08-02T04:13:01"/>
    <n v="1405743181"/>
    <x v="3167"/>
    <b v="1"/>
    <n v="55"/>
    <b v="1"/>
    <x v="1"/>
    <s v="plays"/>
    <x v="0"/>
  </r>
  <r>
    <n v="3168"/>
    <s v="Cosmicomics"/>
    <s v="A dazzling aerial show that brings to life the whimsical and romantic short stories of beloved fantasy author Italo Calvino."/>
    <n v="2500"/>
    <n v="3105"/>
    <n v="50.9"/>
    <n v="1.24"/>
    <x v="0"/>
    <s v="US"/>
    <s v="USD"/>
    <n v="1402696800"/>
    <d v="2014-06-13T22:00:00"/>
    <n v="1399948353"/>
    <x v="3168"/>
    <b v="1"/>
    <n v="61"/>
    <b v="1"/>
    <x v="1"/>
    <s v="plays"/>
    <x v="0"/>
  </r>
  <r>
    <n v="3169"/>
    <s v="The Window"/>
    <s v="We're bringing The Window to the Cherry Lane Theater in January 2014."/>
    <n v="8000"/>
    <n v="8241"/>
    <n v="100.5"/>
    <n v="1.03"/>
    <x v="0"/>
    <s v="US"/>
    <s v="USD"/>
    <n v="1386910740"/>
    <d v="2013-12-13T04:59:00"/>
    <n v="1384364561"/>
    <x v="3169"/>
    <b v="1"/>
    <n v="82"/>
    <b v="1"/>
    <x v="1"/>
    <s v="plays"/>
    <x v="0"/>
  </r>
  <r>
    <n v="3170"/>
    <s v="Ain't She Brave FringeNYC 2014 Project"/>
    <s v="An emotionally-charged journey through the history of black women in America told in reverse."/>
    <n v="2000"/>
    <n v="2245"/>
    <n v="31.62"/>
    <n v="1.1200000000000001"/>
    <x v="0"/>
    <s v="US"/>
    <s v="USD"/>
    <n v="1404273600"/>
    <d v="2014-07-02T04:00:00"/>
    <n v="1401414944"/>
    <x v="3170"/>
    <b v="1"/>
    <n v="71"/>
    <b v="1"/>
    <x v="1"/>
    <s v="plays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65.099999999999994"/>
    <n v="1.0900000000000001"/>
    <x v="0"/>
    <s v="GB"/>
    <s v="GBP"/>
    <n v="1462545358"/>
    <d v="2016-05-06T14:35:58"/>
    <n v="1459953358"/>
    <x v="3171"/>
    <b v="1"/>
    <n v="117"/>
    <b v="1"/>
    <x v="1"/>
    <s v="plays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79.31"/>
    <n v="1.1499999999999999"/>
    <x v="0"/>
    <s v="US"/>
    <s v="USD"/>
    <n v="1329240668"/>
    <d v="2012-02-14T17:31:08"/>
    <n v="1326648668"/>
    <x v="3172"/>
    <b v="1"/>
    <n v="29"/>
    <b v="1"/>
    <x v="1"/>
    <s v="plays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39.19"/>
    <n v="1.03"/>
    <x v="0"/>
    <s v="US"/>
    <s v="USD"/>
    <n v="1411765492"/>
    <d v="2014-09-26T21:04:52"/>
    <n v="1409173492"/>
    <x v="3173"/>
    <b v="1"/>
    <n v="74"/>
    <b v="1"/>
    <x v="1"/>
    <s v="plays"/>
    <x v="0"/>
  </r>
  <r>
    <n v="3174"/>
    <s v="A Race Redux"/>
    <s v="This adaptation uses the text of Oâ€™Neill to explore race, and asks the audience if stereotypes impact a characters guilt or innocence."/>
    <n v="3000"/>
    <n v="3034"/>
    <n v="131.91"/>
    <n v="1.01"/>
    <x v="0"/>
    <s v="US"/>
    <s v="USD"/>
    <n v="1408999508"/>
    <d v="2014-08-25T20:45:08"/>
    <n v="1407789908"/>
    <x v="3174"/>
    <b v="1"/>
    <n v="23"/>
    <b v="1"/>
    <x v="1"/>
    <s v="plays"/>
    <x v="0"/>
  </r>
  <r>
    <n v="3175"/>
    <s v="The Killing Room"/>
    <s v="One Year Lease Theater Company's world premiere theater production of THE KILLING ROOM, by playwright Daniel Keene, March 2011 in NYC."/>
    <n v="5000"/>
    <n v="5478"/>
    <n v="91.3"/>
    <n v="1.1000000000000001"/>
    <x v="0"/>
    <s v="US"/>
    <s v="USD"/>
    <n v="1297977427"/>
    <d v="2011-02-17T21:17:07"/>
    <n v="1292793427"/>
    <x v="3175"/>
    <b v="1"/>
    <n v="60"/>
    <b v="1"/>
    <x v="1"/>
    <s v="plays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n v="39.67"/>
    <n v="1.1499999999999999"/>
    <x v="0"/>
    <s v="US"/>
    <s v="USD"/>
    <n v="1376838000"/>
    <d v="2013-08-18T15:00:00"/>
    <n v="1374531631"/>
    <x v="3176"/>
    <b v="1"/>
    <n v="55"/>
    <b v="1"/>
    <x v="1"/>
    <s v="plays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57.55"/>
    <n v="1.17"/>
    <x v="0"/>
    <s v="US"/>
    <s v="USD"/>
    <n v="1403366409"/>
    <d v="2014-06-21T16:00:09"/>
    <n v="1400774409"/>
    <x v="3177"/>
    <b v="1"/>
    <n v="51"/>
    <b v="1"/>
    <x v="1"/>
    <s v="plays"/>
    <x v="0"/>
  </r>
  <r>
    <n v="3178"/>
    <s v="Cutting Off Kate Bush"/>
    <s v="Cutting Off Kate Bush is a one-woman show written &amp; performed by Lucy Benson-Brown, premiering at the Edinburgh Fringe Festival 2014"/>
    <n v="1500"/>
    <n v="2576"/>
    <n v="33.03"/>
    <n v="1.72"/>
    <x v="0"/>
    <s v="GB"/>
    <s v="GBP"/>
    <n v="1405521075"/>
    <d v="2014-07-16T14:31:15"/>
    <n v="1402929075"/>
    <x v="3178"/>
    <b v="1"/>
    <n v="78"/>
    <b v="1"/>
    <x v="1"/>
    <s v="plays"/>
    <x v="0"/>
  </r>
  <r>
    <n v="3179"/>
    <s v="I Do Wonder"/>
    <s v="A Sci-fi play in several vignettes that will narrate an alternate history in the mid-20th century."/>
    <n v="4200"/>
    <n v="4794.82"/>
    <n v="77.34"/>
    <n v="1.1399999999999999"/>
    <x v="0"/>
    <s v="US"/>
    <s v="USD"/>
    <n v="1367859071"/>
    <d v="2013-05-06T16:51:11"/>
    <n v="1365699071"/>
    <x v="3179"/>
    <b v="1"/>
    <n v="62"/>
    <b v="1"/>
    <x v="1"/>
    <s v="plays"/>
    <x v="0"/>
  </r>
  <r>
    <n v="3180"/>
    <s v="Glass Mountain: An Original Fairytale"/>
    <s v="A new tale of witches, fairies, cat-hunters and and bone-boilers from London theatre company Broken Glass."/>
    <n v="1200"/>
    <n v="1437"/>
    <n v="31.93"/>
    <n v="1.2"/>
    <x v="0"/>
    <s v="GB"/>
    <s v="GBP"/>
    <n v="1403258049"/>
    <d v="2014-06-20T09:54:09"/>
    <n v="1400666049"/>
    <x v="3180"/>
    <b v="1"/>
    <n v="45"/>
    <b v="1"/>
    <x v="1"/>
    <s v="plays"/>
    <x v="0"/>
  </r>
  <r>
    <n v="3181"/>
    <s v="ENDURING SONG"/>
    <s v="ENDURING SONG by award-winning Bear Trap Theatre, is a sweeping historical epic about love, loss and family set in the First Crusade."/>
    <n v="500"/>
    <n v="545"/>
    <n v="36.33"/>
    <n v="1.0900000000000001"/>
    <x v="0"/>
    <s v="GB"/>
    <s v="GBP"/>
    <n v="1402848000"/>
    <d v="2014-06-15T16:00:00"/>
    <n v="1400570787"/>
    <x v="3181"/>
    <b v="1"/>
    <n v="15"/>
    <b v="1"/>
    <x v="1"/>
    <s v="plays"/>
    <x v="0"/>
  </r>
  <r>
    <n v="3182"/>
    <s v="A Thought in Three Parts"/>
    <s v="FRANK, a newborn company, presents Wallace Shawn's famously unproduced,&quot;A Thought in Three Parts.&quot;_x000a_Be FRANK with us!"/>
    <n v="7000"/>
    <n v="7062"/>
    <n v="46.77"/>
    <n v="1.01"/>
    <x v="0"/>
    <s v="US"/>
    <s v="USD"/>
    <n v="1328029200"/>
    <d v="2012-01-31T17:00:00"/>
    <n v="1323211621"/>
    <x v="3182"/>
    <b v="1"/>
    <n v="151"/>
    <b v="1"/>
    <x v="1"/>
    <s v="plays"/>
    <x v="0"/>
  </r>
  <r>
    <n v="3183"/>
    <s v="The Seagull on The River"/>
    <s v="Anton Chekhov's The Seagull. An outdoor Amphitheater in Manhattan. Trees. A River. Daybreak."/>
    <n v="2500"/>
    <n v="2725"/>
    <n v="40.07"/>
    <n v="1.0900000000000001"/>
    <x v="0"/>
    <s v="US"/>
    <s v="USD"/>
    <n v="1377284669"/>
    <d v="2013-08-23T19:04:29"/>
    <n v="1375729469"/>
    <x v="3183"/>
    <b v="1"/>
    <n v="68"/>
    <b v="1"/>
    <x v="1"/>
    <s v="plays"/>
    <x v="0"/>
  </r>
  <r>
    <n v="3184"/>
    <s v="Equus at Frenetic Theatre"/>
    <s v="Equus is the story of a psychiatrist treating a teenaged boy who blinds six horses with a metal spike."/>
    <n v="4300"/>
    <n v="4610"/>
    <n v="100.22"/>
    <n v="1.07"/>
    <x v="0"/>
    <s v="US"/>
    <s v="USD"/>
    <n v="1404258631"/>
    <d v="2014-07-01T23:50:31"/>
    <n v="1401666631"/>
    <x v="3184"/>
    <b v="1"/>
    <n v="46"/>
    <b v="1"/>
    <x v="1"/>
    <s v="plays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n v="41.67"/>
    <n v="1"/>
    <x v="0"/>
    <s v="GB"/>
    <s v="GBP"/>
    <n v="1405553241"/>
    <d v="2014-07-16T23:27:21"/>
    <n v="1404948441"/>
    <x v="3185"/>
    <b v="1"/>
    <n v="24"/>
    <b v="1"/>
    <x v="1"/>
    <s v="plays"/>
    <x v="0"/>
  </r>
  <r>
    <n v="3186"/>
    <s v="Honest"/>
    <s v="Honest is an exciting and dark new play by Bristol based writer Alice Nicholas, touring the South of England and London this October."/>
    <n v="3200"/>
    <n v="3270"/>
    <n v="46.71"/>
    <n v="1.02"/>
    <x v="0"/>
    <s v="GB"/>
    <s v="GBP"/>
    <n v="1410901200"/>
    <d v="2014-09-16T21:00:00"/>
    <n v="1408313438"/>
    <x v="3186"/>
    <b v="1"/>
    <n v="70"/>
    <b v="1"/>
    <x v="1"/>
    <s v="plays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71.489999999999995"/>
    <n v="1.1599999999999999"/>
    <x v="0"/>
    <s v="US"/>
    <s v="USD"/>
    <n v="1407167973"/>
    <d v="2014-08-04T15:59:33"/>
    <n v="1405439973"/>
    <x v="3187"/>
    <b v="1"/>
    <n v="244"/>
    <b v="1"/>
    <x v="1"/>
    <s v="plays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n v="14.44"/>
    <n v="0.65"/>
    <x v="2"/>
    <s v="GB"/>
    <s v="GBP"/>
    <n v="1433930302"/>
    <d v="2015-06-10T09:58:22"/>
    <n v="1432115902"/>
    <x v="3188"/>
    <b v="0"/>
    <n v="9"/>
    <b v="0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n v="356.84"/>
    <n v="0.12"/>
    <x v="2"/>
    <s v="SE"/>
    <s v="SEK"/>
    <n v="1432455532"/>
    <d v="2015-05-24T08:18:52"/>
    <n v="1429863532"/>
    <x v="3189"/>
    <b v="0"/>
    <n v="19"/>
    <b v="0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n v="0"/>
    <n v="0"/>
    <x v="2"/>
    <s v="CA"/>
    <s v="CAD"/>
    <n v="1481258275"/>
    <d v="2016-12-09T04:37:55"/>
    <n v="1478662675"/>
    <x v="3190"/>
    <b v="0"/>
    <n v="0"/>
    <b v="0"/>
    <x v="1"/>
    <s v="musical"/>
    <x v="0"/>
  </r>
  <r>
    <n v="3191"/>
    <s v="Decree 770: Europa"/>
    <s v="A brand new musical about the ban of contraception and abortion in Romania and the revolution that ended it all in 1989."/>
    <n v="3750"/>
    <n v="151"/>
    <n v="37.75"/>
    <n v="0.04"/>
    <x v="2"/>
    <s v="US"/>
    <s v="USD"/>
    <n v="1471370869"/>
    <d v="2016-08-16T18:07:49"/>
    <n v="1466186869"/>
    <x v="3191"/>
    <b v="0"/>
    <n v="4"/>
    <b v="0"/>
    <x v="1"/>
    <s v="musical"/>
    <x v="0"/>
  </r>
  <r>
    <n v="3192"/>
    <s v="Arts in Conflict"/>
    <s v="This project challenges social issues affecting young people in areas of deprivation within the Belfast area (Northern Ireland)."/>
    <n v="10000"/>
    <n v="102"/>
    <n v="12.75"/>
    <n v="0.01"/>
    <x v="2"/>
    <s v="GB"/>
    <s v="GBP"/>
    <n v="1425160800"/>
    <d v="2015-02-28T22:00:00"/>
    <n v="1421274859"/>
    <x v="3192"/>
    <b v="0"/>
    <n v="8"/>
    <b v="0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n v="24.46"/>
    <n v="0.12"/>
    <x v="2"/>
    <s v="GB"/>
    <s v="GBP"/>
    <n v="1424474056"/>
    <d v="2015-02-20T23:14:16"/>
    <n v="1420586056"/>
    <x v="3193"/>
    <b v="0"/>
    <n v="24"/>
    <b v="0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n v="0"/>
    <x v="2"/>
    <s v="US"/>
    <s v="USD"/>
    <n v="1437960598"/>
    <d v="2015-07-27T01:29:58"/>
    <n v="1435368598"/>
    <x v="3194"/>
    <b v="0"/>
    <n v="0"/>
    <b v="0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n v="53.08"/>
    <n v="0.59"/>
    <x v="2"/>
    <s v="US"/>
    <s v="USD"/>
    <n v="1423750542"/>
    <d v="2015-02-12T14:15:42"/>
    <n v="1421158542"/>
    <x v="3195"/>
    <b v="0"/>
    <n v="39"/>
    <b v="0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n v="300"/>
    <n v="0"/>
    <x v="2"/>
    <s v="US"/>
    <s v="USD"/>
    <n v="1438437600"/>
    <d v="2015-08-01T14:00:00"/>
    <n v="1433254875"/>
    <x v="3196"/>
    <b v="0"/>
    <n v="6"/>
    <b v="0"/>
    <x v="1"/>
    <s v="musical"/>
    <x v="0"/>
  </r>
  <r>
    <n v="3197"/>
    <s v="Mirror, mirror on the wall"/>
    <s v="This years most important stage project for young artists in our region. www.ungespor.no"/>
    <n v="10000"/>
    <n v="1145"/>
    <n v="286.25"/>
    <n v="0.11"/>
    <x v="2"/>
    <s v="NO"/>
    <s v="NOK"/>
    <n v="1423050618"/>
    <d v="2015-02-04T11:50:18"/>
    <n v="1420458618"/>
    <x v="3197"/>
    <b v="0"/>
    <n v="4"/>
    <b v="0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n v="36.67"/>
    <n v="0"/>
    <x v="2"/>
    <s v="DK"/>
    <s v="DKK"/>
    <n v="1424081477"/>
    <d v="2015-02-16T10:11:17"/>
    <n v="1420798277"/>
    <x v="3198"/>
    <b v="0"/>
    <n v="3"/>
    <b v="0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n v="49.21"/>
    <n v="0.52"/>
    <x v="2"/>
    <s v="US"/>
    <s v="USD"/>
    <n v="1410037200"/>
    <d v="2014-09-06T21:00:00"/>
    <n v="1407435418"/>
    <x v="3199"/>
    <b v="0"/>
    <n v="53"/>
    <b v="0"/>
    <x v="1"/>
    <s v="musical"/>
    <x v="0"/>
  </r>
  <r>
    <n v="3200"/>
    <s v="ROAD TO THE KINGDOM"/>
    <s v="An extremely unique musical play with an exciting, fun filled, dramatic twist. You will discover what lies ahead on the Road to Kingdom"/>
    <n v="50000"/>
    <n v="1"/>
    <n v="1"/>
    <n v="0"/>
    <x v="2"/>
    <s v="US"/>
    <s v="USD"/>
    <n v="1461994440"/>
    <d v="2016-04-30T05:34:00"/>
    <n v="1459410101"/>
    <x v="3200"/>
    <b v="0"/>
    <n v="1"/>
    <b v="0"/>
    <x v="1"/>
    <s v="musical"/>
    <x v="0"/>
  </r>
  <r>
    <n v="3201"/>
    <s v="Nothing Changes"/>
    <s v="Nothing Changes is a modern musical version of the Ragged Trousered Philanthropists exploring the inequalities of &quot;austerity Britain&quot;"/>
    <n v="2000"/>
    <n v="25"/>
    <n v="12.5"/>
    <n v="0.01"/>
    <x v="2"/>
    <s v="GB"/>
    <s v="GBP"/>
    <n v="1409509477"/>
    <d v="2014-08-31T18:24:37"/>
    <n v="1407695077"/>
    <x v="3201"/>
    <b v="0"/>
    <n v="2"/>
    <b v="0"/>
    <x v="1"/>
    <s v="musical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n v="109.04"/>
    <n v="0.55000000000000004"/>
    <x v="2"/>
    <s v="US"/>
    <s v="USD"/>
    <n v="1450072740"/>
    <d v="2015-12-14T05:59:00"/>
    <n v="1445027346"/>
    <x v="3202"/>
    <b v="0"/>
    <n v="25"/>
    <b v="0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n v="41.67"/>
    <n v="0.25"/>
    <x v="2"/>
    <s v="US"/>
    <s v="USD"/>
    <n v="1443224622"/>
    <d v="2015-09-25T23:43:42"/>
    <n v="1440632622"/>
    <x v="3203"/>
    <b v="0"/>
    <n v="6"/>
    <b v="0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n v="0"/>
    <x v="2"/>
    <s v="US"/>
    <s v="USD"/>
    <n v="1437149640"/>
    <d v="2015-07-17T16:14:00"/>
    <n v="1434558479"/>
    <x v="3204"/>
    <b v="0"/>
    <n v="0"/>
    <b v="0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n v="22.75"/>
    <n v="0.03"/>
    <x v="2"/>
    <s v="GB"/>
    <s v="GBP"/>
    <n v="1430470772"/>
    <d v="2015-05-01T08:59:32"/>
    <n v="1427878772"/>
    <x v="3205"/>
    <b v="0"/>
    <n v="12"/>
    <b v="0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n v="0"/>
    <x v="2"/>
    <s v="US"/>
    <s v="USD"/>
    <n v="1442644651"/>
    <d v="2015-09-19T06:37:31"/>
    <n v="1440052651"/>
    <x v="3206"/>
    <b v="0"/>
    <n v="0"/>
    <b v="0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70.83"/>
    <n v="0.46"/>
    <x v="2"/>
    <s v="US"/>
    <s v="USD"/>
    <n v="1429767607"/>
    <d v="2015-04-23T05:40:07"/>
    <n v="1424587207"/>
    <x v="3207"/>
    <b v="0"/>
    <n v="36"/>
    <b v="0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63.11"/>
    <n v="1.04"/>
    <x v="0"/>
    <s v="US"/>
    <s v="USD"/>
    <n v="1406557877"/>
    <d v="2014-07-28T14:31:17"/>
    <n v="1404743477"/>
    <x v="3208"/>
    <b v="1"/>
    <n v="82"/>
    <b v="1"/>
    <x v="1"/>
    <s v="plays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50.16"/>
    <n v="1.19"/>
    <x v="0"/>
    <s v="US"/>
    <s v="USD"/>
    <n v="1403305200"/>
    <d v="2014-06-20T23:00:00"/>
    <n v="1400512658"/>
    <x v="3209"/>
    <b v="1"/>
    <n v="226"/>
    <b v="1"/>
    <x v="1"/>
    <s v="plays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62.88"/>
    <n v="1.26"/>
    <x v="0"/>
    <s v="US"/>
    <s v="USD"/>
    <n v="1338523140"/>
    <d v="2012-06-01T03:59:00"/>
    <n v="1334442519"/>
    <x v="3210"/>
    <b v="1"/>
    <n v="60"/>
    <b v="1"/>
    <x v="1"/>
    <s v="plays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85.53"/>
    <n v="1.2"/>
    <x v="0"/>
    <s v="US"/>
    <s v="USD"/>
    <n v="1408068000"/>
    <d v="2014-08-15T02:00:00"/>
    <n v="1405346680"/>
    <x v="3211"/>
    <b v="1"/>
    <n v="322"/>
    <b v="1"/>
    <x v="1"/>
    <s v="plays"/>
    <x v="0"/>
  </r>
  <r>
    <n v="3212"/>
    <s v="Campo Maldito"/>
    <s v="Help us bring our production of Campo Maldito to New York AND San Francisco!"/>
    <n v="4000"/>
    <n v="5050"/>
    <n v="53.72"/>
    <n v="1.26"/>
    <x v="0"/>
    <s v="US"/>
    <s v="USD"/>
    <n v="1407524751"/>
    <d v="2014-08-08T19:05:51"/>
    <n v="1404932751"/>
    <x v="3212"/>
    <b v="1"/>
    <n v="94"/>
    <b v="1"/>
    <x v="1"/>
    <s v="plays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n v="127.81"/>
    <n v="1"/>
    <x v="0"/>
    <s v="GB"/>
    <s v="GBP"/>
    <n v="1437934759"/>
    <d v="2015-07-26T18:19:19"/>
    <n v="1434478759"/>
    <x v="3213"/>
    <b v="1"/>
    <n v="47"/>
    <b v="1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6.57"/>
    <n v="1.02"/>
    <x v="0"/>
    <s v="GB"/>
    <s v="GBP"/>
    <n v="1452038100"/>
    <d v="2016-01-05T23:55:00"/>
    <n v="1448823673"/>
    <x v="3214"/>
    <b v="1"/>
    <n v="115"/>
    <b v="1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n v="262.11"/>
    <n v="1"/>
    <x v="0"/>
    <s v="US"/>
    <s v="USD"/>
    <n v="1441857540"/>
    <d v="2015-09-10T03:59:00"/>
    <n v="1438617471"/>
    <x v="3215"/>
    <b v="1"/>
    <n v="134"/>
    <b v="1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n v="57.17"/>
    <n v="1"/>
    <x v="0"/>
    <s v="GB"/>
    <s v="GBP"/>
    <n v="1436625000"/>
    <d v="2015-07-11T14:30:00"/>
    <n v="1433934371"/>
    <x v="3216"/>
    <b v="1"/>
    <n v="35"/>
    <b v="1"/>
    <x v="1"/>
    <s v="plays"/>
    <x v="0"/>
  </r>
  <r>
    <n v="3217"/>
    <s v="Wake Up Call @ IRT Theater"/>
    <s v="Wake Up Call is a comedic play about a group of hotel employees working on Christmas Eve."/>
    <n v="4500"/>
    <n v="5221"/>
    <n v="50.2"/>
    <n v="1.1599999999999999"/>
    <x v="0"/>
    <s v="US"/>
    <s v="USD"/>
    <n v="1478264784"/>
    <d v="2016-11-04T13:06:24"/>
    <n v="1475672784"/>
    <x v="3217"/>
    <b v="1"/>
    <n v="104"/>
    <b v="1"/>
    <x v="1"/>
    <s v="plays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66.59"/>
    <n v="1.02"/>
    <x v="0"/>
    <s v="GB"/>
    <s v="GBP"/>
    <n v="1419984000"/>
    <d v="2014-12-31T00:00:00"/>
    <n v="1417132986"/>
    <x v="3218"/>
    <b v="1"/>
    <n v="184"/>
    <b v="1"/>
    <x v="1"/>
    <s v="plays"/>
    <x v="0"/>
  </r>
  <r>
    <n v="3219"/>
    <s v="Eyes Closed - The First In-Dream Theater Experience"/>
    <s v="Eyes Closed is a collaborative play and docudrama about New Yorkers and their dreams."/>
    <n v="20000"/>
    <n v="20022"/>
    <n v="168.25"/>
    <n v="1"/>
    <x v="0"/>
    <s v="US"/>
    <s v="USD"/>
    <n v="1427063747"/>
    <d v="2015-03-22T22:35:47"/>
    <n v="1424043347"/>
    <x v="3219"/>
    <b v="1"/>
    <n v="119"/>
    <b v="1"/>
    <x v="1"/>
    <s v="plays"/>
    <x v="0"/>
  </r>
  <r>
    <n v="3220"/>
    <s v="Burners"/>
    <s v="A sci-fi thriller for the stage opening March 10 in Los Angeles."/>
    <n v="15000"/>
    <n v="15126"/>
    <n v="256.37"/>
    <n v="1.01"/>
    <x v="0"/>
    <s v="US"/>
    <s v="USD"/>
    <n v="1489352400"/>
    <d v="2017-03-12T21:00:00"/>
    <n v="1486411204"/>
    <x v="3220"/>
    <b v="1"/>
    <n v="59"/>
    <b v="1"/>
    <x v="1"/>
    <s v="plays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36.61"/>
    <n v="1.03"/>
    <x v="0"/>
    <s v="GB"/>
    <s v="GBP"/>
    <n v="1436114603"/>
    <d v="2015-07-05T16:43:23"/>
    <n v="1433090603"/>
    <x v="3221"/>
    <b v="1"/>
    <n v="113"/>
    <b v="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n v="37.14"/>
    <n v="1.25"/>
    <x v="0"/>
    <s v="US"/>
    <s v="USD"/>
    <n v="1445722140"/>
    <d v="2015-10-24T21:29:00"/>
    <n v="1443016697"/>
    <x v="3222"/>
    <b v="1"/>
    <n v="84"/>
    <b v="1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n v="45.88"/>
    <n v="1.1000000000000001"/>
    <x v="0"/>
    <s v="US"/>
    <s v="USD"/>
    <n v="1440100976"/>
    <d v="2015-08-20T20:02:56"/>
    <n v="1437508976"/>
    <x v="3223"/>
    <b v="1"/>
    <n v="74"/>
    <b v="1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n v="141.71"/>
    <n v="1.02"/>
    <x v="0"/>
    <s v="US"/>
    <s v="USD"/>
    <n v="1484024400"/>
    <d v="2017-01-10T05:00:00"/>
    <n v="1479932713"/>
    <x v="3224"/>
    <b v="1"/>
    <n v="216"/>
    <b v="1"/>
    <x v="1"/>
    <s v="plays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52.49"/>
    <n v="1.02"/>
    <x v="0"/>
    <s v="US"/>
    <s v="USD"/>
    <n v="1464987600"/>
    <d v="2016-06-03T21:00:00"/>
    <n v="1463145938"/>
    <x v="3225"/>
    <b v="1"/>
    <n v="39"/>
    <b v="1"/>
    <x v="1"/>
    <s v="plays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59.52"/>
    <n v="1.04"/>
    <x v="0"/>
    <s v="GB"/>
    <s v="GBP"/>
    <n v="1446213612"/>
    <d v="2015-10-30T14:00:12"/>
    <n v="1443621612"/>
    <x v="3226"/>
    <b v="1"/>
    <n v="21"/>
    <b v="1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50"/>
    <n v="1.25"/>
    <x v="0"/>
    <s v="GB"/>
    <s v="GBP"/>
    <n v="1484687436"/>
    <d v="2017-01-17T21:10:36"/>
    <n v="1482095436"/>
    <x v="3227"/>
    <b v="0"/>
    <n v="30"/>
    <b v="1"/>
    <x v="1"/>
    <s v="plays"/>
    <x v="0"/>
  </r>
  <r>
    <n v="3228"/>
    <s v="Hear Me Roar: A Season of Powerful Women"/>
    <s v="A Season of Powerful Women. A Season of Defiance."/>
    <n v="7000"/>
    <n v="7164"/>
    <n v="193.62"/>
    <n v="1.02"/>
    <x v="0"/>
    <s v="US"/>
    <s v="USD"/>
    <n v="1450328340"/>
    <d v="2015-12-17T04:59:00"/>
    <n v="1447606884"/>
    <x v="3228"/>
    <b v="1"/>
    <n v="37"/>
    <b v="1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n v="106.8"/>
    <n v="1.08"/>
    <x v="0"/>
    <s v="US"/>
    <s v="USD"/>
    <n v="1416470398"/>
    <d v="2014-11-20T07:59:58"/>
    <n v="1413874798"/>
    <x v="3229"/>
    <b v="1"/>
    <n v="202"/>
    <b v="1"/>
    <x v="1"/>
    <s v="plays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77.22"/>
    <n v="1.1000000000000001"/>
    <x v="0"/>
    <s v="US"/>
    <s v="USD"/>
    <n v="1412135940"/>
    <d v="2014-10-01T03:59:00"/>
    <n v="1410840126"/>
    <x v="3230"/>
    <b v="1"/>
    <n v="37"/>
    <b v="1"/>
    <x v="1"/>
    <s v="plays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57.5"/>
    <n v="1.61"/>
    <x v="0"/>
    <s v="US"/>
    <s v="USD"/>
    <n v="1460846347"/>
    <d v="2016-04-16T22:39:07"/>
    <n v="1458254347"/>
    <x v="3231"/>
    <b v="0"/>
    <n v="28"/>
    <b v="1"/>
    <x v="1"/>
    <s v="plays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n v="50.46"/>
    <n v="1.31"/>
    <x v="0"/>
    <s v="US"/>
    <s v="USD"/>
    <n v="1462334340"/>
    <d v="2016-05-04T03:59:00"/>
    <n v="1459711917"/>
    <x v="3232"/>
    <b v="1"/>
    <n v="26"/>
    <b v="1"/>
    <x v="1"/>
    <s v="plays"/>
    <x v="0"/>
  </r>
  <r>
    <n v="3233"/>
    <s v="64 Squares"/>
    <s v="64 Squares is an autobiographical one-man exploration of the internal chess game played to reconcile relationships."/>
    <n v="5000"/>
    <n v="5940"/>
    <n v="97.38"/>
    <n v="1.19"/>
    <x v="0"/>
    <s v="US"/>
    <s v="USD"/>
    <n v="1488482355"/>
    <d v="2017-03-02T19:19:15"/>
    <n v="1485890355"/>
    <x v="3233"/>
    <b v="0"/>
    <n v="61"/>
    <b v="1"/>
    <x v="1"/>
    <s v="plays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34.92"/>
    <n v="1"/>
    <x v="0"/>
    <s v="GB"/>
    <s v="GBP"/>
    <n v="1485991860"/>
    <d v="2017-02-01T23:31:00"/>
    <n v="1483124208"/>
    <x v="3234"/>
    <b v="0"/>
    <n v="115"/>
    <b v="1"/>
    <x v="1"/>
    <s v="plays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85.53"/>
    <n v="1.03"/>
    <x v="0"/>
    <s v="US"/>
    <s v="USD"/>
    <n v="1467361251"/>
    <d v="2016-07-01T08:20:51"/>
    <n v="1464769251"/>
    <x v="3235"/>
    <b v="1"/>
    <n v="181"/>
    <b v="1"/>
    <x v="1"/>
    <s v="plays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n v="182.91"/>
    <n v="1.01"/>
    <x v="0"/>
    <s v="US"/>
    <s v="USD"/>
    <n v="1482962433"/>
    <d v="2016-12-28T22:00:33"/>
    <n v="1480370433"/>
    <x v="3236"/>
    <b v="0"/>
    <n v="110"/>
    <b v="1"/>
    <x v="1"/>
    <s v="plays"/>
    <x v="0"/>
  </r>
  <r>
    <n v="3237"/>
    <s v="Celebrating 20 years of The 24 Hour Plays around the world!"/>
    <s v="An annual campaign supporting our intensive for artists 25 and under."/>
    <n v="35000"/>
    <n v="35275.64"/>
    <n v="131.13999999999999"/>
    <n v="1.01"/>
    <x v="0"/>
    <s v="US"/>
    <s v="USD"/>
    <n v="1443499140"/>
    <d v="2015-09-29T03:59:00"/>
    <n v="1441452184"/>
    <x v="3237"/>
    <b v="1"/>
    <n v="269"/>
    <b v="1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39.81"/>
    <n v="1.1200000000000001"/>
    <x v="0"/>
    <s v="GB"/>
    <s v="GBP"/>
    <n v="1435752898"/>
    <d v="2015-07-01T12:14:58"/>
    <n v="1433160898"/>
    <x v="3238"/>
    <b v="1"/>
    <n v="79"/>
    <b v="1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59.7"/>
    <n v="1.06"/>
    <x v="0"/>
    <s v="GB"/>
    <s v="GBP"/>
    <n v="1445817540"/>
    <d v="2015-10-25T23:59:00"/>
    <n v="1443665293"/>
    <x v="3239"/>
    <b v="1"/>
    <n v="104"/>
    <b v="1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88.74"/>
    <n v="1.01"/>
    <x v="0"/>
    <s v="GB"/>
    <s v="GBP"/>
    <n v="1487286000"/>
    <d v="2017-02-16T23:00:00"/>
    <n v="1484843948"/>
    <x v="3240"/>
    <b v="0"/>
    <n v="34"/>
    <b v="1"/>
    <x v="1"/>
    <s v="plays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58.69"/>
    <n v="1.1499999999999999"/>
    <x v="0"/>
    <s v="US"/>
    <s v="USD"/>
    <n v="1413269940"/>
    <d v="2014-10-14T06:59:00"/>
    <n v="1410421670"/>
    <x v="3241"/>
    <b v="1"/>
    <n v="167"/>
    <b v="1"/>
    <x v="1"/>
    <s v="plays"/>
    <x v="0"/>
  </r>
  <r>
    <n v="3242"/>
    <s v="First Day Off in a Long Time by Brian Finkelstein"/>
    <s v="First Day Off in a Long Time is a comedy show...            _x000a_About suicide."/>
    <n v="10000"/>
    <n v="12730.42"/>
    <n v="69.569999999999993"/>
    <n v="1.27"/>
    <x v="0"/>
    <s v="US"/>
    <s v="USD"/>
    <n v="1411150092"/>
    <d v="2014-09-19T18:08:12"/>
    <n v="1408558092"/>
    <x v="3242"/>
    <b v="1"/>
    <n v="183"/>
    <b v="1"/>
    <x v="1"/>
    <s v="plays"/>
    <x v="0"/>
  </r>
  <r>
    <n v="3243"/>
    <s v="THE INCREDIBLE FOX SISTERS"/>
    <s v="Live Source's world premiere of a new play by Jaclyn Backhaus, premiering at the New Ohio Theatre October 30th-November 8th."/>
    <n v="8000"/>
    <n v="8227"/>
    <n v="115.87"/>
    <n v="1.03"/>
    <x v="0"/>
    <s v="US"/>
    <s v="USD"/>
    <n v="1444348800"/>
    <d v="2015-10-09T00:00:00"/>
    <n v="1442283562"/>
    <x v="3243"/>
    <b v="1"/>
    <n v="71"/>
    <b v="1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n v="23.87"/>
    <n v="1.03"/>
    <x v="0"/>
    <s v="GB"/>
    <s v="GBP"/>
    <n v="1480613982"/>
    <d v="2016-12-01T17:39:42"/>
    <n v="1478018382"/>
    <x v="3244"/>
    <b v="0"/>
    <n v="69"/>
    <b v="1"/>
    <x v="1"/>
    <s v="plays"/>
    <x v="0"/>
  </r>
  <r>
    <n v="3245"/>
    <s v="Roughly Speaking: Voices from The Soup Kitchen"/>
    <s v="Five playwrights volunteer at New York's largest soup kitchen and develop a play around the people they meet."/>
    <n v="21000"/>
    <n v="21904"/>
    <n v="81.13"/>
    <n v="1.04"/>
    <x v="0"/>
    <s v="US"/>
    <s v="USD"/>
    <n v="1434074400"/>
    <d v="2015-06-12T02:00:00"/>
    <n v="1431354258"/>
    <x v="3245"/>
    <b v="0"/>
    <n v="270"/>
    <b v="1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n v="57.63"/>
    <n v="1.1100000000000001"/>
    <x v="0"/>
    <s v="US"/>
    <s v="USD"/>
    <n v="1442030340"/>
    <d v="2015-09-12T03:59:00"/>
    <n v="1439551200"/>
    <x v="3246"/>
    <b v="1"/>
    <n v="193"/>
    <b v="1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46.43"/>
    <n v="1.06"/>
    <x v="0"/>
    <s v="GB"/>
    <s v="GBP"/>
    <n v="1436696712"/>
    <d v="2015-07-12T10:25:12"/>
    <n v="1434104712"/>
    <x v="3247"/>
    <b v="1"/>
    <n v="57"/>
    <b v="1"/>
    <x v="1"/>
    <s v="plays"/>
    <x v="0"/>
  </r>
  <r>
    <n v="3248"/>
    <s v="Honest Accomplice Theatre 2015-16 Season"/>
    <s v="Honest Accomplice Theatre produces theatre for social change."/>
    <n v="12000"/>
    <n v="12095"/>
    <n v="60.48"/>
    <n v="1.01"/>
    <x v="0"/>
    <s v="US"/>
    <s v="USD"/>
    <n v="1428178757"/>
    <d v="2015-04-04T20:19:17"/>
    <n v="1425590357"/>
    <x v="3248"/>
    <b v="1"/>
    <n v="200"/>
    <b v="1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65.58"/>
    <n v="1.05"/>
    <x v="0"/>
    <s v="US"/>
    <s v="USD"/>
    <n v="1434822914"/>
    <d v="2015-06-20T17:55:14"/>
    <n v="1432230914"/>
    <x v="3249"/>
    <b v="1"/>
    <n v="88"/>
    <b v="1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19.19"/>
    <n v="1.02"/>
    <x v="0"/>
    <s v="US"/>
    <s v="USD"/>
    <n v="1415213324"/>
    <d v="2014-11-05T18:48:44"/>
    <n v="1412617724"/>
    <x v="3250"/>
    <b v="1"/>
    <n v="213"/>
    <b v="1"/>
    <x v="1"/>
    <s v="plays"/>
    <x v="0"/>
  </r>
  <r>
    <n v="3251"/>
    <s v="The Metronome Society"/>
    <s v="Self-Titled: A Live (Theatrical) Mixtape. An evening of short plays and music inspired by the works of Jimi, Aretha, Sting and Rufus!"/>
    <n v="1500"/>
    <n v="1661"/>
    <n v="83.05"/>
    <n v="1.1100000000000001"/>
    <x v="0"/>
    <s v="US"/>
    <s v="USD"/>
    <n v="1434907966"/>
    <d v="2015-06-21T17:32:46"/>
    <n v="1432315966"/>
    <x v="3251"/>
    <b v="1"/>
    <n v="20"/>
    <b v="1"/>
    <x v="1"/>
    <s v="plays"/>
    <x v="0"/>
  </r>
  <r>
    <n v="3252"/>
    <s v="Modern Love"/>
    <s v="How do we navigate the boundaries between friendship, sexual intimacy and obsessive desire?"/>
    <n v="2250"/>
    <n v="2876"/>
    <n v="57.52"/>
    <n v="1.28"/>
    <x v="0"/>
    <s v="GB"/>
    <s v="GBP"/>
    <n v="1473247240"/>
    <d v="2016-09-07T11:20:40"/>
    <n v="1470655240"/>
    <x v="3252"/>
    <b v="1"/>
    <n v="50"/>
    <b v="1"/>
    <x v="1"/>
    <s v="plays"/>
    <x v="0"/>
  </r>
  <r>
    <n v="3253"/>
    <s v="EMPATHITRAX, a new play by Ana Nogueira"/>
    <s v="Can you ever truly feel what someone else is feeling?_x000a_Do you want to?"/>
    <n v="20000"/>
    <n v="20365"/>
    <n v="177.09"/>
    <n v="1.02"/>
    <x v="0"/>
    <s v="US"/>
    <s v="USD"/>
    <n v="1473306300"/>
    <d v="2016-09-08T03:45:00"/>
    <n v="1471701028"/>
    <x v="3253"/>
    <b v="1"/>
    <n v="115"/>
    <b v="1"/>
    <x v="1"/>
    <s v="plays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70.77"/>
    <n v="1.01"/>
    <x v="0"/>
    <s v="GB"/>
    <s v="GBP"/>
    <n v="1427331809"/>
    <d v="2015-03-26T01:03:29"/>
    <n v="1424743409"/>
    <x v="3254"/>
    <b v="1"/>
    <n v="186"/>
    <b v="1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n v="29.17"/>
    <n v="1.75"/>
    <x v="0"/>
    <s v="GB"/>
    <s v="GBP"/>
    <n v="1412706375"/>
    <d v="2014-10-07T18:26:15"/>
    <n v="1410114375"/>
    <x v="3255"/>
    <b v="1"/>
    <n v="18"/>
    <b v="1"/>
    <x v="1"/>
    <s v="plays"/>
    <x v="0"/>
  </r>
  <r>
    <n v="3256"/>
    <s v="Paperhand Puppet Intervention 16th Annual Summer Show"/>
    <s v="Our 16th year promises to be bigger and better than ever but we need your help to bring the show to life!"/>
    <n v="10000"/>
    <n v="12806"/>
    <n v="72.760000000000005"/>
    <n v="1.28"/>
    <x v="0"/>
    <s v="US"/>
    <s v="USD"/>
    <n v="1433995140"/>
    <d v="2015-06-11T03:59:00"/>
    <n v="1432129577"/>
    <x v="3256"/>
    <b v="1"/>
    <n v="176"/>
    <b v="1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51.85"/>
    <n v="1.06"/>
    <x v="0"/>
    <s v="GB"/>
    <s v="GBP"/>
    <n v="1487769952"/>
    <d v="2017-02-22T13:25:52"/>
    <n v="1485177952"/>
    <x v="3257"/>
    <b v="0"/>
    <n v="41"/>
    <b v="1"/>
    <x v="1"/>
    <s v="plays"/>
    <x v="0"/>
  </r>
  <r>
    <n v="3258"/>
    <s v="Bluebirds by Joe Brondo"/>
    <s v="A guy named Walt steals a book and plans to sell it to get his life on track... until his wife finds out."/>
    <n v="7000"/>
    <n v="7365"/>
    <n v="98.2"/>
    <n v="1.05"/>
    <x v="0"/>
    <s v="US"/>
    <s v="USD"/>
    <n v="1420751861"/>
    <d v="2015-01-08T21:17:41"/>
    <n v="1418159861"/>
    <x v="3258"/>
    <b v="1"/>
    <n v="75"/>
    <b v="1"/>
    <x v="1"/>
    <s v="plays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n v="251.74"/>
    <n v="1.06"/>
    <x v="0"/>
    <s v="US"/>
    <s v="USD"/>
    <n v="1475294340"/>
    <d v="2016-10-01T03:59:00"/>
    <n v="1472753745"/>
    <x v="3259"/>
    <b v="1"/>
    <n v="97"/>
    <b v="1"/>
    <x v="1"/>
    <s v="plays"/>
    <x v="0"/>
  </r>
  <r>
    <n v="3260"/>
    <s v="Keep the Art of Marionettes Alive With PUPPETWORKS!"/>
    <s v="We're looking to raise money to continue bringing Brooklyn the vanishing art form of marionette puppetry."/>
    <n v="5000"/>
    <n v="5462"/>
    <n v="74.819999999999993"/>
    <n v="1.0900000000000001"/>
    <x v="0"/>
    <s v="US"/>
    <s v="USD"/>
    <n v="1448903318"/>
    <d v="2015-11-30T17:08:38"/>
    <n v="1445875718"/>
    <x v="3260"/>
    <b v="1"/>
    <n v="73"/>
    <b v="1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n v="67.650000000000006"/>
    <n v="1"/>
    <x v="0"/>
    <s v="US"/>
    <s v="USD"/>
    <n v="1437067476"/>
    <d v="2015-07-16T17:24:36"/>
    <n v="1434475476"/>
    <x v="3261"/>
    <b v="1"/>
    <n v="49"/>
    <b v="1"/>
    <x v="1"/>
    <s v="plays"/>
    <x v="0"/>
  </r>
  <r>
    <n v="3262"/>
    <s v="Prison Boxing: A New Play by Leah Joki"/>
    <s v="A one-woman theatrical exploration of the prison system and its inhabitants."/>
    <n v="12200"/>
    <n v="12571"/>
    <n v="93.81"/>
    <n v="1.03"/>
    <x v="0"/>
    <s v="US"/>
    <s v="USD"/>
    <n v="1419220800"/>
    <d v="2014-12-22T04:00:00"/>
    <n v="1416555262"/>
    <x v="3262"/>
    <b v="1"/>
    <n v="134"/>
    <b v="1"/>
    <x v="1"/>
    <s v="plays"/>
    <x v="0"/>
  </r>
  <r>
    <n v="3263"/>
    <s v="Titus Andronicus (with an all-female cast &amp; crew)"/>
    <s v="Shakespeare's bloodiest tragedy, performed and produced exclusively by women."/>
    <n v="2500"/>
    <n v="2804.16"/>
    <n v="41.24"/>
    <n v="1.1200000000000001"/>
    <x v="0"/>
    <s v="US"/>
    <s v="USD"/>
    <n v="1446238800"/>
    <d v="2015-10-30T21:00:00"/>
    <n v="1444220588"/>
    <x v="3263"/>
    <b v="1"/>
    <n v="68"/>
    <b v="1"/>
    <x v="1"/>
    <s v="plays"/>
    <x v="0"/>
  </r>
  <r>
    <n v="3264"/>
    <s v="Kapow-i GoGo at The PIT"/>
    <s v="The three part comedic saga of Kapow-i GoGo, who saves the world.  Again.  And again."/>
    <n v="2500"/>
    <n v="2575"/>
    <n v="52.55"/>
    <n v="1.03"/>
    <x v="0"/>
    <s v="US"/>
    <s v="USD"/>
    <n v="1422482400"/>
    <d v="2015-01-28T22:00:00"/>
    <n v="1421089938"/>
    <x v="3264"/>
    <b v="1"/>
    <n v="49"/>
    <b v="1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n v="70.290000000000006"/>
    <n v="1.64"/>
    <x v="0"/>
    <s v="IE"/>
    <s v="EUR"/>
    <n v="1449162000"/>
    <d v="2015-12-03T17:00:00"/>
    <n v="1446570315"/>
    <x v="3265"/>
    <b v="1"/>
    <n v="63"/>
    <b v="1"/>
    <x v="1"/>
    <s v="plays"/>
    <x v="0"/>
  </r>
  <r>
    <n v="3266"/>
    <s v="Macbeth"/>
    <s v="An original version of Shakespeare's masterpiece that emphasizes family and explores the destruction of blood ties"/>
    <n v="6000"/>
    <n v="7877"/>
    <n v="48.33"/>
    <n v="1.31"/>
    <x v="0"/>
    <s v="US"/>
    <s v="USD"/>
    <n v="1434142800"/>
    <d v="2015-06-12T21:00:00"/>
    <n v="1431435122"/>
    <x v="3266"/>
    <b v="1"/>
    <n v="163"/>
    <b v="1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53.18"/>
    <n v="1.02"/>
    <x v="0"/>
    <s v="US"/>
    <s v="USD"/>
    <n v="1437156660"/>
    <d v="2015-07-17T18:11:00"/>
    <n v="1434564660"/>
    <x v="3267"/>
    <b v="1"/>
    <n v="288"/>
    <b v="1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60.95"/>
    <n v="1.28"/>
    <x v="0"/>
    <s v="US"/>
    <s v="USD"/>
    <n v="1472074928"/>
    <d v="2016-08-24T21:42:08"/>
    <n v="1470692528"/>
    <x v="3268"/>
    <b v="1"/>
    <n v="42"/>
    <b v="1"/>
    <x v="1"/>
    <s v="plays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n v="116"/>
    <n v="1.02"/>
    <x v="0"/>
    <s v="GB"/>
    <s v="GBP"/>
    <n v="1434452400"/>
    <d v="2015-06-16T11:00:00"/>
    <n v="1431509397"/>
    <x v="3269"/>
    <b v="1"/>
    <n v="70"/>
    <b v="1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61"/>
    <n v="1.02"/>
    <x v="0"/>
    <s v="GB"/>
    <s v="GBP"/>
    <n v="1436705265"/>
    <d v="2015-07-12T12:47:45"/>
    <n v="1434113265"/>
    <x v="3270"/>
    <b v="1"/>
    <n v="30"/>
    <b v="1"/>
    <x v="1"/>
    <s v="plays"/>
    <x v="0"/>
  </r>
  <r>
    <n v="3271"/>
    <s v="Saxon Court at Southwark Playhouse"/>
    <s v="A razor sharp satire to darken your Christmas."/>
    <n v="1500"/>
    <n v="1950"/>
    <n v="38.24"/>
    <n v="1.3"/>
    <x v="0"/>
    <s v="GB"/>
    <s v="GBP"/>
    <n v="1414927775"/>
    <d v="2014-11-02T11:29:35"/>
    <n v="1412332175"/>
    <x v="3271"/>
    <b v="1"/>
    <n v="51"/>
    <b v="1"/>
    <x v="1"/>
    <s v="plays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n v="106.5"/>
    <n v="1.54"/>
    <x v="0"/>
    <s v="US"/>
    <s v="USD"/>
    <n v="1446814809"/>
    <d v="2015-11-06T13:00:09"/>
    <n v="1444219209"/>
    <x v="3272"/>
    <b v="1"/>
    <n v="145"/>
    <b v="1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n v="204.57"/>
    <n v="1.07"/>
    <x v="0"/>
    <s v="US"/>
    <s v="USD"/>
    <n v="1473879600"/>
    <d v="2016-09-14T19:00:00"/>
    <n v="1472498042"/>
    <x v="3273"/>
    <b v="1"/>
    <n v="21"/>
    <b v="1"/>
    <x v="1"/>
    <s v="plays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n v="54.91"/>
    <n v="1.01"/>
    <x v="0"/>
    <s v="US"/>
    <s v="USD"/>
    <n v="1458075600"/>
    <d v="2016-03-15T21:00:00"/>
    <n v="1454259272"/>
    <x v="3274"/>
    <b v="1"/>
    <n v="286"/>
    <b v="1"/>
    <x v="1"/>
    <s v="plays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50.41999999999999"/>
    <n v="1"/>
    <x v="0"/>
    <s v="US"/>
    <s v="USD"/>
    <n v="1423456200"/>
    <d v="2015-02-09T04:30:00"/>
    <n v="1421183271"/>
    <x v="3275"/>
    <b v="1"/>
    <n v="12"/>
    <b v="1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n v="52.58"/>
    <n v="1.17"/>
    <x v="0"/>
    <s v="CA"/>
    <s v="CAD"/>
    <n v="1459483140"/>
    <d v="2016-04-01T03:59:00"/>
    <n v="1456526879"/>
    <x v="3276"/>
    <b v="1"/>
    <n v="100"/>
    <b v="1"/>
    <x v="1"/>
    <s v="plays"/>
    <x v="0"/>
  </r>
  <r>
    <n v="3277"/>
    <s v="Go People does 'Almost, Maine'"/>
    <s v="One of the most popular American plays of the last decade comes to London for its international premiere. Festive and bittersweet."/>
    <n v="5000"/>
    <n v="5430"/>
    <n v="54.3"/>
    <n v="1.0900000000000001"/>
    <x v="0"/>
    <s v="GB"/>
    <s v="GBP"/>
    <n v="1416331406"/>
    <d v="2014-11-18T17:23:26"/>
    <n v="1413735806"/>
    <x v="3277"/>
    <b v="1"/>
    <n v="100"/>
    <b v="1"/>
    <x v="1"/>
    <s v="plays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76.03"/>
    <n v="1.03"/>
    <x v="0"/>
    <s v="GB"/>
    <s v="GBP"/>
    <n v="1433017303"/>
    <d v="2015-05-30T20:21:43"/>
    <n v="1430425303"/>
    <x v="3278"/>
    <b v="1"/>
    <n v="34"/>
    <b v="1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05.21"/>
    <n v="1.1399999999999999"/>
    <x v="0"/>
    <s v="US"/>
    <s v="USD"/>
    <n v="1459474059"/>
    <d v="2016-04-01T01:27:39"/>
    <n v="1456885659"/>
    <x v="3279"/>
    <b v="0"/>
    <n v="63"/>
    <b v="1"/>
    <x v="1"/>
    <s v="plays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68.67"/>
    <n v="1.03"/>
    <x v="0"/>
    <s v="US"/>
    <s v="USD"/>
    <n v="1433134800"/>
    <d v="2015-06-01T05:00:00"/>
    <n v="1430158198"/>
    <x v="3280"/>
    <b v="0"/>
    <n v="30"/>
    <b v="1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n v="129.36000000000001"/>
    <n v="1.22"/>
    <x v="0"/>
    <s v="US"/>
    <s v="USD"/>
    <n v="1441153705"/>
    <d v="2015-09-02T00:28:25"/>
    <n v="1438561705"/>
    <x v="3281"/>
    <b v="0"/>
    <n v="47"/>
    <b v="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34.26"/>
    <n v="1.03"/>
    <x v="0"/>
    <s v="US"/>
    <s v="USD"/>
    <n v="1461904788"/>
    <d v="2016-04-29T04:39:48"/>
    <n v="1458103188"/>
    <x v="3282"/>
    <b v="0"/>
    <n v="237"/>
    <b v="1"/>
    <x v="1"/>
    <s v="plays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7.829999999999998"/>
    <n v="1.05"/>
    <x v="0"/>
    <s v="GB"/>
    <s v="GBP"/>
    <n v="1455138000"/>
    <d v="2016-02-10T21:00:00"/>
    <n v="1452448298"/>
    <x v="3283"/>
    <b v="0"/>
    <n v="47"/>
    <b v="1"/>
    <x v="1"/>
    <s v="plays"/>
    <x v="0"/>
  </r>
  <r>
    <n v="3284"/>
    <s v="Help fund Black Enough!"/>
    <s v="Black Enough is an LSU student-staged performance exploring the effects of white supremacy on the black community."/>
    <n v="3000"/>
    <n v="3048"/>
    <n v="203.2"/>
    <n v="1.02"/>
    <x v="0"/>
    <s v="US"/>
    <s v="USD"/>
    <n v="1454047140"/>
    <d v="2016-01-29T05:59:00"/>
    <n v="1452546853"/>
    <x v="3284"/>
    <b v="0"/>
    <n v="15"/>
    <b v="1"/>
    <x v="1"/>
    <s v="plays"/>
    <x v="0"/>
  </r>
  <r>
    <n v="3285"/>
    <s v="By Morning"/>
    <s v="A new play by Matthew Gasda"/>
    <n v="4999"/>
    <n v="5604"/>
    <n v="69.19"/>
    <n v="1.1200000000000001"/>
    <x v="0"/>
    <s v="US"/>
    <s v="USD"/>
    <n v="1488258000"/>
    <d v="2017-02-28T05:00:00"/>
    <n v="1485556626"/>
    <x v="3285"/>
    <b v="0"/>
    <n v="81"/>
    <b v="1"/>
    <x v="1"/>
    <s v="plays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25.12"/>
    <n v="1.02"/>
    <x v="0"/>
    <s v="US"/>
    <s v="USD"/>
    <n v="1471291782"/>
    <d v="2016-08-15T20:09:42"/>
    <n v="1468699782"/>
    <x v="3286"/>
    <b v="0"/>
    <n v="122"/>
    <b v="1"/>
    <x v="1"/>
    <s v="plays"/>
    <x v="0"/>
  </r>
  <r>
    <n v="3287"/>
    <s v="Three Things: Stories About Life"/>
    <s v="An inspirational one-man play about crisis, community, and the search for wholeness."/>
    <n v="2500"/>
    <n v="2500"/>
    <n v="73.53"/>
    <n v="1"/>
    <x v="0"/>
    <s v="CA"/>
    <s v="CAD"/>
    <n v="1448733628"/>
    <d v="2015-11-28T18:00:28"/>
    <n v="1446573628"/>
    <x v="3287"/>
    <b v="0"/>
    <n v="34"/>
    <b v="1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48.44"/>
    <n v="1"/>
    <x v="0"/>
    <s v="GB"/>
    <s v="GBP"/>
    <n v="1466463600"/>
    <d v="2016-06-20T23:00:00"/>
    <n v="1463337315"/>
    <x v="3288"/>
    <b v="0"/>
    <n v="207"/>
    <b v="1"/>
    <x v="1"/>
    <s v="plays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26.61"/>
    <n v="1.33"/>
    <x v="0"/>
    <s v="GB"/>
    <s v="GBP"/>
    <n v="1487580602"/>
    <d v="2017-02-20T08:50:02"/>
    <n v="1485161402"/>
    <x v="3289"/>
    <b v="0"/>
    <n v="25"/>
    <b v="1"/>
    <x v="1"/>
    <s v="plays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n v="33.67"/>
    <n v="1.21"/>
    <x v="0"/>
    <s v="GB"/>
    <s v="GBP"/>
    <n v="1489234891"/>
    <d v="2017-03-11T12:21:31"/>
    <n v="1486642891"/>
    <x v="3290"/>
    <b v="0"/>
    <n v="72"/>
    <b v="1"/>
    <x v="1"/>
    <s v="plays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40.71"/>
    <n v="1.1399999999999999"/>
    <x v="0"/>
    <s v="US"/>
    <s v="USD"/>
    <n v="1442462340"/>
    <d v="2015-09-17T03:59:00"/>
    <n v="1439743900"/>
    <x v="3291"/>
    <b v="0"/>
    <n v="14"/>
    <b v="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n v="19.27"/>
    <n v="2.86"/>
    <x v="0"/>
    <s v="GB"/>
    <s v="GBP"/>
    <n v="1449257348"/>
    <d v="2015-12-04T19:29:08"/>
    <n v="1444069748"/>
    <x v="3292"/>
    <b v="0"/>
    <n v="15"/>
    <b v="1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84.29"/>
    <n v="1.7"/>
    <x v="0"/>
    <s v="NZ"/>
    <s v="NZD"/>
    <n v="1488622352"/>
    <d v="2017-03-04T10:12:32"/>
    <n v="1486030352"/>
    <x v="3293"/>
    <b v="0"/>
    <n v="91"/>
    <b v="1"/>
    <x v="1"/>
    <s v="plays"/>
    <x v="0"/>
  </r>
  <r>
    <n v="3294"/>
    <s v="old man's Gift"/>
    <s v="A young theatre company promoting new talent and looking for help in funding our very first set for our black comedy &quot;old man's Gift&quot;"/>
    <n v="600"/>
    <n v="710"/>
    <n v="29.58"/>
    <n v="1.18"/>
    <x v="0"/>
    <s v="GB"/>
    <s v="GBP"/>
    <n v="1434459554"/>
    <d v="2015-06-16T12:59:14"/>
    <n v="1431867554"/>
    <x v="3294"/>
    <b v="0"/>
    <n v="24"/>
    <b v="1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n v="26.67"/>
    <n v="1.03"/>
    <x v="0"/>
    <s v="GB"/>
    <s v="GBP"/>
    <n v="1474886229"/>
    <d v="2016-09-26T10:37:09"/>
    <n v="1472294229"/>
    <x v="3295"/>
    <b v="0"/>
    <n v="27"/>
    <b v="1"/>
    <x v="1"/>
    <s v="plays"/>
    <x v="0"/>
  </r>
  <r>
    <n v="3296"/>
    <s v="Alix in Wundergarten"/>
    <s v="A dark theatrical comedy about four actors recording a warped radio version of Lewis Carroll's 'Alice's Adventures in Wonderland'."/>
    <n v="1500"/>
    <n v="2161"/>
    <n v="45.98"/>
    <n v="1.44"/>
    <x v="0"/>
    <s v="GB"/>
    <s v="GBP"/>
    <n v="1448229600"/>
    <d v="2015-11-22T22:00:00"/>
    <n v="1446401372"/>
    <x v="3296"/>
    <b v="0"/>
    <n v="47"/>
    <b v="1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n v="125.09"/>
    <n v="1"/>
    <x v="0"/>
    <s v="GB"/>
    <s v="GBP"/>
    <n v="1438037940"/>
    <d v="2015-07-27T22:59:00"/>
    <n v="1436380256"/>
    <x v="3297"/>
    <b v="0"/>
    <n v="44"/>
    <b v="1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41.29"/>
    <n v="1.02"/>
    <x v="0"/>
    <s v="US"/>
    <s v="USD"/>
    <n v="1442102400"/>
    <d v="2015-09-13T00:00:00"/>
    <n v="1440370768"/>
    <x v="3298"/>
    <b v="0"/>
    <n v="72"/>
    <b v="1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55.33"/>
    <n v="1.1599999999999999"/>
    <x v="0"/>
    <s v="US"/>
    <s v="USD"/>
    <n v="1444860063"/>
    <d v="2015-10-14T22:01:03"/>
    <n v="1442268063"/>
    <x v="3299"/>
    <b v="0"/>
    <n v="63"/>
    <b v="1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n v="46.42"/>
    <n v="1.36"/>
    <x v="0"/>
    <s v="US"/>
    <s v="USD"/>
    <n v="1430329862"/>
    <d v="2015-04-29T17:51:02"/>
    <n v="1428515462"/>
    <x v="3300"/>
    <b v="0"/>
    <n v="88"/>
    <b v="1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57.2"/>
    <n v="1.33"/>
    <x v="0"/>
    <s v="US"/>
    <s v="USD"/>
    <n v="1470034740"/>
    <d v="2016-08-01T06:59:00"/>
    <n v="1466185176"/>
    <x v="3301"/>
    <b v="0"/>
    <n v="70"/>
    <b v="1"/>
    <x v="1"/>
    <s v="plays"/>
    <x v="0"/>
  </r>
  <r>
    <n v="3302"/>
    <s v="El muro de BorÃ­s KiÃ©n"/>
    <s v="FilosofÃ­a de los anÃ³nimos"/>
    <n v="8400"/>
    <n v="8685"/>
    <n v="173.7"/>
    <n v="1.03"/>
    <x v="0"/>
    <s v="ES"/>
    <s v="EUR"/>
    <n v="1481099176"/>
    <d v="2016-12-07T08:26:16"/>
    <n v="1478507176"/>
    <x v="3302"/>
    <b v="0"/>
    <n v="50"/>
    <b v="1"/>
    <x v="1"/>
    <s v="plays"/>
    <x v="0"/>
  </r>
  <r>
    <n v="3303"/>
    <s v="VisiÃ³n Latino Theatre Company"/>
    <s v="VisiÃ³n Latino Theatre Company was founded by three young latino professionals sharing the stories of everyday latinos."/>
    <n v="1800"/>
    <n v="2086"/>
    <n v="59.6"/>
    <n v="1.1599999999999999"/>
    <x v="0"/>
    <s v="US"/>
    <s v="USD"/>
    <n v="1427553484"/>
    <d v="2015-03-28T14:38:04"/>
    <n v="1424533084"/>
    <x v="3303"/>
    <b v="0"/>
    <n v="35"/>
    <b v="1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n v="89.59"/>
    <n v="1.05"/>
    <x v="0"/>
    <s v="US"/>
    <s v="USD"/>
    <n v="1482418752"/>
    <d v="2016-12-22T14:59:12"/>
    <n v="1479826752"/>
    <x v="3304"/>
    <b v="0"/>
    <n v="175"/>
    <b v="1"/>
    <x v="1"/>
    <s v="plays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n v="204.05"/>
    <n v="1.02"/>
    <x v="0"/>
    <s v="US"/>
    <s v="USD"/>
    <n v="1438374748"/>
    <d v="2015-07-31T20:32:28"/>
    <n v="1435782748"/>
    <x v="3305"/>
    <b v="0"/>
    <n v="20"/>
    <b v="1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48.7"/>
    <n v="1.75"/>
    <x v="0"/>
    <s v="US"/>
    <s v="USD"/>
    <n v="1465527600"/>
    <d v="2016-06-10T03:00:00"/>
    <n v="1462252542"/>
    <x v="3306"/>
    <b v="0"/>
    <n v="54"/>
    <b v="1"/>
    <x v="1"/>
    <s v="plays"/>
    <x v="0"/>
  </r>
  <r>
    <n v="3307"/>
    <s v="The Respectful Prostitute"/>
    <s v="A group of Stanford students are going to present Jean-Paul Sartre's play, The Respectful Prostitute, at the end of Spring quarter."/>
    <n v="1000"/>
    <n v="1066.8"/>
    <n v="53.34"/>
    <n v="1.07"/>
    <x v="0"/>
    <s v="US"/>
    <s v="USD"/>
    <n v="1463275339"/>
    <d v="2016-05-15T01:22:19"/>
    <n v="1460683339"/>
    <x v="3307"/>
    <b v="0"/>
    <n v="20"/>
    <b v="1"/>
    <x v="1"/>
    <s v="plays"/>
    <x v="0"/>
  </r>
  <r>
    <n v="3308"/>
    <s v="A Hand of Talons"/>
    <s v="Descend into the dark world of steampunk noir in this thrilling new play, written by Maggie Lee and directed by Amy Poisson!"/>
    <n v="3500"/>
    <n v="4280"/>
    <n v="75.09"/>
    <n v="1.22"/>
    <x v="0"/>
    <s v="US"/>
    <s v="USD"/>
    <n v="1460581365"/>
    <d v="2016-04-13T21:02:45"/>
    <n v="1458766965"/>
    <x v="3308"/>
    <b v="0"/>
    <n v="57"/>
    <b v="1"/>
    <x v="1"/>
    <s v="plays"/>
    <x v="0"/>
  </r>
  <r>
    <n v="3309"/>
    <s v="Collision Course"/>
    <s v="Two unlikely friends, a garage, tinned beans &amp; the end of the world."/>
    <n v="350"/>
    <n v="558"/>
    <n v="18"/>
    <n v="1.59"/>
    <x v="0"/>
    <s v="GB"/>
    <s v="GBP"/>
    <n v="1476632178"/>
    <d v="2016-10-16T15:36:18"/>
    <n v="1473953778"/>
    <x v="3309"/>
    <b v="0"/>
    <n v="31"/>
    <b v="1"/>
    <x v="1"/>
    <s v="plays"/>
    <x v="0"/>
  </r>
  <r>
    <n v="3310"/>
    <s v="The Island Boys: A New Play"/>
    <s v="A new play about coming coming home, recovery, and trying to find God in the process."/>
    <n v="6500"/>
    <n v="6505"/>
    <n v="209.84"/>
    <n v="1"/>
    <x v="0"/>
    <s v="US"/>
    <s v="USD"/>
    <n v="1444169825"/>
    <d v="2015-10-06T22:17:05"/>
    <n v="1441577825"/>
    <x v="3310"/>
    <b v="0"/>
    <n v="31"/>
    <b v="1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61.02"/>
    <n v="1.1000000000000001"/>
    <x v="0"/>
    <s v="US"/>
    <s v="USD"/>
    <n v="1445065210"/>
    <d v="2015-10-17T07:00:10"/>
    <n v="1442473210"/>
    <x v="3311"/>
    <b v="0"/>
    <n v="45"/>
    <b v="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n v="61"/>
    <n v="1"/>
    <x v="0"/>
    <s v="US"/>
    <s v="USD"/>
    <n v="1478901600"/>
    <d v="2016-11-11T22:00:00"/>
    <n v="1477077946"/>
    <x v="3312"/>
    <b v="0"/>
    <n v="41"/>
    <b v="1"/>
    <x v="1"/>
    <s v="plays"/>
    <x v="0"/>
  </r>
  <r>
    <n v="3313"/>
    <s v="Melbin the Accidental"/>
    <s v="A modern reworking of Shakespeare's histories and tragedies in iambic pentameter to talk of death, love, and race."/>
    <n v="2000"/>
    <n v="2321"/>
    <n v="80.03"/>
    <n v="1.1599999999999999"/>
    <x v="0"/>
    <s v="US"/>
    <s v="USD"/>
    <n v="1453856400"/>
    <d v="2016-01-27T01:00:00"/>
    <n v="1452664317"/>
    <x v="3313"/>
    <b v="0"/>
    <n v="29"/>
    <b v="1"/>
    <x v="1"/>
    <s v="plays"/>
    <x v="0"/>
  </r>
  <r>
    <n v="3314"/>
    <s v="The White Bike"/>
    <s v="I want to add a new perspective to the cycling safety debate by taking my play THE WHITE BIKE to the Edinburgh Festival of Cycling"/>
    <n v="800"/>
    <n v="1686"/>
    <n v="29.07"/>
    <n v="2.11"/>
    <x v="0"/>
    <s v="GB"/>
    <s v="GBP"/>
    <n v="1431115500"/>
    <d v="2015-05-08T20:05:00"/>
    <n v="1428733511"/>
    <x v="3314"/>
    <b v="0"/>
    <n v="58"/>
    <b v="1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49.44"/>
    <n v="1.1000000000000001"/>
    <x v="0"/>
    <s v="GB"/>
    <s v="GBP"/>
    <n v="1462519041"/>
    <d v="2016-05-06T07:17:21"/>
    <n v="1459927041"/>
    <x v="3315"/>
    <b v="0"/>
    <n v="89"/>
    <b v="1"/>
    <x v="1"/>
    <s v="plays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93.98"/>
    <n v="1"/>
    <x v="0"/>
    <s v="US"/>
    <s v="USD"/>
    <n v="1407506040"/>
    <d v="2014-08-08T13:54:00"/>
    <n v="1404680075"/>
    <x v="3316"/>
    <b v="0"/>
    <n v="125"/>
    <b v="1"/>
    <x v="1"/>
    <s v="plays"/>
    <x v="0"/>
  </r>
  <r>
    <n v="3317"/>
    <s v="Seven Minutes in Eternity"/>
    <s v="Andy Boyd's epic new satire about heroes and villains, humankind's search for glory, and fascism in America"/>
    <n v="1050"/>
    <n v="1115"/>
    <n v="61.94"/>
    <n v="1.06"/>
    <x v="0"/>
    <s v="US"/>
    <s v="USD"/>
    <n v="1465347424"/>
    <d v="2016-06-08T00:57:04"/>
    <n v="1462755424"/>
    <x v="3317"/>
    <b v="0"/>
    <n v="18"/>
    <b v="1"/>
    <x v="1"/>
    <s v="plays"/>
    <x v="0"/>
  </r>
  <r>
    <n v="3318"/>
    <s v="ROOMIES - Atlantic Canada Tour 2016-17"/>
    <s v="Help us strengthen and inspire disability arts in Atlantic Canada"/>
    <n v="2000"/>
    <n v="2512"/>
    <n v="78.5"/>
    <n v="1.26"/>
    <x v="0"/>
    <s v="CA"/>
    <s v="CAD"/>
    <n v="1460341800"/>
    <d v="2016-04-11T02:30:00"/>
    <n v="1456902893"/>
    <x v="3318"/>
    <b v="0"/>
    <n v="32"/>
    <b v="1"/>
    <x v="1"/>
    <s v="plays"/>
    <x v="0"/>
  </r>
  <r>
    <n v="3319"/>
    <s v="Down the Rabbit Hole"/>
    <s v="Down the Rabbit Hole is an exciting new play by Not Just Theatre Productions. To be performed at Matthew's Yard Theatre in Feb 2015"/>
    <n v="500"/>
    <n v="540"/>
    <n v="33.75"/>
    <n v="1.08"/>
    <x v="0"/>
    <s v="GB"/>
    <s v="GBP"/>
    <n v="1422712986"/>
    <d v="2015-01-31T14:03:06"/>
    <n v="1418824986"/>
    <x v="3319"/>
    <b v="0"/>
    <n v="16"/>
    <b v="1"/>
    <x v="1"/>
    <s v="plays"/>
    <x v="0"/>
  </r>
  <r>
    <n v="3320"/>
    <s v="Mama Threw Me So High &amp; He Who Speaks"/>
    <s v="Imaginary Theater Company presents two modern day tall tales about family, resilience and redemption."/>
    <n v="2500"/>
    <n v="2525"/>
    <n v="66.45"/>
    <n v="1.01"/>
    <x v="0"/>
    <s v="US"/>
    <s v="USD"/>
    <n v="1466557557"/>
    <d v="2016-06-22T01:05:57"/>
    <n v="1463965557"/>
    <x v="3320"/>
    <b v="0"/>
    <n v="38"/>
    <b v="1"/>
    <x v="1"/>
    <s v="plays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35.799999999999997"/>
    <n v="1.07"/>
    <x v="0"/>
    <s v="US"/>
    <s v="USD"/>
    <n v="1413431940"/>
    <d v="2014-10-16T03:59:00"/>
    <n v="1412216665"/>
    <x v="3321"/>
    <b v="0"/>
    <n v="15"/>
    <b v="1"/>
    <x v="1"/>
    <s v="plays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45.65"/>
    <n v="1.02"/>
    <x v="0"/>
    <s v="US"/>
    <s v="USD"/>
    <n v="1466567700"/>
    <d v="2016-06-22T03:55:00"/>
    <n v="1464653696"/>
    <x v="3322"/>
    <b v="0"/>
    <n v="23"/>
    <b v="1"/>
    <x v="1"/>
    <s v="plays"/>
    <x v="0"/>
  </r>
  <r>
    <n v="3323"/>
    <s v="Migrants' Theatre"/>
    <s v="Young adult theatre makers from London are raising money to cover costs for touring with their current production MigrantsÂ´ Rhapsody."/>
    <n v="1000"/>
    <n v="1259"/>
    <n v="25.69"/>
    <n v="1.26"/>
    <x v="0"/>
    <s v="GB"/>
    <s v="GBP"/>
    <n v="1474793208"/>
    <d v="2016-09-25T08:46:48"/>
    <n v="1472201208"/>
    <x v="3323"/>
    <b v="0"/>
    <n v="49"/>
    <b v="1"/>
    <x v="1"/>
    <s v="plays"/>
    <x v="0"/>
  </r>
  <r>
    <n v="3324"/>
    <s v="At Swim, Two Boys"/>
    <s v="The play tells the story of Jim and Doyler and their friendship on the brink of Irish independence."/>
    <n v="1500"/>
    <n v="1525"/>
    <n v="152.5"/>
    <n v="1.02"/>
    <x v="0"/>
    <s v="IE"/>
    <s v="EUR"/>
    <n v="1465135190"/>
    <d v="2016-06-05T13:59:50"/>
    <n v="1463925590"/>
    <x v="3324"/>
    <b v="0"/>
    <n v="10"/>
    <b v="1"/>
    <x v="1"/>
    <s v="plays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n v="30"/>
    <n v="1.1299999999999999"/>
    <x v="0"/>
    <s v="GB"/>
    <s v="GBP"/>
    <n v="1428256277"/>
    <d v="2015-04-05T17:51:17"/>
    <n v="1425235877"/>
    <x v="3325"/>
    <b v="0"/>
    <n v="15"/>
    <b v="1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n v="142.28"/>
    <n v="1.01"/>
    <x v="0"/>
    <s v="US"/>
    <s v="USD"/>
    <n v="1425830905"/>
    <d v="2015-03-08T16:08:25"/>
    <n v="1423242505"/>
    <x v="3326"/>
    <b v="0"/>
    <n v="57"/>
    <b v="1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n v="24.55"/>
    <n v="1.01"/>
    <x v="0"/>
    <s v="GB"/>
    <s v="GBP"/>
    <n v="1462697966"/>
    <d v="2016-05-08T08:59:26"/>
    <n v="1460105966"/>
    <x v="3327"/>
    <b v="0"/>
    <n v="33"/>
    <b v="1"/>
    <x v="1"/>
    <s v="plays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292.77999999999997"/>
    <n v="1.46"/>
    <x v="0"/>
    <s v="US"/>
    <s v="USD"/>
    <n v="1404522000"/>
    <d v="2014-07-05T01:00:00"/>
    <n v="1404308883"/>
    <x v="3328"/>
    <b v="0"/>
    <n v="9"/>
    <b v="1"/>
    <x v="1"/>
    <s v="plays"/>
    <x v="0"/>
  </r>
  <r>
    <n v="3329"/>
    <s v="Jestia and Raedon"/>
    <s v="Jestia and Raedon is a brand new romantic comedy play going to the Edinburgh Fringe Festival this summer."/>
    <n v="1000"/>
    <n v="1168"/>
    <n v="44.92"/>
    <n v="1.17"/>
    <x v="0"/>
    <s v="GB"/>
    <s v="GBP"/>
    <n v="1406502000"/>
    <d v="2014-07-27T23:00:00"/>
    <n v="1405583108"/>
    <x v="3329"/>
    <b v="0"/>
    <n v="26"/>
    <b v="1"/>
    <x v="1"/>
    <s v="plays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23.1"/>
    <n v="1.06"/>
    <x v="0"/>
    <s v="GB"/>
    <s v="GBP"/>
    <n v="1427919468"/>
    <d v="2015-04-01T20:17:48"/>
    <n v="1425331068"/>
    <x v="3330"/>
    <b v="0"/>
    <n v="69"/>
    <b v="1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80.400000000000006"/>
    <n v="1.05"/>
    <x v="0"/>
    <s v="US"/>
    <s v="USD"/>
    <n v="1444149886"/>
    <d v="2015-10-06T16:44:46"/>
    <n v="1441125886"/>
    <x v="3331"/>
    <b v="0"/>
    <n v="65"/>
    <b v="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n v="72.290000000000006"/>
    <n v="1"/>
    <x v="0"/>
    <s v="US"/>
    <s v="USD"/>
    <n v="1405802330"/>
    <d v="2014-07-19T20:38:50"/>
    <n v="1403210330"/>
    <x v="3332"/>
    <b v="0"/>
    <n v="83"/>
    <b v="1"/>
    <x v="1"/>
    <s v="plays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32.97"/>
    <n v="1.05"/>
    <x v="0"/>
    <s v="US"/>
    <s v="USD"/>
    <n v="1434384880"/>
    <d v="2015-06-15T16:14:40"/>
    <n v="1432484080"/>
    <x v="3333"/>
    <b v="0"/>
    <n v="111"/>
    <b v="1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n v="116.65"/>
    <n v="1.39"/>
    <x v="0"/>
    <s v="US"/>
    <s v="USD"/>
    <n v="1438259422"/>
    <d v="2015-07-30T12:30:22"/>
    <n v="1435667422"/>
    <x v="3334"/>
    <b v="0"/>
    <n v="46"/>
    <b v="1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79.62"/>
    <n v="1"/>
    <x v="0"/>
    <s v="GB"/>
    <s v="GBP"/>
    <n v="1407106800"/>
    <d v="2014-08-03T23:00:00"/>
    <n v="1404749446"/>
    <x v="3335"/>
    <b v="0"/>
    <n v="63"/>
    <b v="1"/>
    <x v="1"/>
    <s v="plays"/>
    <x v="0"/>
  </r>
  <r>
    <n v="3336"/>
    <s v="WILDE TALES"/>
    <s v="A theatrical adaptation of Oscar Wilde's short stories, presented by Suitcase Civilians at The Space, April 5-10 2016."/>
    <n v="250"/>
    <n v="250"/>
    <n v="27.78"/>
    <n v="1"/>
    <x v="0"/>
    <s v="GB"/>
    <s v="GBP"/>
    <n v="1459845246"/>
    <d v="2016-04-05T08:34:06"/>
    <n v="1457429646"/>
    <x v="3336"/>
    <b v="0"/>
    <n v="9"/>
    <b v="1"/>
    <x v="1"/>
    <s v="plays"/>
    <x v="0"/>
  </r>
  <r>
    <n v="3337"/>
    <s v="Das Ding - A Globetrotting Comedy"/>
    <s v="StoneCrabs is thrilled to bring to the UK the first English production of Philipp LÃ¶hleâ€™s play Das Ding (The Thing)."/>
    <n v="2500"/>
    <n v="2755"/>
    <n v="81.03"/>
    <n v="1.1000000000000001"/>
    <x v="0"/>
    <s v="GB"/>
    <s v="GBP"/>
    <n v="1412974800"/>
    <d v="2014-10-10T21:00:00"/>
    <n v="1411109167"/>
    <x v="3337"/>
    <b v="0"/>
    <n v="34"/>
    <b v="1"/>
    <x v="1"/>
    <s v="plays"/>
    <x v="0"/>
  </r>
  <r>
    <n v="3338"/>
    <s v="The Last Days of Judas Iscariot"/>
    <s v="Join Estelle Parsons in support of Theater That Looks and Sounds Like America"/>
    <n v="15000"/>
    <n v="15327"/>
    <n v="136.85"/>
    <n v="1.02"/>
    <x v="0"/>
    <s v="US"/>
    <s v="USD"/>
    <n v="1487944080"/>
    <d v="2017-02-24T13:48:00"/>
    <n v="1486129680"/>
    <x v="3338"/>
    <b v="0"/>
    <n v="112"/>
    <b v="1"/>
    <x v="1"/>
    <s v="plays"/>
    <x v="0"/>
  </r>
  <r>
    <n v="3339"/>
    <s v="FRESH PRODUCE'd LA presents: Friends in Transient Places"/>
    <s v="FPLA presents FRIENDS IN TRANSIENT PLACES by Jonathan Caren: a magical story of modern life."/>
    <n v="8000"/>
    <n v="8348"/>
    <n v="177.62"/>
    <n v="1.04"/>
    <x v="0"/>
    <s v="US"/>
    <s v="USD"/>
    <n v="1469721518"/>
    <d v="2016-07-28T15:58:38"/>
    <n v="1467129518"/>
    <x v="3339"/>
    <b v="0"/>
    <n v="47"/>
    <b v="1"/>
    <x v="1"/>
    <s v="plays"/>
    <x v="0"/>
  </r>
  <r>
    <n v="3340"/>
    <s v="King Lear"/>
    <s v="The Eno River Players is a community theater in Durham, North Carolina. We are trying to raise money to get our second show on its feet"/>
    <n v="3000"/>
    <n v="4145"/>
    <n v="109.08"/>
    <n v="1.38"/>
    <x v="0"/>
    <s v="US"/>
    <s v="USD"/>
    <n v="1481066554"/>
    <d v="2016-12-06T23:22:34"/>
    <n v="1478906554"/>
    <x v="3340"/>
    <b v="0"/>
    <n v="38"/>
    <b v="1"/>
    <x v="1"/>
    <s v="plays"/>
    <x v="0"/>
  </r>
  <r>
    <n v="3341"/>
    <s v="Today I Live"/>
    <s v="A London flat, two stories play simultaneously. Irish mapmaker 1821, Iranian artist present day. Each senses the other. Worlds collide."/>
    <n v="3350"/>
    <n v="3350"/>
    <n v="119.64"/>
    <n v="1"/>
    <x v="0"/>
    <s v="GB"/>
    <s v="GBP"/>
    <n v="1465750800"/>
    <d v="2016-06-12T17:00:00"/>
    <n v="1463771421"/>
    <x v="3341"/>
    <b v="0"/>
    <n v="28"/>
    <b v="1"/>
    <x v="1"/>
    <s v="plays"/>
    <x v="0"/>
  </r>
  <r>
    <n v="3342"/>
    <s v="Uprising Theatre Company's First Production"/>
    <s v="We believe in the power of stories to change the world. Theatre that inspires transformation."/>
    <n v="6000"/>
    <n v="6100"/>
    <n v="78.209999999999994"/>
    <n v="1.02"/>
    <x v="0"/>
    <s v="US"/>
    <s v="USD"/>
    <n v="1427864340"/>
    <d v="2015-04-01T04:59:00"/>
    <n v="1425020810"/>
    <x v="3342"/>
    <b v="0"/>
    <n v="78"/>
    <b v="1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n v="52.17"/>
    <n v="1.71"/>
    <x v="0"/>
    <s v="GB"/>
    <s v="GBP"/>
    <n v="1460553480"/>
    <d v="2016-04-13T13:18:00"/>
    <n v="1458770384"/>
    <x v="3343"/>
    <b v="0"/>
    <n v="23"/>
    <b v="1"/>
    <x v="1"/>
    <s v="plays"/>
    <x v="0"/>
  </r>
  <r>
    <n v="3344"/>
    <s v="The Other Group Theatre"/>
    <s v="We are a company of crafted and trained actors, writers and directors dedicated to the principles set by the legendary Group Theatre."/>
    <n v="4500"/>
    <n v="4565"/>
    <n v="114.13"/>
    <n v="1.01"/>
    <x v="0"/>
    <s v="US"/>
    <s v="USD"/>
    <n v="1409374093"/>
    <d v="2014-08-30T04:48:13"/>
    <n v="1406782093"/>
    <x v="3344"/>
    <b v="0"/>
    <n v="40"/>
    <b v="1"/>
    <x v="1"/>
    <s v="plays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50"/>
    <n v="1.3"/>
    <x v="0"/>
    <s v="US"/>
    <s v="USD"/>
    <n v="1429317420"/>
    <d v="2015-04-18T00:37:00"/>
    <n v="1424226768"/>
    <x v="3345"/>
    <b v="0"/>
    <n v="13"/>
    <b v="1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n v="91.67"/>
    <n v="1.1000000000000001"/>
    <x v="0"/>
    <s v="US"/>
    <s v="USD"/>
    <n v="1424910910"/>
    <d v="2015-02-26T00:35:10"/>
    <n v="1424306110"/>
    <x v="3346"/>
    <b v="0"/>
    <n v="18"/>
    <b v="1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08.59"/>
    <n v="1.19"/>
    <x v="0"/>
    <s v="GB"/>
    <s v="GBP"/>
    <n v="1462741200"/>
    <d v="2016-05-08T21:00:00"/>
    <n v="1461503654"/>
    <x v="3347"/>
    <b v="0"/>
    <n v="22"/>
    <b v="1"/>
    <x v="1"/>
    <s v="plays"/>
    <x v="0"/>
  </r>
  <r>
    <n v="3348"/>
    <s v="Macbeth"/>
    <s v="Old Hat's new production explores the bleak culture of war and the cosmic powers of guilt and imagination in Shakespeare's tragedy."/>
    <n v="5500"/>
    <n v="5516"/>
    <n v="69.819999999999993"/>
    <n v="1"/>
    <x v="0"/>
    <s v="US"/>
    <s v="USD"/>
    <n v="1461988740"/>
    <d v="2016-04-30T03:59:00"/>
    <n v="1459949080"/>
    <x v="3348"/>
    <b v="0"/>
    <n v="79"/>
    <b v="1"/>
    <x v="1"/>
    <s v="plays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09.57"/>
    <n v="1.53"/>
    <x v="0"/>
    <s v="US"/>
    <s v="USD"/>
    <n v="1465837200"/>
    <d v="2016-06-13T17:00:00"/>
    <n v="1463971172"/>
    <x v="3349"/>
    <b v="0"/>
    <n v="14"/>
    <b v="1"/>
    <x v="1"/>
    <s v="plays"/>
    <x v="0"/>
  </r>
  <r>
    <n v="3350"/>
    <s v="Visions"/>
    <s v="Nora Wageners TheaterstÃ¼ck lÃ¤dt den Zuschauer ein auf eine teils lustige, teils dÃ¼stere Reise ins Wohnzimmer der jungen, arbeitslosen K"/>
    <n v="3500"/>
    <n v="3655"/>
    <n v="71.67"/>
    <n v="1.04"/>
    <x v="0"/>
    <s v="LU"/>
    <s v="EUR"/>
    <n v="1448838000"/>
    <d v="2015-11-29T23:00:00"/>
    <n v="1445791811"/>
    <x v="3350"/>
    <b v="0"/>
    <n v="51"/>
    <b v="1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n v="93.61"/>
    <n v="1.01"/>
    <x v="0"/>
    <s v="GB"/>
    <s v="GBP"/>
    <n v="1406113200"/>
    <d v="2014-07-23T11:00:00"/>
    <n v="1402910965"/>
    <x v="3351"/>
    <b v="0"/>
    <n v="54"/>
    <b v="1"/>
    <x v="1"/>
    <s v="plays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n v="76.8"/>
    <n v="1.08"/>
    <x v="0"/>
    <s v="GB"/>
    <s v="GBP"/>
    <n v="1467414000"/>
    <d v="2016-07-01T23:00:00"/>
    <n v="1462492178"/>
    <x v="3352"/>
    <b v="0"/>
    <n v="70"/>
    <b v="1"/>
    <x v="1"/>
    <s v="plays"/>
    <x v="0"/>
  </r>
  <r>
    <n v="3353"/>
    <s v="Nude: A play by Paul Hewitt"/>
    <s v="A new spoken word play, written by Paul Hewitt, in 3 parts about love and fate, inspired by the Ruba'iyat of Omar Khayyam."/>
    <n v="500"/>
    <n v="1575"/>
    <n v="35.799999999999997"/>
    <n v="3.15"/>
    <x v="0"/>
    <s v="GB"/>
    <s v="GBP"/>
    <n v="1462230000"/>
    <d v="2016-05-02T23:00:00"/>
    <n v="1461061350"/>
    <x v="3353"/>
    <b v="0"/>
    <n v="44"/>
    <b v="1"/>
    <x v="1"/>
    <s v="plays"/>
    <x v="0"/>
  </r>
  <r>
    <n v="3354"/>
    <s v="Strangeloop Theatre - A Focus on New Works"/>
    <s v="Help Strangeloop Theatre create and support new work by sponsoring our 2015-2016 season."/>
    <n v="3000"/>
    <n v="3058"/>
    <n v="55.6"/>
    <n v="1.02"/>
    <x v="0"/>
    <s v="US"/>
    <s v="USD"/>
    <n v="1446091260"/>
    <d v="2015-10-29T04:01:00"/>
    <n v="1443029206"/>
    <x v="3354"/>
    <b v="0"/>
    <n v="55"/>
    <b v="1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n v="147.33000000000001"/>
    <n v="1.26"/>
    <x v="0"/>
    <s v="GB"/>
    <s v="GBP"/>
    <n v="1462879020"/>
    <d v="2016-05-10T11:17:00"/>
    <n v="1461941527"/>
    <x v="3355"/>
    <b v="0"/>
    <n v="15"/>
    <b v="1"/>
    <x v="1"/>
    <s v="plays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56.33"/>
    <n v="1.01"/>
    <x v="0"/>
    <s v="GB"/>
    <s v="GBP"/>
    <n v="1468611272"/>
    <d v="2016-07-15T19:34:32"/>
    <n v="1466019272"/>
    <x v="3356"/>
    <b v="0"/>
    <n v="27"/>
    <b v="1"/>
    <x v="1"/>
    <s v="plays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96.19"/>
    <n v="1.01"/>
    <x v="0"/>
    <s v="GB"/>
    <s v="GBP"/>
    <n v="1406887310"/>
    <d v="2014-08-01T10:01:50"/>
    <n v="1404295310"/>
    <x v="3357"/>
    <b v="0"/>
    <n v="21"/>
    <b v="1"/>
    <x v="1"/>
    <s v="plays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63.57"/>
    <n v="1.03"/>
    <x v="0"/>
    <s v="US"/>
    <s v="USD"/>
    <n v="1416385679"/>
    <d v="2014-11-19T08:27:59"/>
    <n v="1413790079"/>
    <x v="3358"/>
    <b v="0"/>
    <n v="162"/>
    <b v="1"/>
    <x v="1"/>
    <s v="plays"/>
    <x v="0"/>
  </r>
  <r>
    <n v="3359"/>
    <s v="BEIRUT, LADY OF LEBANON"/>
    <s v="A Theatrical Production Celebrating the Lebanese Culture and the Human Spirit in Time of War."/>
    <n v="4000"/>
    <n v="4250"/>
    <n v="184.78"/>
    <n v="1.06"/>
    <x v="0"/>
    <s v="US"/>
    <s v="USD"/>
    <n v="1487985734"/>
    <d v="2017-02-25T01:22:14"/>
    <n v="1484097734"/>
    <x v="3359"/>
    <b v="0"/>
    <n v="23"/>
    <b v="1"/>
    <x v="1"/>
    <s v="plays"/>
    <x v="0"/>
  </r>
  <r>
    <n v="3360"/>
    <s v="Pretty Butch"/>
    <s v="World Premiere, an M1 Singapore Fringe Festival 2017 commission."/>
    <n v="9000"/>
    <n v="9124"/>
    <n v="126.72"/>
    <n v="1.01"/>
    <x v="0"/>
    <s v="SG"/>
    <s v="SGD"/>
    <n v="1481731140"/>
    <d v="2016-12-14T15:59:00"/>
    <n v="1479866343"/>
    <x v="3360"/>
    <b v="0"/>
    <n v="72"/>
    <b v="1"/>
    <x v="1"/>
    <s v="plays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83.43"/>
    <n v="1.1299999999999999"/>
    <x v="0"/>
    <s v="US"/>
    <s v="USD"/>
    <n v="1409587140"/>
    <d v="2014-09-01T15:59:00"/>
    <n v="1408062990"/>
    <x v="3361"/>
    <b v="0"/>
    <n v="68"/>
    <b v="1"/>
    <x v="1"/>
    <s v="plays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54.5"/>
    <n v="2.1800000000000002"/>
    <x v="0"/>
    <s v="US"/>
    <s v="USD"/>
    <n v="1425704100"/>
    <d v="2015-03-07T04:55:00"/>
    <n v="1424484717"/>
    <x v="3362"/>
    <b v="0"/>
    <n v="20"/>
    <b v="1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n v="302.31"/>
    <n v="1.01"/>
    <x v="0"/>
    <s v="US"/>
    <s v="USD"/>
    <n v="1408464000"/>
    <d v="2014-08-19T16:00:00"/>
    <n v="1406831445"/>
    <x v="3363"/>
    <b v="0"/>
    <n v="26"/>
    <b v="1"/>
    <x v="1"/>
    <s v="plays"/>
    <x v="0"/>
  </r>
  <r>
    <n v="3364"/>
    <s v="Cancel The Sunshine"/>
    <s v="Cancel The SunshineÂ is a new play that explores living with a mental health condition in an honest, witty and articulate way."/>
    <n v="3000"/>
    <n v="3178"/>
    <n v="44.14"/>
    <n v="1.06"/>
    <x v="0"/>
    <s v="GB"/>
    <s v="GBP"/>
    <n v="1458075600"/>
    <d v="2016-03-15T21:00:00"/>
    <n v="1456183649"/>
    <x v="3364"/>
    <b v="0"/>
    <n v="72"/>
    <b v="1"/>
    <x v="1"/>
    <s v="plays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n v="866.67"/>
    <n v="1.04"/>
    <x v="0"/>
    <s v="US"/>
    <s v="USD"/>
    <n v="1449973592"/>
    <d v="2015-12-13T02:26:32"/>
    <n v="1447381592"/>
    <x v="3365"/>
    <b v="0"/>
    <n v="3"/>
    <b v="1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n v="61.39"/>
    <n v="2.21"/>
    <x v="0"/>
    <s v="US"/>
    <s v="USD"/>
    <n v="1431481037"/>
    <d v="2015-05-13T01:37:17"/>
    <n v="1428889037"/>
    <x v="3366"/>
    <b v="0"/>
    <n v="18"/>
    <b v="1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n v="29.67"/>
    <n v="1.19"/>
    <x v="0"/>
    <s v="GB"/>
    <s v="GBP"/>
    <n v="1438467894"/>
    <d v="2015-08-01T22:24:54"/>
    <n v="1436307894"/>
    <x v="3367"/>
    <b v="0"/>
    <n v="30"/>
    <b v="1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n v="45.48"/>
    <n v="1.05"/>
    <x v="0"/>
    <s v="US"/>
    <s v="USD"/>
    <n v="1420088400"/>
    <d v="2015-01-01T05:00:00"/>
    <n v="1416977259"/>
    <x v="3368"/>
    <b v="0"/>
    <n v="23"/>
    <b v="1"/>
    <x v="1"/>
    <s v="plays"/>
    <x v="0"/>
  </r>
  <r>
    <n v="3369"/>
    <s v="The Collector, a play by Daniel Wade"/>
    <s v="How far would you go for revenge? The Collector is a dark thriller of regret, retribution and broken masculinity."/>
    <n v="5000"/>
    <n v="5195"/>
    <n v="96.2"/>
    <n v="1.04"/>
    <x v="0"/>
    <s v="IE"/>
    <s v="EUR"/>
    <n v="1484441980"/>
    <d v="2017-01-15T00:59:40"/>
    <n v="1479257980"/>
    <x v="3369"/>
    <b v="0"/>
    <n v="54"/>
    <b v="1"/>
    <x v="1"/>
    <s v="plays"/>
    <x v="0"/>
  </r>
  <r>
    <n v="3370"/>
    <s v="&quot;I'm Alright&quot;...an Enso Theatre Education production."/>
    <s v="I'm Alright. A story of young women, told by young women, for the world."/>
    <n v="1500"/>
    <n v="1766"/>
    <n v="67.92"/>
    <n v="1.18"/>
    <x v="0"/>
    <s v="US"/>
    <s v="USD"/>
    <n v="1481961600"/>
    <d v="2016-12-17T08:00:00"/>
    <n v="1479283285"/>
    <x v="3370"/>
    <b v="0"/>
    <n v="26"/>
    <b v="1"/>
    <x v="1"/>
    <s v="plays"/>
    <x v="0"/>
  </r>
  <r>
    <n v="3371"/>
    <s v="Red Planet (or One Way Ticket) Staged Reading"/>
    <s v="Help support Red Planet, a new science fiction play based off the Mars One exploration."/>
    <n v="200"/>
    <n v="277"/>
    <n v="30.78"/>
    <n v="1.39"/>
    <x v="0"/>
    <s v="US"/>
    <s v="USD"/>
    <n v="1449089965"/>
    <d v="2015-12-02T20:59:25"/>
    <n v="1446670765"/>
    <x v="3371"/>
    <b v="0"/>
    <n v="9"/>
    <b v="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n v="38.33"/>
    <n v="1.04"/>
    <x v="0"/>
    <s v="US"/>
    <s v="USD"/>
    <n v="1408942740"/>
    <d v="2014-08-25T04:59:00"/>
    <n v="1407157756"/>
    <x v="3372"/>
    <b v="0"/>
    <n v="27"/>
    <b v="1"/>
    <x v="1"/>
    <s v="plays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n v="66.83"/>
    <n v="1"/>
    <x v="0"/>
    <s v="GB"/>
    <s v="GBP"/>
    <n v="1437235200"/>
    <d v="2015-07-18T16:00:00"/>
    <n v="1435177840"/>
    <x v="3373"/>
    <b v="0"/>
    <n v="30"/>
    <b v="1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n v="71.73"/>
    <n v="1.07"/>
    <x v="0"/>
    <s v="CA"/>
    <s v="CAD"/>
    <n v="1446053616"/>
    <d v="2015-10-28T17:33:36"/>
    <n v="1443461616"/>
    <x v="3374"/>
    <b v="0"/>
    <n v="52"/>
    <b v="1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n v="176.47"/>
    <n v="1"/>
    <x v="0"/>
    <s v="GB"/>
    <s v="GBP"/>
    <n v="1400423973"/>
    <d v="2014-05-18T14:39:33"/>
    <n v="1399387173"/>
    <x v="3375"/>
    <b v="0"/>
    <n v="17"/>
    <b v="1"/>
    <x v="1"/>
    <s v="plays"/>
    <x v="0"/>
  </r>
  <r>
    <n v="3376"/>
    <s v="The Tutors"/>
    <s v="3 college grads struggling to fund their social network. 1 bratty blackmailing student. 1 dreamy Asian business man. 1 awesome play."/>
    <n v="8000"/>
    <n v="8001"/>
    <n v="421.11"/>
    <n v="1"/>
    <x v="0"/>
    <s v="US"/>
    <s v="USD"/>
    <n v="1429976994"/>
    <d v="2015-04-25T15:49:54"/>
    <n v="1424796594"/>
    <x v="3376"/>
    <b v="0"/>
    <n v="19"/>
    <b v="1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n v="104.99"/>
    <n v="1.01"/>
    <x v="0"/>
    <s v="GB"/>
    <s v="GBP"/>
    <n v="1426870560"/>
    <d v="2015-03-20T16:56:00"/>
    <n v="1424280899"/>
    <x v="3377"/>
    <b v="0"/>
    <n v="77"/>
    <b v="1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n v="28.19"/>
    <n v="1.08"/>
    <x v="0"/>
    <s v="GB"/>
    <s v="GBP"/>
    <n v="1409490480"/>
    <d v="2014-08-31T13:08:00"/>
    <n v="1407400306"/>
    <x v="3378"/>
    <b v="0"/>
    <n v="21"/>
    <b v="1"/>
    <x v="1"/>
    <s v="plays"/>
    <x v="0"/>
  </r>
  <r>
    <n v="3379"/>
    <s v="The Promise"/>
    <s v="A play by Alexei Arbuzov about the lives of three teenagers during the Nazi siege of Leningrad, 1942, in a new adaptation by Nick Dear."/>
    <n v="2000"/>
    <n v="2073"/>
    <n v="54.55"/>
    <n v="1.04"/>
    <x v="0"/>
    <s v="GB"/>
    <s v="GBP"/>
    <n v="1440630000"/>
    <d v="2015-08-26T23:00:00"/>
    <n v="1439122800"/>
    <x v="3379"/>
    <b v="0"/>
    <n v="38"/>
    <b v="1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n v="111.89"/>
    <n v="1.04"/>
    <x v="0"/>
    <s v="US"/>
    <s v="USD"/>
    <n v="1417305178"/>
    <d v="2014-11-29T23:52:58"/>
    <n v="1414277578"/>
    <x v="3380"/>
    <b v="0"/>
    <n v="28"/>
    <b v="1"/>
    <x v="1"/>
    <s v="plays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85.21"/>
    <n v="1.02"/>
    <x v="0"/>
    <s v="US"/>
    <s v="USD"/>
    <n v="1426044383"/>
    <d v="2015-03-11T03:26:23"/>
    <n v="1423455983"/>
    <x v="3381"/>
    <b v="0"/>
    <n v="48"/>
    <b v="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76.650000000000006"/>
    <n v="1.01"/>
    <x v="0"/>
    <s v="GB"/>
    <s v="GBP"/>
    <n v="1470092340"/>
    <d v="2016-08-01T22:59:00"/>
    <n v="1467973256"/>
    <x v="3382"/>
    <b v="0"/>
    <n v="46"/>
    <b v="1"/>
    <x v="1"/>
    <s v="plays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65.17"/>
    <n v="1.1200000000000001"/>
    <x v="0"/>
    <s v="US"/>
    <s v="USD"/>
    <n v="1466707620"/>
    <d v="2016-06-23T18:47:00"/>
    <n v="1464979620"/>
    <x v="3383"/>
    <b v="0"/>
    <n v="30"/>
    <b v="1"/>
    <x v="1"/>
    <s v="plays"/>
    <x v="0"/>
  </r>
  <r>
    <n v="3384"/>
    <s v="The Hat"/>
    <s v="Six gay men, emotional baggage, and online dating: what could go wrong? A play about looking for love and finding something better."/>
    <n v="6000"/>
    <n v="6000.66"/>
    <n v="93.76"/>
    <n v="1"/>
    <x v="0"/>
    <s v="US"/>
    <s v="USD"/>
    <n v="1448074800"/>
    <d v="2015-11-21T03:00:00"/>
    <n v="1444874768"/>
    <x v="3384"/>
    <b v="0"/>
    <n v="64"/>
    <b v="1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33.33000000000001"/>
    <n v="1"/>
    <x v="0"/>
    <s v="US"/>
    <s v="USD"/>
    <n v="1418244552"/>
    <d v="2014-12-10T20:49:12"/>
    <n v="1415652552"/>
    <x v="3385"/>
    <b v="0"/>
    <n v="15"/>
    <b v="1"/>
    <x v="1"/>
    <s v="plays"/>
    <x v="0"/>
  </r>
  <r>
    <n v="3386"/>
    <s v="Going To Market"/>
    <s v="Stories from the Bronx make for an uncommon play. Help us finish funding this production, supported by the Kevin Spacey Foundation."/>
    <n v="2000"/>
    <n v="2100"/>
    <n v="51.22"/>
    <n v="1.05"/>
    <x v="0"/>
    <s v="US"/>
    <s v="USD"/>
    <n v="1417620506"/>
    <d v="2014-12-03T15:28:26"/>
    <n v="1415028506"/>
    <x v="3386"/>
    <b v="0"/>
    <n v="41"/>
    <b v="1"/>
    <x v="1"/>
    <s v="plays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00.17"/>
    <n v="1.17"/>
    <x v="0"/>
    <s v="US"/>
    <s v="USD"/>
    <n v="1418581088"/>
    <d v="2014-12-14T18:18:08"/>
    <n v="1415125088"/>
    <x v="3387"/>
    <b v="0"/>
    <n v="35"/>
    <b v="1"/>
    <x v="1"/>
    <s v="plays"/>
    <x v="0"/>
  </r>
  <r>
    <n v="3388"/>
    <s v="ICONS"/>
    <s v="ICONS is a unique new play about the Amazon warrior women from Greek myth and re-imagines them from a contemporary female perspective."/>
    <n v="1500"/>
    <n v="1557"/>
    <n v="34.6"/>
    <n v="1.04"/>
    <x v="0"/>
    <s v="GB"/>
    <s v="GBP"/>
    <n v="1434625441"/>
    <d v="2015-06-18T11:04:01"/>
    <n v="1432033441"/>
    <x v="3388"/>
    <b v="0"/>
    <n v="45"/>
    <b v="1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n v="184.68"/>
    <n v="1.1499999999999999"/>
    <x v="0"/>
    <s v="US"/>
    <s v="USD"/>
    <n v="1464960682"/>
    <d v="2016-06-03T13:31:22"/>
    <n v="1462368682"/>
    <x v="3389"/>
    <b v="0"/>
    <n v="62"/>
    <b v="1"/>
    <x v="1"/>
    <s v="plays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69.819999999999993"/>
    <n v="1.02"/>
    <x v="0"/>
    <s v="US"/>
    <s v="USD"/>
    <n v="1405017345"/>
    <d v="2014-07-10T18:35:45"/>
    <n v="1403721345"/>
    <x v="3390"/>
    <b v="0"/>
    <n v="22"/>
    <b v="1"/>
    <x v="1"/>
    <s v="plays"/>
    <x v="0"/>
  </r>
  <r>
    <n v="3391"/>
    <s v="TRAVELING needs a Reading"/>
    <s v="New play about the comfort and the danger of living with memories. Gay themes. Experienced team looking to present first reading"/>
    <n v="500"/>
    <n v="1115"/>
    <n v="61.94"/>
    <n v="2.23"/>
    <x v="0"/>
    <s v="US"/>
    <s v="USD"/>
    <n v="1407536880"/>
    <d v="2014-08-08T22:28:00"/>
    <n v="1404997548"/>
    <x v="3391"/>
    <b v="0"/>
    <n v="18"/>
    <b v="1"/>
    <x v="1"/>
    <s v="plays"/>
    <x v="0"/>
  </r>
  <r>
    <n v="3392"/>
    <s v="1 in 3"/>
    <s v="Life is more than the days you have left. 1 in 3 tells of two normal people &amp; their confrontation with mortality and the dice of fate."/>
    <n v="500"/>
    <n v="500"/>
    <n v="41.67"/>
    <n v="1"/>
    <x v="0"/>
    <s v="GB"/>
    <s v="GBP"/>
    <n v="1462565855"/>
    <d v="2016-05-06T20:17:35"/>
    <n v="1458245855"/>
    <x v="3392"/>
    <b v="0"/>
    <n v="12"/>
    <b v="1"/>
    <x v="1"/>
    <s v="plays"/>
    <x v="0"/>
  </r>
  <r>
    <n v="3393"/>
    <s v="The Maltese Bodkin"/>
    <s v="hiSTORYstage presents a film noir-style comedy mystery with a Shakespearean twist performed as a 1944 radio drama."/>
    <n v="1500"/>
    <n v="1587"/>
    <n v="36.07"/>
    <n v="1.06"/>
    <x v="0"/>
    <s v="US"/>
    <s v="USD"/>
    <n v="1415234760"/>
    <d v="2014-11-06T00:46:00"/>
    <n v="1413065230"/>
    <x v="3393"/>
    <b v="0"/>
    <n v="44"/>
    <b v="1"/>
    <x v="1"/>
    <s v="plays"/>
    <x v="0"/>
  </r>
  <r>
    <n v="3394"/>
    <s v="Buffer: Edinburgh Fringe 2014"/>
    <s v="Ambitious, Edinburgh-based company, Thrive Theatre, are bringing their brand new comedy BUFFER to the 2014 Edinburgh Fringe!"/>
    <n v="550"/>
    <n v="783"/>
    <n v="29"/>
    <n v="1.42"/>
    <x v="0"/>
    <s v="GB"/>
    <s v="GBP"/>
    <n v="1406470645"/>
    <d v="2014-07-27T14:17:25"/>
    <n v="1403878645"/>
    <x v="3394"/>
    <b v="0"/>
    <n v="27"/>
    <b v="1"/>
    <x v="1"/>
    <s v="plays"/>
    <x v="0"/>
  </r>
  <r>
    <n v="3395"/>
    <s v="MIRAMAR"/>
    <s v="Miramar is a a darkly funny play exploring what it is we call â€˜homeâ€™."/>
    <n v="500"/>
    <n v="920"/>
    <n v="24.21"/>
    <n v="1.84"/>
    <x v="0"/>
    <s v="GB"/>
    <s v="GBP"/>
    <n v="1433009400"/>
    <d v="2015-05-30T18:10:00"/>
    <n v="1431795944"/>
    <x v="3395"/>
    <b v="0"/>
    <n v="38"/>
    <b v="1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n v="55.89"/>
    <n v="1.04"/>
    <x v="0"/>
    <s v="US"/>
    <s v="USD"/>
    <n v="1401595140"/>
    <d v="2014-06-01T03:59:00"/>
    <n v="1399286589"/>
    <x v="3396"/>
    <b v="0"/>
    <n v="28"/>
    <b v="1"/>
    <x v="1"/>
    <s v="plays"/>
    <x v="0"/>
  </r>
  <r>
    <n v="3397"/>
    <s v="Waiting for Godot - Blue Sky Theatre &amp; Arts"/>
    <s v="Help a group of recovering alcoholics bring Samuel Beckett's classic to a seaside town!"/>
    <n v="250"/>
    <n v="280"/>
    <n v="11.67"/>
    <n v="1.1200000000000001"/>
    <x v="0"/>
    <s v="GB"/>
    <s v="GBP"/>
    <n v="1455832800"/>
    <d v="2016-02-18T22:00:00"/>
    <n v="1452338929"/>
    <x v="3397"/>
    <b v="0"/>
    <n v="24"/>
    <b v="1"/>
    <x v="1"/>
    <s v="plays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n v="68.349999999999994"/>
    <n v="1.1100000000000001"/>
    <x v="0"/>
    <s v="US"/>
    <s v="USD"/>
    <n v="1416589200"/>
    <d v="2014-11-21T17:00:00"/>
    <n v="1414605776"/>
    <x v="3398"/>
    <b v="0"/>
    <n v="65"/>
    <b v="1"/>
    <x v="1"/>
    <s v="plays"/>
    <x v="0"/>
  </r>
  <r>
    <n v="3399"/>
    <s v="Spinning Wheel Youth Takeover"/>
    <s v="13 young people have taken over Spinning Wheel Theatre to choose, produce and create their own show from scratch."/>
    <n v="1200"/>
    <n v="1245"/>
    <n v="27.07"/>
    <n v="1.04"/>
    <x v="0"/>
    <s v="GB"/>
    <s v="GBP"/>
    <n v="1424556325"/>
    <d v="2015-02-21T22:05:25"/>
    <n v="1421964325"/>
    <x v="3399"/>
    <b v="0"/>
    <n v="46"/>
    <b v="1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n v="118.13"/>
    <n v="1"/>
    <x v="0"/>
    <s v="US"/>
    <s v="USD"/>
    <n v="1409266414"/>
    <d v="2014-08-28T22:53:34"/>
    <n v="1405378414"/>
    <x v="3400"/>
    <b v="0"/>
    <n v="85"/>
    <b v="1"/>
    <x v="1"/>
    <s v="plays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44.76"/>
    <n v="1.02"/>
    <x v="0"/>
    <s v="GB"/>
    <s v="GBP"/>
    <n v="1438968146"/>
    <d v="2015-08-07T17:22:26"/>
    <n v="1436376146"/>
    <x v="3401"/>
    <b v="0"/>
    <n v="66"/>
    <b v="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99.79"/>
    <n v="1.1000000000000001"/>
    <x v="0"/>
    <s v="US"/>
    <s v="USD"/>
    <n v="1447295460"/>
    <d v="2015-11-12T02:31:00"/>
    <n v="1444747843"/>
    <x v="3402"/>
    <b v="0"/>
    <n v="165"/>
    <b v="1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n v="117.65"/>
    <n v="1"/>
    <x v="0"/>
    <s v="GB"/>
    <s v="GBP"/>
    <n v="1435230324"/>
    <d v="2015-06-25T11:05:24"/>
    <n v="1432638324"/>
    <x v="3403"/>
    <b v="0"/>
    <n v="17"/>
    <b v="1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203.33"/>
    <n v="1.22"/>
    <x v="0"/>
    <s v="US"/>
    <s v="USD"/>
    <n v="1434542702"/>
    <d v="2015-06-17T12:05:02"/>
    <n v="1432814702"/>
    <x v="3404"/>
    <b v="0"/>
    <n v="3"/>
    <b v="1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n v="28.32"/>
    <n v="1.38"/>
    <x v="0"/>
    <s v="GB"/>
    <s v="GBP"/>
    <n v="1456876740"/>
    <d v="2016-03-01T23:59:00"/>
    <n v="1455063886"/>
    <x v="3405"/>
    <b v="0"/>
    <n v="17"/>
    <b v="1"/>
    <x v="1"/>
    <s v="plays"/>
    <x v="0"/>
  </r>
  <r>
    <n v="3406"/>
    <s v="Voices of Swords"/>
    <s v="A funny and moving new play about two families dealing with aging parents in very different ways!"/>
    <n v="10000"/>
    <n v="10031"/>
    <n v="110.23"/>
    <n v="1"/>
    <x v="0"/>
    <s v="US"/>
    <s v="USD"/>
    <n v="1405511376"/>
    <d v="2014-07-16T11:49:36"/>
    <n v="1401623376"/>
    <x v="3406"/>
    <b v="0"/>
    <n v="91"/>
    <b v="1"/>
    <x v="1"/>
    <s v="plays"/>
    <x v="0"/>
  </r>
  <r>
    <n v="3407"/>
    <s v="Chlorine Edinburgh 2014"/>
    <s v="Biddy is 24. Biddy is a hopeless romantic. Biddy always wanted to be a vegan. Find out what happens_x000a_when Biddy gets sectioned."/>
    <n v="2000"/>
    <n v="2142"/>
    <n v="31.97"/>
    <n v="1.07"/>
    <x v="0"/>
    <s v="GB"/>
    <s v="GBP"/>
    <n v="1404641289"/>
    <d v="2014-07-06T10:08:09"/>
    <n v="1402049289"/>
    <x v="3407"/>
    <b v="0"/>
    <n v="67"/>
    <b v="1"/>
    <x v="1"/>
    <s v="plays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n v="58.61"/>
    <n v="2.11"/>
    <x v="0"/>
    <s v="US"/>
    <s v="USD"/>
    <n v="1405727304"/>
    <d v="2014-07-18T23:48:24"/>
    <n v="1403135304"/>
    <x v="3408"/>
    <b v="0"/>
    <n v="18"/>
    <b v="1"/>
    <x v="1"/>
    <s v="plays"/>
    <x v="0"/>
  </r>
  <r>
    <n v="3409"/>
    <s v="Who Said Theatre Presents: The Calm"/>
    <s v="Exciting and visceral new-writing that challenges the way we view the fine line between war and terror..."/>
    <n v="500"/>
    <n v="618"/>
    <n v="29.43"/>
    <n v="1.24"/>
    <x v="0"/>
    <s v="GB"/>
    <s v="GBP"/>
    <n v="1469998680"/>
    <d v="2016-07-31T20:58:00"/>
    <n v="1466710358"/>
    <x v="3409"/>
    <b v="0"/>
    <n v="21"/>
    <b v="1"/>
    <x v="1"/>
    <s v="plays"/>
    <x v="0"/>
  </r>
  <r>
    <n v="3410"/>
    <s v="the southland company - LAUNCH LOS ANGELES"/>
    <s v="Join us in a campaign benefitting the southland company and its interdisciplinary artistic efforts in Los Angeles."/>
    <n v="3000"/>
    <n v="3255"/>
    <n v="81.38"/>
    <n v="1.0900000000000001"/>
    <x v="0"/>
    <s v="US"/>
    <s v="USD"/>
    <n v="1465196400"/>
    <d v="2016-06-06T07:00:00"/>
    <n v="1462841990"/>
    <x v="3410"/>
    <b v="0"/>
    <n v="40"/>
    <b v="1"/>
    <x v="1"/>
    <s v="plays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99.17"/>
    <n v="1.04"/>
    <x v="0"/>
    <s v="US"/>
    <s v="USD"/>
    <n v="1444264372"/>
    <d v="2015-10-08T00:32:52"/>
    <n v="1442536372"/>
    <x v="3411"/>
    <b v="0"/>
    <n v="78"/>
    <b v="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n v="115.38"/>
    <n v="1"/>
    <x v="0"/>
    <s v="GB"/>
    <s v="GBP"/>
    <n v="1411858862"/>
    <d v="2014-09-27T23:01:02"/>
    <n v="1409266862"/>
    <x v="3412"/>
    <b v="0"/>
    <n v="26"/>
    <b v="1"/>
    <x v="1"/>
    <s v="plays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46.43"/>
    <n v="1.3"/>
    <x v="0"/>
    <s v="US"/>
    <s v="USD"/>
    <n v="1425099540"/>
    <d v="2015-02-28T04:59:00"/>
    <n v="1424280938"/>
    <x v="3413"/>
    <b v="0"/>
    <n v="14"/>
    <b v="1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n v="70.569999999999993"/>
    <n v="1.04"/>
    <x v="0"/>
    <s v="US"/>
    <s v="USD"/>
    <n v="1480579140"/>
    <d v="2016-12-01T07:59:00"/>
    <n v="1478030325"/>
    <x v="3414"/>
    <b v="0"/>
    <n v="44"/>
    <b v="1"/>
    <x v="1"/>
    <s v="plays"/>
    <x v="0"/>
  </r>
  <r>
    <n v="3415"/>
    <s v="Balm in Gilead at Columbia"/>
    <s v="We are raising funds to allow for enhanced scenic, costume, and lighting design. Every dollar helps!"/>
    <n v="200"/>
    <n v="200"/>
    <n v="22.22"/>
    <n v="1"/>
    <x v="0"/>
    <s v="US"/>
    <s v="USD"/>
    <n v="1460935800"/>
    <d v="2016-04-17T23:30:00"/>
    <n v="1459999656"/>
    <x v="3415"/>
    <b v="0"/>
    <n v="9"/>
    <b v="1"/>
    <x v="1"/>
    <s v="plays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59.47"/>
    <n v="1.2"/>
    <x v="0"/>
    <s v="GB"/>
    <s v="GBP"/>
    <n v="1429813800"/>
    <d v="2015-04-23T18:30:00"/>
    <n v="1427363645"/>
    <x v="3416"/>
    <b v="0"/>
    <n v="30"/>
    <b v="1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n v="37.78"/>
    <n v="1"/>
    <x v="0"/>
    <s v="US"/>
    <s v="USD"/>
    <n v="1414284180"/>
    <d v="2014-10-26T00:43:00"/>
    <n v="1410558948"/>
    <x v="3417"/>
    <b v="0"/>
    <n v="45"/>
    <b v="1"/>
    <x v="1"/>
    <s v="plays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72.05"/>
    <n v="1.01"/>
    <x v="0"/>
    <s v="US"/>
    <s v="USD"/>
    <n v="1400875307"/>
    <d v="2014-05-23T20:01:47"/>
    <n v="1398283307"/>
    <x v="3418"/>
    <b v="0"/>
    <n v="56"/>
    <b v="1"/>
    <x v="1"/>
    <s v="plays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63.7"/>
    <n v="1.07"/>
    <x v="0"/>
    <s v="IE"/>
    <s v="EUR"/>
    <n v="1459978200"/>
    <d v="2016-04-06T21:30:00"/>
    <n v="1458416585"/>
    <x v="3419"/>
    <b v="0"/>
    <n v="46"/>
    <b v="1"/>
    <x v="1"/>
    <s v="plays"/>
    <x v="0"/>
  </r>
  <r>
    <n v="3420"/>
    <s v="Rounds. Set design campaign."/>
    <s v="A powerful and urgent tale of the first line of defence for the NHS. Based on true stories from junior doctors."/>
    <n v="700"/>
    <n v="966"/>
    <n v="28.41"/>
    <n v="1.38"/>
    <x v="0"/>
    <s v="GB"/>
    <s v="GBP"/>
    <n v="1455408000"/>
    <d v="2016-02-14T00:00:00"/>
    <n v="1454638202"/>
    <x v="3420"/>
    <b v="0"/>
    <n v="34"/>
    <b v="1"/>
    <x v="1"/>
    <s v="plays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3.21"/>
    <n v="1.01"/>
    <x v="0"/>
    <s v="US"/>
    <s v="USD"/>
    <n v="1425495563"/>
    <d v="2015-03-04T18:59:23"/>
    <n v="1422903563"/>
    <x v="3421"/>
    <b v="0"/>
    <n v="98"/>
    <b v="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71.150000000000006"/>
    <n v="1.0900000000000001"/>
    <x v="0"/>
    <s v="GB"/>
    <s v="GBP"/>
    <n v="1450051200"/>
    <d v="2015-12-14T00:00:00"/>
    <n v="1447594176"/>
    <x v="3422"/>
    <b v="0"/>
    <n v="46"/>
    <b v="1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n v="35"/>
    <n v="1.4"/>
    <x v="0"/>
    <s v="US"/>
    <s v="USD"/>
    <n v="1429912341"/>
    <d v="2015-04-24T21:52:21"/>
    <n v="1427320341"/>
    <x v="3423"/>
    <b v="0"/>
    <n v="10"/>
    <b v="1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81.78"/>
    <n v="1.04"/>
    <x v="0"/>
    <s v="US"/>
    <s v="USD"/>
    <n v="1423119540"/>
    <d v="2015-02-05T06:59:00"/>
    <n v="1421252084"/>
    <x v="3424"/>
    <b v="0"/>
    <n v="76"/>
    <b v="1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n v="297.02999999999997"/>
    <n v="1.03"/>
    <x v="0"/>
    <s v="US"/>
    <s v="USD"/>
    <n v="1412434136"/>
    <d v="2014-10-04T14:48:56"/>
    <n v="1409669336"/>
    <x v="3425"/>
    <b v="0"/>
    <n v="104"/>
    <b v="1"/>
    <x v="1"/>
    <s v="plays"/>
    <x v="0"/>
  </r>
  <r>
    <n v="3426"/>
    <s v="Holocene"/>
    <s v="Part ghost story, part cautionary tale, Holocene is a play about the end of our world, and the beginning of another."/>
    <n v="3750"/>
    <n v="4055"/>
    <n v="46.61"/>
    <n v="1.08"/>
    <x v="0"/>
    <s v="US"/>
    <s v="USD"/>
    <n v="1411264800"/>
    <d v="2014-09-21T02:00:00"/>
    <n v="1409620903"/>
    <x v="3426"/>
    <b v="0"/>
    <n v="87"/>
    <b v="1"/>
    <x v="1"/>
    <s v="plays"/>
    <x v="0"/>
  </r>
  <r>
    <n v="3427"/>
    <s v="We Were Kings"/>
    <s v="A new play developed in collaboration with graduating theatre makers, premiering at the Edinburgh Fringe Festival 2014."/>
    <n v="1500"/>
    <n v="1500"/>
    <n v="51.72"/>
    <n v="1"/>
    <x v="0"/>
    <s v="GB"/>
    <s v="GBP"/>
    <n v="1404314952"/>
    <d v="2014-07-02T15:29:12"/>
    <n v="1401722952"/>
    <x v="3427"/>
    <b v="0"/>
    <n v="29"/>
    <b v="1"/>
    <x v="1"/>
    <s v="plays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40.29"/>
    <n v="1.03"/>
    <x v="0"/>
    <s v="GB"/>
    <s v="GBP"/>
    <n v="1425142800"/>
    <d v="2015-02-28T17:00:00"/>
    <n v="1422983847"/>
    <x v="3428"/>
    <b v="0"/>
    <n v="51"/>
    <b v="1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6.25"/>
    <n v="1.3"/>
    <x v="0"/>
    <s v="GB"/>
    <s v="GBP"/>
    <n v="1478046661"/>
    <d v="2016-11-02T00:31:01"/>
    <n v="1476837061"/>
    <x v="3429"/>
    <b v="0"/>
    <n v="12"/>
    <b v="1"/>
    <x v="1"/>
    <s v="plays"/>
    <x v="0"/>
  </r>
  <r>
    <n v="3430"/>
    <s v="Being Patient"/>
    <s v="We need support for our play so we can promote awareness of kidney diseases and the effect it has on sufferers and their families."/>
    <n v="2000"/>
    <n v="2170.9899999999998"/>
    <n v="30.15"/>
    <n v="1.0900000000000001"/>
    <x v="0"/>
    <s v="GB"/>
    <s v="GBP"/>
    <n v="1406760101"/>
    <d v="2014-07-30T22:41:41"/>
    <n v="1404168101"/>
    <x v="3430"/>
    <b v="0"/>
    <n v="72"/>
    <b v="1"/>
    <x v="1"/>
    <s v="plays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95.24"/>
    <n v="1"/>
    <x v="0"/>
    <s v="US"/>
    <s v="USD"/>
    <n v="1408383153"/>
    <d v="2014-08-18T17:32:33"/>
    <n v="1405791153"/>
    <x v="3431"/>
    <b v="0"/>
    <n v="21"/>
    <b v="1"/>
    <x v="1"/>
    <s v="plays"/>
    <x v="0"/>
  </r>
  <r>
    <n v="3432"/>
    <s v="Love Letters"/>
    <s v="Bare Theatre stages A.R. Gurney's Pulitzer Finalist script about a relationship spanning a lifetime and long distance."/>
    <n v="2000"/>
    <n v="2193"/>
    <n v="52.21"/>
    <n v="1.1000000000000001"/>
    <x v="0"/>
    <s v="US"/>
    <s v="USD"/>
    <n v="1454709600"/>
    <d v="2016-02-05T22:00:00"/>
    <n v="1452520614"/>
    <x v="3432"/>
    <b v="0"/>
    <n v="42"/>
    <b v="1"/>
    <x v="1"/>
    <s v="plays"/>
    <x v="0"/>
  </r>
  <r>
    <n v="3433"/>
    <s v="The Dybbuk"/>
    <s v="death&amp;pretzels presents their first Chicago based project:_x000a_The Dybbuk by S. Ansky"/>
    <n v="9500"/>
    <n v="9525"/>
    <n v="134.15"/>
    <n v="1"/>
    <x v="0"/>
    <s v="US"/>
    <s v="USD"/>
    <n v="1402974000"/>
    <d v="2014-06-17T03:00:00"/>
    <n v="1400290255"/>
    <x v="3433"/>
    <b v="0"/>
    <n v="71"/>
    <b v="1"/>
    <x v="1"/>
    <s v="plays"/>
    <x v="0"/>
  </r>
  <r>
    <n v="3434"/>
    <s v="The Williams Project"/>
    <s v="Bringing Tennessee Williams, Shakespeare, and 8 world class actors to Longview, Washington to build a play in and for the community."/>
    <n v="10000"/>
    <n v="10555"/>
    <n v="62.83"/>
    <n v="1.06"/>
    <x v="0"/>
    <s v="US"/>
    <s v="USD"/>
    <n v="1404983269"/>
    <d v="2014-07-10T09:07:49"/>
    <n v="1402391269"/>
    <x v="3434"/>
    <b v="0"/>
    <n v="168"/>
    <b v="1"/>
    <x v="1"/>
    <s v="plays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n v="58.95"/>
    <n v="1.1200000000000001"/>
    <x v="0"/>
    <s v="US"/>
    <s v="USD"/>
    <n v="1470538800"/>
    <d v="2016-08-07T03:00:00"/>
    <n v="1469112493"/>
    <x v="3435"/>
    <b v="0"/>
    <n v="19"/>
    <b v="1"/>
    <x v="1"/>
    <s v="plays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43.11000000000001"/>
    <n v="1.06"/>
    <x v="0"/>
    <s v="US"/>
    <s v="USD"/>
    <n v="1408638480"/>
    <d v="2014-08-21T16:28:00"/>
    <n v="1406811593"/>
    <x v="3436"/>
    <b v="0"/>
    <n v="37"/>
    <b v="1"/>
    <x v="1"/>
    <s v="plays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84.17"/>
    <n v="1.01"/>
    <x v="0"/>
    <s v="US"/>
    <s v="USD"/>
    <n v="1440003820"/>
    <d v="2015-08-19T17:03:40"/>
    <n v="1437411820"/>
    <x v="3437"/>
    <b v="0"/>
    <n v="36"/>
    <b v="1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n v="186.07"/>
    <n v="1.04"/>
    <x v="0"/>
    <s v="GB"/>
    <s v="GBP"/>
    <n v="1430600400"/>
    <d v="2015-05-02T21:00:00"/>
    <n v="1428358567"/>
    <x v="3438"/>
    <b v="0"/>
    <n v="14"/>
    <b v="1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n v="89.79"/>
    <n v="1.35"/>
    <x v="0"/>
    <s v="US"/>
    <s v="USD"/>
    <n v="1453179540"/>
    <d v="2016-01-19T04:59:00"/>
    <n v="1452030730"/>
    <x v="3439"/>
    <b v="0"/>
    <n v="18"/>
    <b v="1"/>
    <x v="1"/>
    <s v="plays"/>
    <x v="0"/>
  </r>
  <r>
    <n v="3440"/>
    <s v="Gruesome Playground Injuries"/>
    <s v="LA-based team of professional actors and directors taking Rajiv Joseph's harrowing and romantic play to the Boulder community."/>
    <n v="5000"/>
    <n v="5260.92"/>
    <n v="64.16"/>
    <n v="1.05"/>
    <x v="0"/>
    <s v="US"/>
    <s v="USD"/>
    <n v="1405095300"/>
    <d v="2014-07-11T16:15:00"/>
    <n v="1403146628"/>
    <x v="3440"/>
    <b v="0"/>
    <n v="82"/>
    <b v="1"/>
    <x v="1"/>
    <s v="plays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59.65"/>
    <n v="1.03"/>
    <x v="0"/>
    <s v="US"/>
    <s v="USD"/>
    <n v="1447445820"/>
    <d v="2015-11-13T20:17:00"/>
    <n v="1445077121"/>
    <x v="3441"/>
    <b v="0"/>
    <n v="43"/>
    <b v="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n v="31.25"/>
    <n v="1"/>
    <x v="0"/>
    <s v="US"/>
    <s v="USD"/>
    <n v="1433016672"/>
    <d v="2015-05-30T20:11:12"/>
    <n v="1430424672"/>
    <x v="3442"/>
    <b v="0"/>
    <n v="8"/>
    <b v="1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n v="41.22"/>
    <n v="1.86"/>
    <x v="0"/>
    <s v="US"/>
    <s v="USD"/>
    <n v="1410266146"/>
    <d v="2014-09-09T12:35:46"/>
    <n v="1407674146"/>
    <x v="3443"/>
    <b v="0"/>
    <n v="45"/>
    <b v="1"/>
    <x v="1"/>
    <s v="plays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43.35"/>
    <n v="2.89"/>
    <x v="0"/>
    <s v="AU"/>
    <s v="AUD"/>
    <n v="1465394340"/>
    <d v="2016-06-08T13:59:00"/>
    <n v="1464677986"/>
    <x v="3444"/>
    <b v="0"/>
    <n v="20"/>
    <b v="1"/>
    <x v="1"/>
    <s v="plays"/>
    <x v="0"/>
  </r>
  <r>
    <n v="3445"/>
    <s v="Axon Theatre - First Project (Phase 1)"/>
    <s v="Rehearsal &amp; development of our first project as Axon Theatre: &quot;The Star-Spangled Girl&quot; in South Wales."/>
    <n v="2000"/>
    <n v="2000"/>
    <n v="64.52"/>
    <n v="1"/>
    <x v="0"/>
    <s v="GB"/>
    <s v="GBP"/>
    <n v="1445604236"/>
    <d v="2015-10-23T12:43:56"/>
    <n v="1443185036"/>
    <x v="3445"/>
    <b v="0"/>
    <n v="31"/>
    <b v="1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43.28"/>
    <n v="1.08"/>
    <x v="0"/>
    <s v="GB"/>
    <s v="GBP"/>
    <n v="1423138800"/>
    <d v="2015-02-05T12:20:00"/>
    <n v="1421092725"/>
    <x v="3446"/>
    <b v="0"/>
    <n v="25"/>
    <b v="1"/>
    <x v="1"/>
    <s v="plays"/>
    <x v="0"/>
  </r>
  <r>
    <n v="3447"/>
    <s v="The Vagabond Halfback"/>
    <s v="&quot;He was a poet, a vagrant, a philosopher, a lady's man and a hard drinker&quot;"/>
    <n v="1000"/>
    <n v="1078"/>
    <n v="77"/>
    <n v="1.08"/>
    <x v="0"/>
    <s v="US"/>
    <s v="USD"/>
    <n v="1458332412"/>
    <d v="2016-03-18T20:20:12"/>
    <n v="1454448012"/>
    <x v="3447"/>
    <b v="0"/>
    <n v="14"/>
    <b v="1"/>
    <x v="1"/>
    <s v="plays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n v="51.22"/>
    <n v="1.1000000000000001"/>
    <x v="0"/>
    <s v="US"/>
    <s v="USD"/>
    <n v="1418784689"/>
    <d v="2014-12-17T02:51:29"/>
    <n v="1416192689"/>
    <x v="3448"/>
    <b v="0"/>
    <n v="45"/>
    <b v="1"/>
    <x v="1"/>
    <s v="plays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n v="68.25"/>
    <n v="1.71"/>
    <x v="0"/>
    <s v="US"/>
    <s v="USD"/>
    <n v="1468036800"/>
    <d v="2016-07-09T04:00:00"/>
    <n v="1465607738"/>
    <x v="3449"/>
    <b v="0"/>
    <n v="20"/>
    <b v="1"/>
    <x v="1"/>
    <s v="plays"/>
    <x v="0"/>
  </r>
  <r>
    <n v="3450"/>
    <s v="The Beautiful House"/>
    <s v="The Beautiful House' is a story of modern mummification and the present day post-humanist crisis in our relationship with death."/>
    <n v="500"/>
    <n v="760"/>
    <n v="19.489999999999998"/>
    <n v="1.52"/>
    <x v="0"/>
    <s v="GB"/>
    <s v="GBP"/>
    <n v="1427990071"/>
    <d v="2015-04-02T15:54:31"/>
    <n v="1422809671"/>
    <x v="3450"/>
    <b v="0"/>
    <n v="39"/>
    <b v="1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n v="41.13"/>
    <n v="1.01"/>
    <x v="0"/>
    <s v="US"/>
    <s v="USD"/>
    <n v="1429636927"/>
    <d v="2015-04-21T17:22:07"/>
    <n v="1427304127"/>
    <x v="3451"/>
    <b v="0"/>
    <n v="16"/>
    <b v="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41.41"/>
    <n v="1.53"/>
    <x v="0"/>
    <s v="US"/>
    <s v="USD"/>
    <n v="1406087940"/>
    <d v="2014-07-23T03:59:00"/>
    <n v="1404141626"/>
    <x v="3452"/>
    <b v="0"/>
    <n v="37"/>
    <b v="1"/>
    <x v="1"/>
    <s v="plays"/>
    <x v="0"/>
  </r>
  <r>
    <n v="3453"/>
    <s v="'Patagonia' - by Robert George"/>
    <s v="A full length comedy, Patagonia follows Grason and Jerry on their journey through a magical, South-American rainforest."/>
    <n v="300"/>
    <n v="385"/>
    <n v="27.5"/>
    <n v="1.28"/>
    <x v="0"/>
    <s v="GB"/>
    <s v="GBP"/>
    <n v="1471130956"/>
    <d v="2016-08-13T23:29:16"/>
    <n v="1465946956"/>
    <x v="3453"/>
    <b v="0"/>
    <n v="14"/>
    <b v="1"/>
    <x v="1"/>
    <s v="plays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33.57"/>
    <n v="1.01"/>
    <x v="0"/>
    <s v="GB"/>
    <s v="GBP"/>
    <n v="1406825159"/>
    <d v="2014-07-31T16:45:59"/>
    <n v="1404233159"/>
    <x v="3454"/>
    <b v="0"/>
    <n v="21"/>
    <b v="1"/>
    <x v="1"/>
    <s v="plays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45.87"/>
    <n v="1.01"/>
    <x v="0"/>
    <s v="US"/>
    <s v="USD"/>
    <n v="1476381627"/>
    <d v="2016-10-13T18:00:27"/>
    <n v="1473789627"/>
    <x v="3455"/>
    <b v="0"/>
    <n v="69"/>
    <b v="1"/>
    <x v="1"/>
    <s v="plays"/>
    <x v="0"/>
  </r>
  <r>
    <n v="3456"/>
    <s v="THIEF"/>
    <s v="&quot;Thief,&quot; a one man touring show, a theatrical experience portraying a supernatural story about the 3 days Jesus spent in the grave."/>
    <n v="3000"/>
    <n v="5739"/>
    <n v="358.69"/>
    <n v="1.91"/>
    <x v="0"/>
    <s v="US"/>
    <s v="USD"/>
    <n v="1406876340"/>
    <d v="2014-08-01T06:59:00"/>
    <n v="1404190567"/>
    <x v="3456"/>
    <b v="0"/>
    <n v="16"/>
    <b v="1"/>
    <x v="1"/>
    <s v="plays"/>
    <x v="0"/>
  </r>
  <r>
    <n v="3457"/>
    <s v="The Impossible Adventures Of Supernova Jones"/>
    <s v="Robots, Space Battles, Mystery, and Intrigue. Nothing is Impossible..."/>
    <n v="2000"/>
    <n v="2804"/>
    <n v="50.98"/>
    <n v="1.4"/>
    <x v="0"/>
    <s v="US"/>
    <s v="USD"/>
    <n v="1423720740"/>
    <d v="2015-02-12T05:59:00"/>
    <n v="1421081857"/>
    <x v="3457"/>
    <b v="0"/>
    <n v="55"/>
    <b v="1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n v="45.04"/>
    <n v="1.24"/>
    <x v="0"/>
    <s v="US"/>
    <s v="USD"/>
    <n v="1422937620"/>
    <d v="2015-02-03T04:27:00"/>
    <n v="1420606303"/>
    <x v="3458"/>
    <b v="0"/>
    <n v="27"/>
    <b v="1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7.53"/>
    <n v="1.26"/>
    <x v="0"/>
    <s v="GB"/>
    <s v="GBP"/>
    <n v="1463743860"/>
    <d v="2016-05-20T11:31:00"/>
    <n v="1461151860"/>
    <x v="3459"/>
    <b v="0"/>
    <n v="36"/>
    <b v="1"/>
    <x v="1"/>
    <s v="plays"/>
    <x v="0"/>
  </r>
  <r>
    <n v="3460"/>
    <s v="Pushers"/>
    <s v="'Pushers' is an exciting new play and the first project for brand new theatre company, Ain't Got No Home Productions."/>
    <n v="500"/>
    <n v="950"/>
    <n v="50"/>
    <n v="1.9"/>
    <x v="0"/>
    <s v="GB"/>
    <s v="GBP"/>
    <n v="1408106352"/>
    <d v="2014-08-15T12:39:12"/>
    <n v="1406896752"/>
    <x v="3460"/>
    <b v="0"/>
    <n v="19"/>
    <b v="1"/>
    <x v="1"/>
    <s v="plays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57.92"/>
    <n v="1.39"/>
    <x v="0"/>
    <s v="US"/>
    <s v="USD"/>
    <n v="1477710000"/>
    <d v="2016-10-29T03:00:00"/>
    <n v="1475248279"/>
    <x v="3461"/>
    <b v="0"/>
    <n v="12"/>
    <b v="1"/>
    <x v="1"/>
    <s v="plays"/>
    <x v="0"/>
  </r>
  <r>
    <n v="3462"/>
    <s v="Upstart Crows of Santa Fe Stage Weapons"/>
    <s v="Help the Upstart Crows of Santa Fe bring Shakespeare's Julius Caesar to life with quality wooden stage swords!"/>
    <n v="250"/>
    <n v="505"/>
    <n v="29.71"/>
    <n v="2.02"/>
    <x v="0"/>
    <s v="US"/>
    <s v="USD"/>
    <n v="1436551200"/>
    <d v="2015-07-10T18:00:00"/>
    <n v="1435181628"/>
    <x v="3462"/>
    <b v="0"/>
    <n v="17"/>
    <b v="1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90.68"/>
    <n v="1.03"/>
    <x v="0"/>
    <s v="CA"/>
    <s v="CAD"/>
    <n v="1476158340"/>
    <d v="2016-10-11T03:59:00"/>
    <n v="1472594585"/>
    <x v="3463"/>
    <b v="0"/>
    <n v="114"/>
    <b v="1"/>
    <x v="1"/>
    <s v="plays"/>
    <x v="0"/>
  </r>
  <r>
    <n v="3464"/>
    <s v="SHE! Is History!"/>
    <s v="Why Do We Know More About Kim Kardashian Than Abigail Adams?  Let's produce and publish a play about women who MAKE and MADE history!"/>
    <n v="5000"/>
    <n v="5116.18"/>
    <n v="55.01"/>
    <n v="1.02"/>
    <x v="0"/>
    <s v="US"/>
    <s v="USD"/>
    <n v="1471921637"/>
    <d v="2016-08-23T03:07:17"/>
    <n v="1469329637"/>
    <x v="3464"/>
    <b v="0"/>
    <n v="93"/>
    <b v="1"/>
    <x v="1"/>
    <s v="plays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57.22"/>
    <n v="1.03"/>
    <x v="0"/>
    <s v="GB"/>
    <s v="GBP"/>
    <n v="1439136000"/>
    <d v="2015-08-09T16:00:00"/>
    <n v="1436972472"/>
    <x v="3465"/>
    <b v="0"/>
    <n v="36"/>
    <b v="1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n v="72.95"/>
    <n v="1.27"/>
    <x v="0"/>
    <s v="US"/>
    <s v="USD"/>
    <n v="1461108450"/>
    <d v="2016-04-19T23:27:30"/>
    <n v="1455928050"/>
    <x v="3466"/>
    <b v="0"/>
    <n v="61"/>
    <b v="1"/>
    <x v="1"/>
    <s v="plays"/>
    <x v="0"/>
  </r>
  <r>
    <n v="3467"/>
    <s v="Venus in Fur, Los Angeles."/>
    <s v="Venus in Fur, By David Ives."/>
    <n v="3000"/>
    <n v="3030"/>
    <n v="64.47"/>
    <n v="1.01"/>
    <x v="0"/>
    <s v="US"/>
    <s v="USD"/>
    <n v="1426864032"/>
    <d v="2015-03-20T15:07:12"/>
    <n v="1424275632"/>
    <x v="3467"/>
    <b v="0"/>
    <n v="47"/>
    <b v="1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n v="716.35"/>
    <n v="1.22"/>
    <x v="0"/>
    <s v="US"/>
    <s v="USD"/>
    <n v="1474426800"/>
    <d v="2016-09-21T03:00:00"/>
    <n v="1471976529"/>
    <x v="3468"/>
    <b v="0"/>
    <n v="17"/>
    <b v="1"/>
    <x v="1"/>
    <s v="plays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n v="50.4"/>
    <n v="1.1299999999999999"/>
    <x v="0"/>
    <s v="US"/>
    <s v="USD"/>
    <n v="1461857045"/>
    <d v="2016-04-28T15:24:05"/>
    <n v="1459265045"/>
    <x v="3469"/>
    <b v="0"/>
    <n v="63"/>
    <b v="1"/>
    <x v="1"/>
    <s v="plays"/>
    <x v="0"/>
  </r>
  <r>
    <n v="3470"/>
    <s v="She Kills Monsters"/>
    <s v="The New Artist's Circle is a theatre company dedicated to bringing the arts to young people."/>
    <n v="250"/>
    <n v="375"/>
    <n v="41.67"/>
    <n v="1.5"/>
    <x v="0"/>
    <s v="US"/>
    <s v="USD"/>
    <n v="1468618680"/>
    <d v="2016-07-15T21:38:00"/>
    <n v="1465345902"/>
    <x v="3470"/>
    <b v="0"/>
    <n v="9"/>
    <b v="1"/>
    <x v="1"/>
    <s v="plays"/>
    <x v="0"/>
  </r>
  <r>
    <n v="3471"/>
    <s v="Different is Dangerous"/>
    <s v="Fast paced, two hander which uses headphone verbatim technique to give an insight into the everyday lives of Leeds city locals."/>
    <n v="500"/>
    <n v="1073"/>
    <n v="35.770000000000003"/>
    <n v="2.15"/>
    <x v="0"/>
    <s v="GB"/>
    <s v="GBP"/>
    <n v="1409515200"/>
    <d v="2014-08-31T20:00:00"/>
    <n v="1405971690"/>
    <x v="3471"/>
    <b v="0"/>
    <n v="30"/>
    <b v="1"/>
    <x v="1"/>
    <s v="plays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88.74"/>
    <n v="1.02"/>
    <x v="0"/>
    <s v="US"/>
    <s v="USD"/>
    <n v="1415253540"/>
    <d v="2014-11-06T05:59:00"/>
    <n v="1413432331"/>
    <x v="3472"/>
    <b v="0"/>
    <n v="23"/>
    <b v="1"/>
    <x v="1"/>
    <s v="plays"/>
    <x v="0"/>
  </r>
  <r>
    <n v="3473"/>
    <s v="King Sisyphus"/>
    <s v="A modern telling of the Greek myth. Sisyphus defies the Gods and attempts to change the world order... but can he overcome his fate?"/>
    <n v="4900"/>
    <n v="4900"/>
    <n v="148.47999999999999"/>
    <n v="1"/>
    <x v="0"/>
    <s v="US"/>
    <s v="USD"/>
    <n v="1426883220"/>
    <d v="2015-03-20T20:27:00"/>
    <n v="1425067296"/>
    <x v="3473"/>
    <b v="0"/>
    <n v="33"/>
    <b v="1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n v="51.79"/>
    <n v="1.01"/>
    <x v="0"/>
    <s v="GB"/>
    <s v="GBP"/>
    <n v="1469016131"/>
    <d v="2016-07-20T12:02:11"/>
    <n v="1466424131"/>
    <x v="3474"/>
    <b v="0"/>
    <n v="39"/>
    <b v="1"/>
    <x v="1"/>
    <s v="plays"/>
    <x v="0"/>
  </r>
  <r>
    <n v="3475"/>
    <s v="Score"/>
    <s v="Score is a musical play inspired by true stories of parents who have recovered from addiction and regained their children."/>
    <n v="300"/>
    <n v="340"/>
    <n v="20"/>
    <n v="1.1299999999999999"/>
    <x v="0"/>
    <s v="GB"/>
    <s v="GBP"/>
    <n v="1414972800"/>
    <d v="2014-11-03T00:00:00"/>
    <n v="1412629704"/>
    <x v="3475"/>
    <b v="0"/>
    <n v="17"/>
    <b v="1"/>
    <x v="1"/>
    <s v="plays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52"/>
    <n v="1.04"/>
    <x v="0"/>
    <s v="US"/>
    <s v="USD"/>
    <n v="1414378800"/>
    <d v="2014-10-27T03:00:00"/>
    <n v="1412836990"/>
    <x v="3476"/>
    <b v="0"/>
    <n v="6"/>
    <b v="1"/>
    <x v="1"/>
    <s v="plays"/>
    <x v="0"/>
  </r>
  <r>
    <n v="3477"/>
    <s v="PCSF's Biannual 24-Hour Play Festival"/>
    <s v="8 ten-minute plays, written, directed, rehearsed, and fully produced in only 24 hours! Are we crazy? You bet we are!"/>
    <n v="1800"/>
    <n v="2076"/>
    <n v="53.23"/>
    <n v="1.1499999999999999"/>
    <x v="0"/>
    <s v="US"/>
    <s v="USD"/>
    <n v="1431831600"/>
    <d v="2015-05-17T03:00:00"/>
    <n v="1430761243"/>
    <x v="3477"/>
    <b v="0"/>
    <n v="39"/>
    <b v="1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n v="39.6"/>
    <n v="1.1299999999999999"/>
    <x v="0"/>
    <s v="US"/>
    <s v="USD"/>
    <n v="1426539600"/>
    <d v="2015-03-16T21:00:00"/>
    <n v="1424296822"/>
    <x v="3478"/>
    <b v="0"/>
    <n v="57"/>
    <b v="1"/>
    <x v="1"/>
    <s v="plays"/>
    <x v="0"/>
  </r>
  <r>
    <n v="3479"/>
    <s v="Civil Rogues"/>
    <s v="A new comedy about what happened to a band of foolhardy actors when the Puritans closed the theatres in the 1640s."/>
    <n v="1500"/>
    <n v="1918"/>
    <n v="34.25"/>
    <n v="1.28"/>
    <x v="0"/>
    <s v="GB"/>
    <s v="GBP"/>
    <n v="1403382680"/>
    <d v="2014-06-21T20:31:20"/>
    <n v="1400790680"/>
    <x v="3479"/>
    <b v="0"/>
    <n v="56"/>
    <b v="1"/>
    <x v="1"/>
    <s v="plays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n v="164.62"/>
    <n v="1.43"/>
    <x v="0"/>
    <s v="US"/>
    <s v="USD"/>
    <n v="1436562000"/>
    <d v="2015-07-10T21:00:00"/>
    <n v="1434440227"/>
    <x v="3480"/>
    <b v="0"/>
    <n v="13"/>
    <b v="1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n v="125.05"/>
    <n v="1.19"/>
    <x v="0"/>
    <s v="AU"/>
    <s v="AUD"/>
    <n v="1420178188"/>
    <d v="2015-01-02T05:56:28"/>
    <n v="1418709388"/>
    <x v="3481"/>
    <b v="0"/>
    <n v="95"/>
    <b v="1"/>
    <x v="1"/>
    <s v="plays"/>
    <x v="0"/>
  </r>
  <r>
    <n v="3482"/>
    <s v="Old Trunk - Edinburgh 2014"/>
    <s v="Critically-acclaimed new-writing company Old Trunk make their Edinburgh debut alternating their two darkly comic plays."/>
    <n v="3000"/>
    <n v="4150"/>
    <n v="51.88"/>
    <n v="1.38"/>
    <x v="0"/>
    <s v="GB"/>
    <s v="GBP"/>
    <n v="1404671466"/>
    <d v="2014-07-06T18:31:06"/>
    <n v="1402079466"/>
    <x v="3482"/>
    <b v="0"/>
    <n v="80"/>
    <b v="1"/>
    <x v="1"/>
    <s v="plays"/>
    <x v="0"/>
  </r>
  <r>
    <n v="3483"/>
    <s v="The Faculty Lounge"/>
    <s v="Join 5 high school teachers in the lounge of every high school in America.  Hear what they never say in the classroom."/>
    <n v="3350"/>
    <n v="5358"/>
    <n v="40.29"/>
    <n v="1.6"/>
    <x v="0"/>
    <s v="US"/>
    <s v="USD"/>
    <n v="1404403381"/>
    <d v="2014-07-03T16:03:01"/>
    <n v="1401811381"/>
    <x v="3483"/>
    <b v="0"/>
    <n v="133"/>
    <b v="1"/>
    <x v="1"/>
    <s v="plays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n v="64.91"/>
    <n v="1.1399999999999999"/>
    <x v="0"/>
    <s v="US"/>
    <s v="USD"/>
    <n v="1466014499"/>
    <d v="2016-06-15T18:14:59"/>
    <n v="1463422499"/>
    <x v="3484"/>
    <b v="0"/>
    <n v="44"/>
    <b v="1"/>
    <x v="1"/>
    <s v="plays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55.33"/>
    <n v="1.01"/>
    <x v="0"/>
    <s v="US"/>
    <s v="USD"/>
    <n v="1454431080"/>
    <d v="2016-02-02T16:38:00"/>
    <n v="1451839080"/>
    <x v="3485"/>
    <b v="0"/>
    <n v="30"/>
    <b v="1"/>
    <x v="1"/>
    <s v="plays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83.14"/>
    <n v="1.55"/>
    <x v="0"/>
    <s v="US"/>
    <s v="USD"/>
    <n v="1433314740"/>
    <d v="2015-06-03T06:59:00"/>
    <n v="1430600401"/>
    <x v="3486"/>
    <b v="0"/>
    <n v="56"/>
    <b v="1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n v="38.71"/>
    <n v="1.28"/>
    <x v="0"/>
    <s v="GB"/>
    <s v="GBP"/>
    <n v="1435185252"/>
    <d v="2015-06-24T22:34:12"/>
    <n v="1432593252"/>
    <x v="3487"/>
    <b v="0"/>
    <n v="66"/>
    <b v="1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5.38"/>
    <n v="1.21"/>
    <x v="0"/>
    <s v="US"/>
    <s v="USD"/>
    <n v="1429286400"/>
    <d v="2015-04-17T16:00:00"/>
    <n v="1427221560"/>
    <x v="3488"/>
    <b v="0"/>
    <n v="29"/>
    <b v="1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78.260000000000005"/>
    <n v="1.1299999999999999"/>
    <x v="0"/>
    <s v="GB"/>
    <s v="GBP"/>
    <n v="1400965200"/>
    <d v="2014-05-24T21:00:00"/>
    <n v="1398352531"/>
    <x v="3489"/>
    <b v="0"/>
    <n v="72"/>
    <b v="1"/>
    <x v="1"/>
    <s v="plays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47.22"/>
    <n v="1.28"/>
    <x v="0"/>
    <s v="US"/>
    <s v="USD"/>
    <n v="1460574924"/>
    <d v="2016-04-13T19:15:24"/>
    <n v="1457982924"/>
    <x v="3490"/>
    <b v="0"/>
    <n v="27"/>
    <b v="1"/>
    <x v="1"/>
    <s v="plays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n v="79.099999999999994"/>
    <n v="1.58"/>
    <x v="0"/>
    <s v="US"/>
    <s v="USD"/>
    <n v="1431928784"/>
    <d v="2015-05-18T05:59:44"/>
    <n v="1430114384"/>
    <x v="3491"/>
    <b v="0"/>
    <n v="10"/>
    <b v="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14.29"/>
    <n v="1.05"/>
    <x v="0"/>
    <s v="US"/>
    <s v="USD"/>
    <n v="1445818397"/>
    <d v="2015-10-26T00:13:17"/>
    <n v="1442794397"/>
    <x v="3492"/>
    <b v="0"/>
    <n v="35"/>
    <b v="1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n v="51.72"/>
    <n v="1"/>
    <x v="0"/>
    <s v="US"/>
    <s v="USD"/>
    <n v="1408252260"/>
    <d v="2014-08-17T05:11:00"/>
    <n v="1406580436"/>
    <x v="3493"/>
    <b v="0"/>
    <n v="29"/>
    <b v="1"/>
    <x v="1"/>
    <s v="plays"/>
    <x v="0"/>
  </r>
  <r>
    <n v="3494"/>
    <s v="Special in a Bad Way"/>
    <s v="&quot;Special in a Bad Way&quot; is a comedy that questions American Public Schools in their treatment of the so called, 'learning disabled.'"/>
    <n v="400"/>
    <n v="400"/>
    <n v="30.77"/>
    <n v="1"/>
    <x v="0"/>
    <s v="US"/>
    <s v="USD"/>
    <n v="1480140000"/>
    <d v="2016-11-26T06:00:00"/>
    <n v="1479186575"/>
    <x v="3494"/>
    <b v="0"/>
    <n v="13"/>
    <b v="1"/>
    <x v="1"/>
    <s v="plays"/>
    <x v="0"/>
  </r>
  <r>
    <n v="3495"/>
    <s v="The Village - one woman show"/>
    <s v="A one-woman show by Canadian artist Tina Milo. it is a multimedia show about an actress auditioning for a role of a depressed woman."/>
    <n v="5000"/>
    <n v="5343"/>
    <n v="74.209999999999994"/>
    <n v="1.07"/>
    <x v="0"/>
    <s v="CA"/>
    <s v="CAD"/>
    <n v="1414862280"/>
    <d v="2014-11-01T17:18:00"/>
    <n v="1412360309"/>
    <x v="3495"/>
    <b v="0"/>
    <n v="72"/>
    <b v="1"/>
    <x v="1"/>
    <s v="plays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n v="47.85"/>
    <n v="1.24"/>
    <x v="0"/>
    <s v="US"/>
    <s v="USD"/>
    <n v="1473625166"/>
    <d v="2016-09-11T20:19:26"/>
    <n v="1470169166"/>
    <x v="3496"/>
    <b v="0"/>
    <n v="78"/>
    <b v="1"/>
    <x v="1"/>
    <s v="plays"/>
    <x v="0"/>
  </r>
  <r>
    <n v="3497"/>
    <s v="Send SACKERSON to SD Fringe"/>
    <s v="We've been invited to the San Diego International Fringe Festival. Can you help us get there? Special performances in SLC and OREM."/>
    <n v="1551"/>
    <n v="1686"/>
    <n v="34.409999999999997"/>
    <n v="1.0900000000000001"/>
    <x v="0"/>
    <s v="US"/>
    <s v="USD"/>
    <n v="1464904800"/>
    <d v="2016-06-02T22:00:00"/>
    <n v="1463852904"/>
    <x v="3497"/>
    <b v="0"/>
    <n v="49"/>
    <b v="1"/>
    <x v="1"/>
    <s v="plays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n v="40.24"/>
    <n v="1.02"/>
    <x v="0"/>
    <s v="CA"/>
    <s v="CAD"/>
    <n v="1464471840"/>
    <d v="2016-05-28T21:44:00"/>
    <n v="1459309704"/>
    <x v="3498"/>
    <b v="0"/>
    <n v="42"/>
    <b v="1"/>
    <x v="1"/>
    <s v="plays"/>
    <x v="0"/>
  </r>
  <r>
    <n v="3499"/>
    <s v="Fefu and Her Friends"/>
    <s v="Figure 8 Troupe's debut performance! A stunning piece of theatre written by premier female playwright Maria Irene Fornes."/>
    <n v="2000"/>
    <n v="2110"/>
    <n v="60.29"/>
    <n v="1.06"/>
    <x v="0"/>
    <s v="US"/>
    <s v="USD"/>
    <n v="1435733940"/>
    <d v="2015-07-01T06:59:00"/>
    <n v="1431046325"/>
    <x v="3499"/>
    <b v="0"/>
    <n v="35"/>
    <b v="1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25.31"/>
    <n v="1.06"/>
    <x v="0"/>
    <s v="US"/>
    <s v="USD"/>
    <n v="1457326740"/>
    <d v="2016-03-07T04:59:00"/>
    <n v="1455919438"/>
    <x v="3500"/>
    <b v="0"/>
    <n v="42"/>
    <b v="1"/>
    <x v="1"/>
    <s v="plays"/>
    <x v="0"/>
  </r>
  <r>
    <n v="3501"/>
    <s v="Pig by Alex Oates (London Run)"/>
    <s v="'Pig' by Alex Oates is an urgent and dark comedy with live music that discusses the vital issue of the state of our police force."/>
    <n v="1500"/>
    <n v="1510"/>
    <n v="35.950000000000003"/>
    <n v="1.01"/>
    <x v="0"/>
    <s v="GB"/>
    <s v="GBP"/>
    <n v="1441995595"/>
    <d v="2015-09-11T18:19:55"/>
    <n v="1439835595"/>
    <x v="3501"/>
    <b v="0"/>
    <n v="42"/>
    <b v="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n v="136"/>
    <n v="1.05"/>
    <x v="0"/>
    <s v="US"/>
    <s v="USD"/>
    <n v="1458100740"/>
    <d v="2016-03-16T03:59:00"/>
    <n v="1456862924"/>
    <x v="3502"/>
    <b v="0"/>
    <n v="31"/>
    <b v="1"/>
    <x v="1"/>
    <s v="plays"/>
    <x v="0"/>
  </r>
  <r>
    <n v="3503"/>
    <s v="Tarantella"/>
    <s v="A group of Sicilian immigrants in New York struggle to deal with conflict from both within the family and from without."/>
    <n v="2500"/>
    <n v="2689"/>
    <n v="70.760000000000005"/>
    <n v="1.08"/>
    <x v="0"/>
    <s v="GB"/>
    <s v="GBP"/>
    <n v="1469359728"/>
    <d v="2016-07-24T11:28:48"/>
    <n v="1466767728"/>
    <x v="3503"/>
    <b v="0"/>
    <n v="38"/>
    <b v="1"/>
    <x v="1"/>
    <s v="plays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n v="125"/>
    <n v="1"/>
    <x v="0"/>
    <s v="US"/>
    <s v="USD"/>
    <n v="1447959491"/>
    <d v="2015-11-19T18:58:11"/>
    <n v="1445363891"/>
    <x v="3504"/>
    <b v="0"/>
    <n v="8"/>
    <b v="1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66.510000000000005"/>
    <n v="1.04"/>
    <x v="0"/>
    <s v="US"/>
    <s v="USD"/>
    <n v="1399953600"/>
    <d v="2014-05-13T04:00:00"/>
    <n v="1398983245"/>
    <x v="3505"/>
    <b v="0"/>
    <n v="39"/>
    <b v="1"/>
    <x v="1"/>
    <s v="plays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5"/>
    <n v="1.02"/>
    <x v="0"/>
    <s v="US"/>
    <s v="USD"/>
    <n v="1408815440"/>
    <d v="2014-08-23T17:37:20"/>
    <n v="1404927440"/>
    <x v="3506"/>
    <b v="0"/>
    <n v="29"/>
    <b v="1"/>
    <x v="1"/>
    <s v="plays"/>
    <x v="0"/>
  </r>
  <r>
    <n v="3507"/>
    <s v="The Chameleon Fools Theatre Troupe Project"/>
    <s v="Please help our troupe bring our first project from planning to reality! Join us on one exciting ride!"/>
    <n v="10000"/>
    <n v="10440"/>
    <n v="145"/>
    <n v="1.04"/>
    <x v="0"/>
    <s v="US"/>
    <s v="USD"/>
    <n v="1464732537"/>
    <d v="2016-05-31T22:08:57"/>
    <n v="1462140537"/>
    <x v="3507"/>
    <b v="0"/>
    <n v="72"/>
    <b v="1"/>
    <x v="1"/>
    <s v="plays"/>
    <x v="0"/>
  </r>
  <r>
    <n v="3508"/>
    <s v="Roll The Dice Theatre Company"/>
    <s v="Roll The Dice Theatre Company revolves around taking risks in the game of life vicariously through beloved childhood games."/>
    <n v="100"/>
    <n v="180"/>
    <n v="12"/>
    <n v="1.8"/>
    <x v="0"/>
    <s v="GB"/>
    <s v="GBP"/>
    <n v="1462914000"/>
    <d v="2016-05-10T21:00:00"/>
    <n v="1460914253"/>
    <x v="3508"/>
    <b v="0"/>
    <n v="15"/>
    <b v="1"/>
    <x v="1"/>
    <s v="plays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96.67"/>
    <n v="1.06"/>
    <x v="0"/>
    <s v="US"/>
    <s v="USD"/>
    <n v="1416545700"/>
    <d v="2014-11-21T04:55:00"/>
    <n v="1415392666"/>
    <x v="3509"/>
    <b v="0"/>
    <n v="33"/>
    <b v="1"/>
    <x v="1"/>
    <s v="plays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60.33"/>
    <n v="1.01"/>
    <x v="0"/>
    <s v="US"/>
    <s v="USD"/>
    <n v="1404312846"/>
    <d v="2014-07-02T14:54:06"/>
    <n v="1402584846"/>
    <x v="3510"/>
    <b v="0"/>
    <n v="15"/>
    <b v="1"/>
    <x v="1"/>
    <s v="plays"/>
    <x v="0"/>
  </r>
  <r>
    <n v="3511"/>
    <s v="Silent Planet"/>
    <s v="The world premiere of the first full-length play by Eve Leigh, at the intimate Finborough Theatre in London."/>
    <n v="1500"/>
    <n v="1518"/>
    <n v="79.89"/>
    <n v="1.01"/>
    <x v="0"/>
    <s v="GB"/>
    <s v="GBP"/>
    <n v="1415385000"/>
    <d v="2014-11-07T18:30:00"/>
    <n v="1413406695"/>
    <x v="3511"/>
    <b v="0"/>
    <n v="19"/>
    <b v="1"/>
    <x v="1"/>
    <s v="plays"/>
    <x v="0"/>
  </r>
  <r>
    <n v="3512"/>
    <s v="With My Eyes Wide Open"/>
    <s v="We're making a hard hitting, innovative play which will open your eyes to what mental illness is like in the mind of the sufferer."/>
    <n v="1000"/>
    <n v="1000"/>
    <n v="58.82"/>
    <n v="1"/>
    <x v="0"/>
    <s v="GB"/>
    <s v="GBP"/>
    <n v="1429789992"/>
    <d v="2015-04-23T11:53:12"/>
    <n v="1424609592"/>
    <x v="3512"/>
    <b v="0"/>
    <n v="17"/>
    <b v="1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75.34"/>
    <n v="1.18"/>
    <x v="0"/>
    <s v="US"/>
    <s v="USD"/>
    <n v="1401857940"/>
    <d v="2014-06-04T04:59:00"/>
    <n v="1400725112"/>
    <x v="3513"/>
    <b v="0"/>
    <n v="44"/>
    <b v="1"/>
    <x v="1"/>
    <s v="plays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55"/>
    <n v="1.1000000000000001"/>
    <x v="0"/>
    <s v="US"/>
    <s v="USD"/>
    <n v="1422853140"/>
    <d v="2015-02-02T04:59:00"/>
    <n v="1421439552"/>
    <x v="3514"/>
    <b v="0"/>
    <n v="10"/>
    <b v="1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n v="66.959999999999994"/>
    <n v="1.03"/>
    <x v="0"/>
    <s v="US"/>
    <s v="USD"/>
    <n v="1433097171"/>
    <d v="2015-05-31T18:32:51"/>
    <n v="1430505171"/>
    <x v="3515"/>
    <b v="0"/>
    <n v="46"/>
    <b v="1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n v="227.27"/>
    <n v="1"/>
    <x v="0"/>
    <s v="US"/>
    <s v="USD"/>
    <n v="1410145200"/>
    <d v="2014-09-08T03:00:00"/>
    <n v="1407197670"/>
    <x v="3516"/>
    <b v="0"/>
    <n v="11"/>
    <b v="1"/>
    <x v="1"/>
    <s v="plays"/>
    <x v="0"/>
  </r>
  <r>
    <n v="3517"/>
    <s v="A Bright Room Called Day by Tony Kushner"/>
    <s v="Support an outstanding cast of actors to take on a professional production of a masterpiece of modern theatre"/>
    <n v="4000"/>
    <n v="4000"/>
    <n v="307.69"/>
    <n v="1"/>
    <x v="0"/>
    <s v="GB"/>
    <s v="GBP"/>
    <n v="1404471600"/>
    <d v="2014-07-04T11:00:00"/>
    <n v="1401910634"/>
    <x v="3517"/>
    <b v="0"/>
    <n v="13"/>
    <b v="1"/>
    <x v="1"/>
    <s v="plays"/>
    <x v="0"/>
  </r>
  <r>
    <n v="3518"/>
    <s v="BEASTS OF BAVERLY GROVE"/>
    <s v="One play.  Two theaters.  See the story from both sides and then decide for yourself - who are the BEASTS OF BAVERLY GROVE?"/>
    <n v="1500"/>
    <n v="1650.69"/>
    <n v="50.02"/>
    <n v="1.1000000000000001"/>
    <x v="0"/>
    <s v="US"/>
    <s v="USD"/>
    <n v="1412259660"/>
    <d v="2014-10-02T14:21:00"/>
    <n v="1410461299"/>
    <x v="3518"/>
    <b v="0"/>
    <n v="33"/>
    <b v="1"/>
    <x v="1"/>
    <s v="plays"/>
    <x v="0"/>
  </r>
  <r>
    <n v="3519"/>
    <s v="Bookstory"/>
    <s v="Bookstory is a tiny puppet musical with some very big ideas that tells the story of the story in the digital age"/>
    <n v="2000"/>
    <n v="2027"/>
    <n v="72.39"/>
    <n v="1.01"/>
    <x v="0"/>
    <s v="GB"/>
    <s v="GBP"/>
    <n v="1425478950"/>
    <d v="2015-03-04T14:22:30"/>
    <n v="1422886950"/>
    <x v="3519"/>
    <b v="0"/>
    <n v="28"/>
    <b v="1"/>
    <x v="1"/>
    <s v="plays"/>
    <x v="0"/>
  </r>
  <r>
    <n v="3520"/>
    <s v="Protocols"/>
    <s v="Help us to bring &quot;Protocols&quot; at the 2015 Camden Fringe. The most controversial play of the year."/>
    <n v="2000"/>
    <n v="2015"/>
    <n v="95.95"/>
    <n v="1.01"/>
    <x v="0"/>
    <s v="GB"/>
    <s v="GBP"/>
    <n v="1441547220"/>
    <d v="2015-09-06T13:47:00"/>
    <n v="1439322412"/>
    <x v="3520"/>
    <b v="0"/>
    <n v="21"/>
    <b v="1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45.62"/>
    <n v="1.69"/>
    <x v="0"/>
    <s v="US"/>
    <s v="USD"/>
    <n v="1411980020"/>
    <d v="2014-09-29T08:40:20"/>
    <n v="1409388020"/>
    <x v="3521"/>
    <b v="0"/>
    <n v="13"/>
    <b v="1"/>
    <x v="1"/>
    <s v="plays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41.03"/>
    <n v="1"/>
    <x v="0"/>
    <s v="GB"/>
    <s v="GBP"/>
    <n v="1442311560"/>
    <d v="2015-09-15T10:06:00"/>
    <n v="1439924246"/>
    <x v="3522"/>
    <b v="0"/>
    <n v="34"/>
    <b v="1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n v="56.83"/>
    <n v="1.1399999999999999"/>
    <x v="0"/>
    <s v="GB"/>
    <s v="GBP"/>
    <n v="1474844400"/>
    <d v="2016-09-25T23:00:00"/>
    <n v="1469871148"/>
    <x v="3523"/>
    <b v="0"/>
    <n v="80"/>
    <b v="1"/>
    <x v="1"/>
    <s v="plays"/>
    <x v="0"/>
  </r>
  <r>
    <n v="3524"/>
    <s v="Sweet, Sweet Spirit"/>
    <s v="A West Texas matriarch is enraged by the news that her gay grandson has been the victim of a hate crime committed by his own father."/>
    <n v="10000"/>
    <n v="10156"/>
    <n v="137.24"/>
    <n v="1.02"/>
    <x v="0"/>
    <s v="US"/>
    <s v="USD"/>
    <n v="1410580800"/>
    <d v="2014-09-13T04:00:00"/>
    <n v="1409336373"/>
    <x v="3524"/>
    <b v="0"/>
    <n v="74"/>
    <b v="1"/>
    <x v="1"/>
    <s v="plays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75.709999999999994"/>
    <n v="1.06"/>
    <x v="0"/>
    <s v="US"/>
    <s v="USD"/>
    <n v="1439136000"/>
    <d v="2015-08-09T16:00:00"/>
    <n v="1438188106"/>
    <x v="3525"/>
    <b v="0"/>
    <n v="7"/>
    <b v="1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n v="99"/>
    <n v="1.02"/>
    <x v="0"/>
    <s v="US"/>
    <s v="USD"/>
    <n v="1461823140"/>
    <d v="2016-04-28T05:59:00"/>
    <n v="1459411371"/>
    <x v="3526"/>
    <b v="0"/>
    <n v="34"/>
    <b v="1"/>
    <x v="1"/>
    <s v="plays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81.569999999999993"/>
    <n v="1.17"/>
    <x v="0"/>
    <s v="US"/>
    <s v="USD"/>
    <n v="1436587140"/>
    <d v="2015-07-11T03:59:00"/>
    <n v="1434069205"/>
    <x v="3527"/>
    <b v="0"/>
    <n v="86"/>
    <b v="1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45.11"/>
    <n v="1.01"/>
    <x v="0"/>
    <s v="GB"/>
    <s v="GBP"/>
    <n v="1484740918"/>
    <d v="2017-01-18T12:01:58"/>
    <n v="1483012918"/>
    <x v="3528"/>
    <b v="0"/>
    <n v="37"/>
    <b v="1"/>
    <x v="1"/>
    <s v="plays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36.67"/>
    <n v="1.32"/>
    <x v="0"/>
    <s v="US"/>
    <s v="USD"/>
    <n v="1436749200"/>
    <d v="2015-07-13T01:00:00"/>
    <n v="1434997018"/>
    <x v="3529"/>
    <b v="0"/>
    <n v="18"/>
    <b v="1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n v="125"/>
    <n v="1"/>
    <x v="0"/>
    <s v="GB"/>
    <s v="GBP"/>
    <n v="1460318400"/>
    <d v="2016-04-10T20:00:00"/>
    <n v="1457881057"/>
    <x v="3530"/>
    <b v="0"/>
    <n v="22"/>
    <b v="1"/>
    <x v="1"/>
    <s v="plays"/>
    <x v="0"/>
  </r>
  <r>
    <n v="3531"/>
    <s v="The Reinvention of Lily Johnson"/>
    <s v="A political comedy for a crazy election year"/>
    <n v="1000"/>
    <n v="1280"/>
    <n v="49.23"/>
    <n v="1.28"/>
    <x v="0"/>
    <s v="US"/>
    <s v="USD"/>
    <n v="1467301334"/>
    <d v="2016-06-30T15:42:14"/>
    <n v="1464709334"/>
    <x v="3531"/>
    <b v="0"/>
    <n v="26"/>
    <b v="1"/>
    <x v="1"/>
    <s v="plays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42.3"/>
    <n v="1.19"/>
    <x v="0"/>
    <s v="US"/>
    <s v="USD"/>
    <n v="1411012740"/>
    <d v="2014-09-18T03:59:00"/>
    <n v="1409667827"/>
    <x v="3532"/>
    <b v="0"/>
    <n v="27"/>
    <b v="1"/>
    <x v="1"/>
    <s v="plays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78.88"/>
    <n v="1.26"/>
    <x v="0"/>
    <s v="US"/>
    <s v="USD"/>
    <n v="1447269367"/>
    <d v="2015-11-11T19:16:07"/>
    <n v="1444673767"/>
    <x v="3533"/>
    <b v="0"/>
    <n v="8"/>
    <b v="1"/>
    <x v="1"/>
    <s v="plays"/>
    <x v="0"/>
  </r>
  <r>
    <n v="3534"/>
    <s v="Night of Ashes"/>
    <s v="A Theatrical Prequel to Hell's Rebels, the current Pathfinder Adventure Path from Paizo Publishing"/>
    <n v="5000"/>
    <n v="7810"/>
    <n v="38.28"/>
    <n v="1.56"/>
    <x v="0"/>
    <s v="US"/>
    <s v="USD"/>
    <n v="1443711623"/>
    <d v="2015-10-01T15:00:23"/>
    <n v="1440687623"/>
    <x v="3534"/>
    <b v="0"/>
    <n v="204"/>
    <b v="1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n v="44.85"/>
    <n v="1.03"/>
    <x v="0"/>
    <s v="GB"/>
    <s v="GBP"/>
    <n v="1443808800"/>
    <d v="2015-10-02T18:00:00"/>
    <n v="1441120910"/>
    <x v="3535"/>
    <b v="0"/>
    <n v="46"/>
    <b v="1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3.53"/>
    <n v="1.53"/>
    <x v="0"/>
    <s v="GB"/>
    <s v="GBP"/>
    <n v="1450612740"/>
    <d v="2015-12-20T11:59:00"/>
    <n v="1448040425"/>
    <x v="3536"/>
    <b v="0"/>
    <n v="17"/>
    <b v="1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43.5"/>
    <n v="1.8"/>
    <x v="0"/>
    <s v="CA"/>
    <s v="CAD"/>
    <n v="1416211140"/>
    <d v="2014-11-17T07:59:00"/>
    <n v="1413016216"/>
    <x v="3537"/>
    <b v="0"/>
    <n v="28"/>
    <b v="1"/>
    <x v="1"/>
    <s v="plays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30.95"/>
    <n v="1.28"/>
    <x v="0"/>
    <s v="GB"/>
    <s v="GBP"/>
    <n v="1471428340"/>
    <d v="2016-08-17T10:05:40"/>
    <n v="1469009140"/>
    <x v="3538"/>
    <b v="0"/>
    <n v="83"/>
    <b v="1"/>
    <x v="1"/>
    <s v="plays"/>
    <x v="0"/>
  </r>
  <r>
    <n v="3539"/>
    <s v="Chokehold"/>
    <s v="A searing new play that takes  an unflinching look at the terrible costs of police shootings in the African American community."/>
    <n v="600"/>
    <n v="718"/>
    <n v="55.23"/>
    <n v="1.2"/>
    <x v="0"/>
    <s v="US"/>
    <s v="USD"/>
    <n v="1473358122"/>
    <d v="2016-09-08T18:08:42"/>
    <n v="1471543722"/>
    <x v="3539"/>
    <b v="0"/>
    <n v="13"/>
    <b v="1"/>
    <x v="1"/>
    <s v="plays"/>
    <x v="0"/>
  </r>
  <r>
    <n v="3540"/>
    <s v="The Silence at the Song's End"/>
    <s v="A brand new stage adaptation of the Libby Purves/Nicholas Heiney book. A new work involving music, poetry and fajitas. #timetochange"/>
    <n v="300"/>
    <n v="369"/>
    <n v="46.13"/>
    <n v="1.23"/>
    <x v="0"/>
    <s v="GB"/>
    <s v="GBP"/>
    <n v="1466899491"/>
    <d v="2016-06-26T00:04:51"/>
    <n v="1464307491"/>
    <x v="3540"/>
    <b v="0"/>
    <n v="8"/>
    <b v="1"/>
    <x v="1"/>
    <s v="plays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n v="39.380000000000003"/>
    <n v="1.05"/>
    <x v="0"/>
    <s v="GB"/>
    <s v="GBP"/>
    <n v="1441042275"/>
    <d v="2015-08-31T17:31:15"/>
    <n v="1438882275"/>
    <x v="3541"/>
    <b v="0"/>
    <n v="32"/>
    <b v="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n v="66.150000000000006"/>
    <n v="1.02"/>
    <x v="0"/>
    <s v="US"/>
    <s v="USD"/>
    <n v="1410099822"/>
    <d v="2014-09-07T14:23:42"/>
    <n v="1404915822"/>
    <x v="3542"/>
    <b v="0"/>
    <n v="85"/>
    <b v="1"/>
    <x v="1"/>
    <s v="plays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54.14"/>
    <n v="1.05"/>
    <x v="0"/>
    <s v="DE"/>
    <s v="EUR"/>
    <n v="1435255659"/>
    <d v="2015-06-25T18:07:39"/>
    <n v="1432663659"/>
    <x v="3543"/>
    <b v="0"/>
    <n v="29"/>
    <b v="1"/>
    <x v="1"/>
    <s v="plays"/>
    <x v="0"/>
  </r>
  <r>
    <n v="3544"/>
    <s v="Gruoch, or Lady Macbeth"/>
    <s v="Death &amp; Pretzels presents the world premiere of Paul Pasulka's Gruoch, or Lady Macbeth"/>
    <n v="2500"/>
    <n v="2500"/>
    <n v="104.17"/>
    <n v="1"/>
    <x v="0"/>
    <s v="US"/>
    <s v="USD"/>
    <n v="1425758257"/>
    <d v="2015-03-07T19:57:37"/>
    <n v="1423166257"/>
    <x v="3544"/>
    <b v="0"/>
    <n v="24"/>
    <b v="1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31.38"/>
    <n v="1"/>
    <x v="0"/>
    <s v="US"/>
    <s v="USD"/>
    <n v="1428780159"/>
    <d v="2015-04-11T19:22:39"/>
    <n v="1426188159"/>
    <x v="3545"/>
    <b v="0"/>
    <n v="8"/>
    <b v="1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59.21"/>
    <n v="1.02"/>
    <x v="0"/>
    <s v="US"/>
    <s v="USD"/>
    <n v="1427860740"/>
    <d v="2015-04-01T03:59:00"/>
    <n v="1426002684"/>
    <x v="3546"/>
    <b v="0"/>
    <n v="19"/>
    <b v="1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n v="119.18"/>
    <n v="1.1399999999999999"/>
    <x v="0"/>
    <s v="US"/>
    <s v="USD"/>
    <n v="1463198340"/>
    <d v="2016-05-14T03:59:00"/>
    <n v="1461117201"/>
    <x v="3547"/>
    <b v="0"/>
    <n v="336"/>
    <b v="1"/>
    <x v="1"/>
    <s v="plays"/>
    <x v="0"/>
  </r>
  <r>
    <n v="3548"/>
    <s v="THE UNDERSTUDY @ WORKING STAGE"/>
    <s v="We're putting together a production of THE UNDERSTUDY by Theresa Rebeck and hope you'll help us share this story."/>
    <n v="2100"/>
    <n v="2140"/>
    <n v="164.62"/>
    <n v="1.02"/>
    <x v="0"/>
    <s v="US"/>
    <s v="USD"/>
    <n v="1457139600"/>
    <d v="2016-03-05T01:00:00"/>
    <n v="1455230214"/>
    <x v="3548"/>
    <b v="0"/>
    <n v="13"/>
    <b v="1"/>
    <x v="1"/>
    <s v="plays"/>
    <x v="0"/>
  </r>
  <r>
    <n v="3549"/>
    <s v="The Munitionettes"/>
    <s v="Help us bring to life tales of hardship, danger and community of extraordinary women working in WW1 munitions factories."/>
    <n v="1000"/>
    <n v="1020"/>
    <n v="24.29"/>
    <n v="1.02"/>
    <x v="0"/>
    <s v="GB"/>
    <s v="GBP"/>
    <n v="1441358873"/>
    <d v="2015-09-04T09:27:53"/>
    <n v="1438939673"/>
    <x v="3549"/>
    <b v="0"/>
    <n v="42"/>
    <b v="1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n v="40.94"/>
    <n v="1.05"/>
    <x v="0"/>
    <s v="GB"/>
    <s v="GBP"/>
    <n v="1462224398"/>
    <d v="2016-05-02T21:26:38"/>
    <n v="1459632398"/>
    <x v="3550"/>
    <b v="0"/>
    <n v="64"/>
    <b v="1"/>
    <x v="1"/>
    <s v="plays"/>
    <x v="0"/>
  </r>
  <r>
    <n v="3551"/>
    <s v="2014 UASPA Theatre Showcase"/>
    <s v="UASPA is a performing arts high school producing its 2014 Theatre Showcase featuring our strongest performances and original work."/>
    <n v="1500"/>
    <n v="1527.5"/>
    <n v="61.1"/>
    <n v="1.02"/>
    <x v="0"/>
    <s v="US"/>
    <s v="USD"/>
    <n v="1400796420"/>
    <d v="2014-05-22T22:07:00"/>
    <n v="1398342170"/>
    <x v="3551"/>
    <b v="0"/>
    <n v="25"/>
    <b v="1"/>
    <x v="1"/>
    <s v="plays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38.65"/>
    <n v="1"/>
    <x v="0"/>
    <s v="GB"/>
    <s v="GBP"/>
    <n v="1403964324"/>
    <d v="2014-06-28T14:05:24"/>
    <n v="1401372324"/>
    <x v="3552"/>
    <b v="0"/>
    <n v="20"/>
    <b v="1"/>
    <x v="1"/>
    <s v="plays"/>
    <x v="0"/>
  </r>
  <r>
    <n v="3553"/>
    <s v="Coming Home"/>
    <s v="Professional actors bring to life the true stories of 5 African-Americans struggling with mental health and their search for healing."/>
    <n v="5500"/>
    <n v="5845"/>
    <n v="56.2"/>
    <n v="1.06"/>
    <x v="0"/>
    <s v="US"/>
    <s v="USD"/>
    <n v="1439337600"/>
    <d v="2015-08-12T00:00:00"/>
    <n v="1436575280"/>
    <x v="3553"/>
    <b v="0"/>
    <n v="104"/>
    <b v="1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n v="107"/>
    <n v="1.1299999999999999"/>
    <x v="0"/>
    <s v="US"/>
    <s v="USD"/>
    <n v="1423674000"/>
    <d v="2015-02-11T17:00:00"/>
    <n v="1421025159"/>
    <x v="3554"/>
    <b v="0"/>
    <n v="53"/>
    <b v="1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71.43"/>
    <n v="1"/>
    <x v="0"/>
    <s v="IT"/>
    <s v="EUR"/>
    <n v="1479382594"/>
    <d v="2016-11-17T11:36:34"/>
    <n v="1476786994"/>
    <x v="3555"/>
    <b v="0"/>
    <n v="14"/>
    <b v="1"/>
    <x v="1"/>
    <s v="plays"/>
    <x v="0"/>
  </r>
  <r>
    <n v="3556"/>
    <s v="Immortal"/>
    <s v="'Immortal', a play about five English Air Bombers in WW2, is an exciting first project for the brand new Production Company, GreanTea."/>
    <n v="2200"/>
    <n v="2210"/>
    <n v="110.5"/>
    <n v="1"/>
    <x v="0"/>
    <s v="GB"/>
    <s v="GBP"/>
    <n v="1408289724"/>
    <d v="2014-08-17T15:35:24"/>
    <n v="1403105724"/>
    <x v="3556"/>
    <b v="0"/>
    <n v="20"/>
    <b v="1"/>
    <x v="1"/>
    <s v="plays"/>
    <x v="0"/>
  </r>
  <r>
    <n v="3557"/>
    <s v="Good Bread Alley"/>
    <s v="A play by April Yvette Thompson. A Gullah Healer Woman and an Afro-Cuban Priest forge a new world of magic &amp; dreams in Jim Crow Miami."/>
    <n v="100000"/>
    <n v="100036"/>
    <n v="179.28"/>
    <n v="1"/>
    <x v="0"/>
    <s v="US"/>
    <s v="USD"/>
    <n v="1399271911"/>
    <d v="2014-05-05T06:38:31"/>
    <n v="1396334311"/>
    <x v="3557"/>
    <b v="0"/>
    <n v="558"/>
    <b v="1"/>
    <x v="1"/>
    <s v="plays"/>
    <x v="0"/>
  </r>
  <r>
    <n v="3558"/>
    <s v="SPILL - A verbatim show about sex"/>
    <s v="We're making a show about sex. Because it's important, everyone wants to talk about it and it's at the start of everything."/>
    <n v="350"/>
    <n v="504"/>
    <n v="22.91"/>
    <n v="1.44"/>
    <x v="0"/>
    <s v="GB"/>
    <s v="GBP"/>
    <n v="1435352400"/>
    <d v="2015-06-26T21:00:00"/>
    <n v="1431718575"/>
    <x v="3558"/>
    <b v="0"/>
    <n v="22"/>
    <b v="1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43.13"/>
    <n v="1.04"/>
    <x v="0"/>
    <s v="AU"/>
    <s v="AUD"/>
    <n v="1438333080"/>
    <d v="2015-07-31T08:58:00"/>
    <n v="1436408308"/>
    <x v="3559"/>
    <b v="0"/>
    <n v="24"/>
    <b v="1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n v="46.89"/>
    <n v="1.08"/>
    <x v="0"/>
    <s v="CA"/>
    <s v="CAD"/>
    <n v="1432694700"/>
    <d v="2015-05-27T02:45:00"/>
    <n v="1429651266"/>
    <x v="3560"/>
    <b v="0"/>
    <n v="74"/>
    <b v="1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47.41"/>
    <n v="1.02"/>
    <x v="0"/>
    <s v="US"/>
    <s v="USD"/>
    <n v="1438799760"/>
    <d v="2015-08-05T18:36:00"/>
    <n v="1437236378"/>
    <x v="3561"/>
    <b v="0"/>
    <n v="54"/>
    <b v="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5.13"/>
    <n v="1.49"/>
    <x v="0"/>
    <s v="GB"/>
    <s v="GBP"/>
    <n v="1457906400"/>
    <d v="2016-03-13T22:00:00"/>
    <n v="1457115427"/>
    <x v="3562"/>
    <b v="0"/>
    <n v="31"/>
    <b v="1"/>
    <x v="1"/>
    <s v="plays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21.1"/>
    <n v="1.05"/>
    <x v="0"/>
    <s v="GB"/>
    <s v="GBP"/>
    <n v="1470078000"/>
    <d v="2016-08-01T19:00:00"/>
    <n v="1467648456"/>
    <x v="3563"/>
    <b v="0"/>
    <n v="25"/>
    <b v="1"/>
    <x v="1"/>
    <s v="plays"/>
    <x v="0"/>
  </r>
  <r>
    <n v="3564"/>
    <s v="The Pillowman Aberdeen"/>
    <s v="Multi Award-Winng play THE PILLOWMAN coming to the Arts Centre Theatre, Aberdeen"/>
    <n v="1000"/>
    <n v="1005"/>
    <n v="59.12"/>
    <n v="1.01"/>
    <x v="0"/>
    <s v="GB"/>
    <s v="GBP"/>
    <n v="1444060800"/>
    <d v="2015-10-05T16:00:00"/>
    <n v="1440082649"/>
    <x v="3564"/>
    <b v="0"/>
    <n v="17"/>
    <b v="1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97.92"/>
    <n v="1.31"/>
    <x v="0"/>
    <s v="US"/>
    <s v="USD"/>
    <n v="1420048208"/>
    <d v="2014-12-31T17:50:08"/>
    <n v="1417456208"/>
    <x v="3565"/>
    <b v="0"/>
    <n v="12"/>
    <b v="1"/>
    <x v="1"/>
    <s v="plays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55.13"/>
    <n v="1.05"/>
    <x v="0"/>
    <s v="GB"/>
    <s v="GBP"/>
    <n v="1422015083"/>
    <d v="2015-01-23T12:11:23"/>
    <n v="1419423083"/>
    <x v="3566"/>
    <b v="0"/>
    <n v="38"/>
    <b v="1"/>
    <x v="1"/>
    <s v="plays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n v="26.54"/>
    <n v="1.0900000000000001"/>
    <x v="0"/>
    <s v="GB"/>
    <s v="GBP"/>
    <n v="1433964444"/>
    <d v="2015-06-10T19:27:24"/>
    <n v="1431372444"/>
    <x v="3567"/>
    <b v="0"/>
    <n v="41"/>
    <b v="1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n v="58.42"/>
    <n v="1.1100000000000001"/>
    <x v="0"/>
    <s v="US"/>
    <s v="USD"/>
    <n v="1410975994"/>
    <d v="2014-09-17T17:46:34"/>
    <n v="1408383994"/>
    <x v="3568"/>
    <b v="0"/>
    <n v="19"/>
    <b v="1"/>
    <x v="1"/>
    <s v="plays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22.54"/>
    <n v="1"/>
    <x v="0"/>
    <s v="US"/>
    <s v="USD"/>
    <n v="1420734696"/>
    <d v="2015-01-08T16:31:36"/>
    <n v="1418142696"/>
    <x v="3569"/>
    <b v="0"/>
    <n v="41"/>
    <b v="1"/>
    <x v="1"/>
    <s v="plays"/>
    <x v="0"/>
  </r>
  <r>
    <n v="3570"/>
    <s v="The Lower Depths"/>
    <s v="Theatre Machine presents an all-new adaptation of Maxim Gorky's classic of Russian theatre, The Lower Depths."/>
    <n v="2000"/>
    <n v="2287"/>
    <n v="87.96"/>
    <n v="1.1399999999999999"/>
    <x v="0"/>
    <s v="US"/>
    <s v="USD"/>
    <n v="1420009200"/>
    <d v="2014-12-31T07:00:00"/>
    <n v="1417593483"/>
    <x v="3570"/>
    <b v="0"/>
    <n v="26"/>
    <b v="1"/>
    <x v="1"/>
    <s v="plays"/>
    <x v="0"/>
  </r>
  <r>
    <n v="3571"/>
    <s v="Cans at Theatre503"/>
    <s v="Support Kuleshovâ€™s first full length production; help to build the set and bring a fierce and important new play to life"/>
    <n v="1500"/>
    <n v="1831"/>
    <n v="73.239999999999995"/>
    <n v="1.22"/>
    <x v="0"/>
    <s v="GB"/>
    <s v="GBP"/>
    <n v="1414701413"/>
    <d v="2014-10-30T20:36:53"/>
    <n v="1412109413"/>
    <x v="3571"/>
    <b v="0"/>
    <n v="25"/>
    <b v="1"/>
    <x v="1"/>
    <s v="plays"/>
    <x v="0"/>
  </r>
  <r>
    <n v="3572"/>
    <s v="Monster"/>
    <s v="A darkly comic one woman show by Abram Rooney as part of The Camden Fringe 2015."/>
    <n v="500"/>
    <n v="500"/>
    <n v="55.56"/>
    <n v="1"/>
    <x v="0"/>
    <s v="GB"/>
    <s v="GBP"/>
    <n v="1434894082"/>
    <d v="2015-06-21T13:41:22"/>
    <n v="1432302082"/>
    <x v="3572"/>
    <b v="0"/>
    <n v="9"/>
    <b v="1"/>
    <x v="1"/>
    <s v="plays"/>
    <x v="0"/>
  </r>
  <r>
    <n v="3573"/>
    <s v="Licensed To Ill"/>
    <s v="London based theatre makers collaborating to create a new show about the history of HipHop."/>
    <n v="3000"/>
    <n v="3084"/>
    <n v="39.54"/>
    <n v="1.03"/>
    <x v="0"/>
    <s v="GB"/>
    <s v="GBP"/>
    <n v="1415440846"/>
    <d v="2014-11-08T10:00:46"/>
    <n v="1412845246"/>
    <x v="3573"/>
    <b v="0"/>
    <n v="78"/>
    <b v="1"/>
    <x v="1"/>
    <s v="plays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36.78"/>
    <n v="1.06"/>
    <x v="0"/>
    <s v="US"/>
    <s v="USD"/>
    <n v="1415921848"/>
    <d v="2014-11-13T23:37:28"/>
    <n v="1413326248"/>
    <x v="3574"/>
    <b v="0"/>
    <n v="45"/>
    <b v="1"/>
    <x v="1"/>
    <s v="plays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n v="99.34"/>
    <n v="1.01"/>
    <x v="0"/>
    <s v="US"/>
    <s v="USD"/>
    <n v="1470887940"/>
    <d v="2016-08-11T03:59:00"/>
    <n v="1468176527"/>
    <x v="3575"/>
    <b v="0"/>
    <n v="102"/>
    <b v="1"/>
    <x v="1"/>
    <s v="plays"/>
    <x v="0"/>
  </r>
  <r>
    <n v="3576"/>
    <s v="Vote for Next Season's Shows!"/>
    <s v="Vote here for whatever show you want to see next year! No gimmick, no stretch goals, just a simple vote and a free ticket."/>
    <n v="100"/>
    <n v="100"/>
    <n v="20"/>
    <n v="1"/>
    <x v="0"/>
    <s v="US"/>
    <s v="USD"/>
    <n v="1480947054"/>
    <d v="2016-12-05T14:10:54"/>
    <n v="1475759454"/>
    <x v="3576"/>
    <b v="0"/>
    <n v="5"/>
    <b v="1"/>
    <x v="1"/>
    <s v="plays"/>
    <x v="0"/>
  </r>
  <r>
    <n v="3577"/>
    <s v="The Laramie Project in Utah County"/>
    <s v="Our goal is to bring this story of one town's processing of tragedy and their own community identity to Utah County."/>
    <n v="600"/>
    <n v="780"/>
    <n v="28.89"/>
    <n v="1.3"/>
    <x v="0"/>
    <s v="US"/>
    <s v="USD"/>
    <n v="1430029680"/>
    <d v="2015-04-26T06:28:00"/>
    <n v="1427741583"/>
    <x v="3577"/>
    <b v="0"/>
    <n v="27"/>
    <b v="1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n v="40.549999999999997"/>
    <n v="1"/>
    <x v="0"/>
    <s v="GB"/>
    <s v="GBP"/>
    <n v="1462037777"/>
    <d v="2016-04-30T17:36:17"/>
    <n v="1459445777"/>
    <x v="3578"/>
    <b v="0"/>
    <n v="37"/>
    <b v="1"/>
    <x v="1"/>
    <s v="plays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35.71"/>
    <n v="1"/>
    <x v="0"/>
    <s v="GB"/>
    <s v="GBP"/>
    <n v="1459444656"/>
    <d v="2016-03-31T17:17:36"/>
    <n v="1456856256"/>
    <x v="3579"/>
    <b v="0"/>
    <n v="14"/>
    <b v="1"/>
    <x v="1"/>
    <s v="plays"/>
    <x v="0"/>
  </r>
  <r>
    <n v="3580"/>
    <s v="Annabel Lost"/>
    <s v="Annabel Lost combines visual art and performance poetry to tell the story of two orphaned refugees, Quetzal and Rhime."/>
    <n v="900"/>
    <n v="1025"/>
    <n v="37.96"/>
    <n v="1.1399999999999999"/>
    <x v="0"/>
    <s v="US"/>
    <s v="USD"/>
    <n v="1425185940"/>
    <d v="2015-03-01T04:59:00"/>
    <n v="1421900022"/>
    <x v="3580"/>
    <b v="0"/>
    <n v="27"/>
    <b v="1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n v="33.33"/>
    <n v="1"/>
    <x v="0"/>
    <s v="GB"/>
    <s v="GBP"/>
    <n v="1406719110"/>
    <d v="2014-07-30T11:18:30"/>
    <n v="1405509510"/>
    <x v="3581"/>
    <b v="0"/>
    <n v="45"/>
    <b v="1"/>
    <x v="1"/>
    <s v="plays"/>
    <x v="0"/>
  </r>
  <r>
    <n v="3582"/>
    <s v="REALLY REALLY"/>
    <s v="A contemporary American play touching on the scorching realities of growing up in the Millennial generation."/>
    <n v="1000"/>
    <n v="2870"/>
    <n v="58.57"/>
    <n v="2.87"/>
    <x v="0"/>
    <s v="US"/>
    <s v="USD"/>
    <n v="1459822682"/>
    <d v="2016-04-05T02:18:02"/>
    <n v="1458613082"/>
    <x v="3582"/>
    <b v="0"/>
    <n v="49"/>
    <b v="1"/>
    <x v="1"/>
    <s v="plays"/>
    <x v="0"/>
  </r>
  <r>
    <n v="3583"/>
    <s v="The Tragedy of Mario and Juliet"/>
    <s v="Bumbling architect Romeo and handsome contractor Mario meet their match while building a balcony for Verona, NJ siren, Juliet."/>
    <n v="3000"/>
    <n v="3255"/>
    <n v="135.63"/>
    <n v="1.0900000000000001"/>
    <x v="0"/>
    <s v="US"/>
    <s v="USD"/>
    <n v="1460970805"/>
    <d v="2016-04-18T09:13:25"/>
    <n v="1455790405"/>
    <x v="3583"/>
    <b v="0"/>
    <n v="24"/>
    <b v="1"/>
    <x v="1"/>
    <s v="plays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30.94"/>
    <n v="1.1599999999999999"/>
    <x v="0"/>
    <s v="GB"/>
    <s v="GBP"/>
    <n v="1436772944"/>
    <d v="2015-07-13T07:35:44"/>
    <n v="1434180944"/>
    <x v="3584"/>
    <b v="0"/>
    <n v="112"/>
    <b v="1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n v="176.09"/>
    <n v="1.19"/>
    <x v="0"/>
    <s v="US"/>
    <s v="USD"/>
    <n v="1419181890"/>
    <d v="2014-12-21T17:11:30"/>
    <n v="1416589890"/>
    <x v="3585"/>
    <b v="0"/>
    <n v="23"/>
    <b v="1"/>
    <x v="1"/>
    <s v="plays"/>
    <x v="0"/>
  </r>
  <r>
    <n v="3586"/>
    <s v="Actors &amp; Musicians who are Blind or Autistic"/>
    <s v="See Theatre In A New Light"/>
    <n v="7500"/>
    <n v="8207"/>
    <n v="151.97999999999999"/>
    <n v="1.0900000000000001"/>
    <x v="0"/>
    <s v="US"/>
    <s v="USD"/>
    <n v="1474649070"/>
    <d v="2016-09-23T16:44:30"/>
    <n v="1469465070"/>
    <x v="3586"/>
    <b v="0"/>
    <n v="54"/>
    <b v="1"/>
    <x v="1"/>
    <s v="plays"/>
    <x v="0"/>
  </r>
  <r>
    <n v="3587"/>
    <s v="Blue Stockings @ The Cockpit Theatre"/>
    <s v="The GSA BA (Hons) Acting class of 2016 are taking a transfer of their GSA Production to The Cockpit Theatre in London"/>
    <n v="500"/>
    <n v="633"/>
    <n v="22.61"/>
    <n v="1.27"/>
    <x v="0"/>
    <s v="GB"/>
    <s v="GBP"/>
    <n v="1467054000"/>
    <d v="2016-06-27T19:00:00"/>
    <n v="1463144254"/>
    <x v="3587"/>
    <b v="0"/>
    <n v="28"/>
    <b v="1"/>
    <x v="1"/>
    <s v="plays"/>
    <x v="0"/>
  </r>
  <r>
    <n v="3588"/>
    <s v="MENTAL Play short-tour 2015!"/>
    <s v="Touring the fast-paced, playful and poignant story of three twenty-somethings in a mental-health support group."/>
    <n v="200"/>
    <n v="201"/>
    <n v="18.27"/>
    <n v="1.01"/>
    <x v="0"/>
    <s v="GB"/>
    <s v="GBP"/>
    <n v="1430348400"/>
    <d v="2015-04-29T23:00:00"/>
    <n v="1428436410"/>
    <x v="3588"/>
    <b v="0"/>
    <n v="11"/>
    <b v="1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82.26"/>
    <n v="1.28"/>
    <x v="0"/>
    <s v="US"/>
    <s v="USD"/>
    <n v="1432654347"/>
    <d v="2015-05-26T15:32:27"/>
    <n v="1430494347"/>
    <x v="3589"/>
    <b v="0"/>
    <n v="62"/>
    <b v="1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n v="68.53"/>
    <n v="1"/>
    <x v="0"/>
    <s v="GB"/>
    <s v="GBP"/>
    <n v="1413792034"/>
    <d v="2014-10-20T08:00:34"/>
    <n v="1411200034"/>
    <x v="3590"/>
    <b v="0"/>
    <n v="73"/>
    <b v="1"/>
    <x v="1"/>
    <s v="plays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68.06"/>
    <n v="1.75"/>
    <x v="0"/>
    <s v="US"/>
    <s v="USD"/>
    <n v="1422075540"/>
    <d v="2015-01-24T04:59:00"/>
    <n v="1419979544"/>
    <x v="3591"/>
    <b v="0"/>
    <n v="18"/>
    <b v="1"/>
    <x v="1"/>
    <s v="plays"/>
    <x v="0"/>
  </r>
  <r>
    <n v="3592"/>
    <s v="boom- a play by Peter Sinn Nachtrieb"/>
    <s v="Sex. Fish. A COMET THAT DESTROYS THE WORLD. boom a play by Peter Sinn Nachtrieb- Feb 19-21 at The Bridge in NYC."/>
    <n v="2000"/>
    <n v="2545"/>
    <n v="72.709999999999994"/>
    <n v="1.27"/>
    <x v="0"/>
    <s v="US"/>
    <s v="USD"/>
    <n v="1423630740"/>
    <d v="2015-02-11T04:59:00"/>
    <n v="1418673307"/>
    <x v="3592"/>
    <b v="0"/>
    <n v="35"/>
    <b v="1"/>
    <x v="1"/>
    <s v="plays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77.19"/>
    <n v="1.1100000000000001"/>
    <x v="0"/>
    <s v="US"/>
    <s v="USD"/>
    <n v="1420489560"/>
    <d v="2015-01-05T20:26:00"/>
    <n v="1417469639"/>
    <x v="3593"/>
    <b v="0"/>
    <n v="43"/>
    <b v="1"/>
    <x v="1"/>
    <s v="plays"/>
    <x v="0"/>
  </r>
  <r>
    <n v="3594"/>
    <s v="HEDDA"/>
    <s v="An adaptation that realizes the internal struggle of Ibsenâ€™s most renowned protagonist as she traverses a claustrophobic social world"/>
    <n v="1600"/>
    <n v="2015"/>
    <n v="55.97"/>
    <n v="1.26"/>
    <x v="0"/>
    <s v="US"/>
    <s v="USD"/>
    <n v="1472952982"/>
    <d v="2016-09-04T01:36:22"/>
    <n v="1470792982"/>
    <x v="3594"/>
    <b v="0"/>
    <n v="36"/>
    <b v="1"/>
    <x v="1"/>
    <s v="plays"/>
    <x v="0"/>
  </r>
  <r>
    <n v="3595"/>
    <s v="The Flu Season"/>
    <s v="A new theatre company staging Will Eno's The Flu Season in Seattle"/>
    <n v="2600"/>
    <n v="3081"/>
    <n v="49.69"/>
    <n v="1.19"/>
    <x v="0"/>
    <s v="US"/>
    <s v="USD"/>
    <n v="1426229940"/>
    <d v="2015-03-13T06:59:00"/>
    <n v="1423959123"/>
    <x v="3595"/>
    <b v="0"/>
    <n v="62"/>
    <b v="1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n v="79"/>
    <n v="1.08"/>
    <x v="0"/>
    <s v="CA"/>
    <s v="CAD"/>
    <n v="1409072982"/>
    <d v="2014-08-26T17:09:42"/>
    <n v="1407258582"/>
    <x v="3596"/>
    <b v="0"/>
    <n v="15"/>
    <b v="1"/>
    <x v="1"/>
    <s v="plays"/>
    <x v="0"/>
  </r>
  <r>
    <n v="3597"/>
    <s v="Akvavit Theatre presents NOTHING OF ME by Arne Lygre"/>
    <s v="&quot;I think that I have my own will. I can stop this, I tell myself. But it's not true.&quot;"/>
    <n v="2500"/>
    <n v="2565"/>
    <n v="77.73"/>
    <n v="1.03"/>
    <x v="0"/>
    <s v="US"/>
    <s v="USD"/>
    <n v="1456984740"/>
    <d v="2016-03-03T05:59:00"/>
    <n v="1455717790"/>
    <x v="3597"/>
    <b v="0"/>
    <n v="33"/>
    <b v="1"/>
    <x v="1"/>
    <s v="plays"/>
    <x v="0"/>
  </r>
  <r>
    <n v="3598"/>
    <s v="Cinderella"/>
    <s v="River City Theatre Company needs your support as we embark on our thirteenth production, CINDERELLA!"/>
    <n v="1000"/>
    <n v="1101"/>
    <n v="40.78"/>
    <n v="1.1000000000000001"/>
    <x v="0"/>
    <s v="US"/>
    <s v="USD"/>
    <n v="1409720340"/>
    <d v="2014-09-03T04:59:00"/>
    <n v="1408129822"/>
    <x v="3598"/>
    <b v="0"/>
    <n v="27"/>
    <b v="1"/>
    <x v="1"/>
    <s v="plays"/>
    <x v="0"/>
  </r>
  <r>
    <n v="3599"/>
    <s v="Promised Land"/>
    <s v="Help Chrysalis get this production off the ground!  An original play, we only need $500 to get this production on its feet!"/>
    <n v="500"/>
    <n v="1010"/>
    <n v="59.41"/>
    <n v="2.02"/>
    <x v="0"/>
    <s v="US"/>
    <s v="USD"/>
    <n v="1440892800"/>
    <d v="2015-08-30T00:00:00"/>
    <n v="1438715077"/>
    <x v="3599"/>
    <b v="0"/>
    <n v="17"/>
    <b v="1"/>
    <x v="1"/>
    <s v="plays"/>
    <x v="0"/>
  </r>
  <r>
    <n v="3600"/>
    <s v="Pariah"/>
    <s v="The First Play From The Man Who Brought You The Black James Bond!"/>
    <n v="10"/>
    <n v="13"/>
    <n v="3.25"/>
    <n v="1.3"/>
    <x v="0"/>
    <s v="US"/>
    <s v="USD"/>
    <n v="1476390164"/>
    <d v="2016-10-13T20:22:44"/>
    <n v="1473970964"/>
    <x v="3600"/>
    <b v="0"/>
    <n v="4"/>
    <b v="1"/>
    <x v="1"/>
    <s v="plays"/>
    <x v="0"/>
  </r>
  <r>
    <n v="3601"/>
    <s v="Pink Confetti at The Courtyard Theatre, Hoxton"/>
    <s v="New play 'Pink Confetti' by Paul Roberts at The Courtyard Theatre produced by Etch and directed by Oliver Dawe."/>
    <n v="2000"/>
    <n v="2087"/>
    <n v="39.380000000000003"/>
    <n v="1.04"/>
    <x v="0"/>
    <s v="GB"/>
    <s v="GBP"/>
    <n v="1421452682"/>
    <d v="2015-01-16T23:58:02"/>
    <n v="1418860682"/>
    <x v="3601"/>
    <b v="0"/>
    <n v="53"/>
    <b v="1"/>
    <x v="1"/>
    <s v="plays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81.67"/>
    <n v="1"/>
    <x v="0"/>
    <s v="US"/>
    <s v="USD"/>
    <n v="1463520479"/>
    <d v="2016-05-17T21:27:59"/>
    <n v="1458336479"/>
    <x v="3602"/>
    <b v="0"/>
    <n v="49"/>
    <b v="1"/>
    <x v="1"/>
    <s v="plays"/>
    <x v="0"/>
  </r>
  <r>
    <n v="3603"/>
    <s v="Thank You For Waiting"/>
    <s v="Help produce &quot;Thank You For Waiting,&quot; a new play that explores friendship, loss, and mental illness, at the 2016 Frigid Festival!"/>
    <n v="1500"/>
    <n v="2560"/>
    <n v="44.91"/>
    <n v="1.71"/>
    <x v="0"/>
    <s v="US"/>
    <s v="USD"/>
    <n v="1446759880"/>
    <d v="2015-11-05T21:44:40"/>
    <n v="1444164280"/>
    <x v="3603"/>
    <b v="0"/>
    <n v="57"/>
    <b v="1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49.06"/>
    <n v="1.1299999999999999"/>
    <x v="0"/>
    <s v="US"/>
    <s v="USD"/>
    <n v="1461913140"/>
    <d v="2016-04-29T06:59:00"/>
    <n v="1461370956"/>
    <x v="3604"/>
    <b v="0"/>
    <n v="69"/>
    <b v="1"/>
    <x v="1"/>
    <s v="plays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30.67"/>
    <n v="1.84"/>
    <x v="0"/>
    <s v="GB"/>
    <s v="GBP"/>
    <n v="1455390126"/>
    <d v="2016-02-13T19:02:06"/>
    <n v="1452798126"/>
    <x v="3605"/>
    <b v="0"/>
    <n v="15"/>
    <b v="1"/>
    <x v="1"/>
    <s v="plays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n v="61.06"/>
    <n v="1.3"/>
    <x v="0"/>
    <s v="GB"/>
    <s v="GBP"/>
    <n v="1471185057"/>
    <d v="2016-08-14T14:30:57"/>
    <n v="1468593057"/>
    <x v="3606"/>
    <b v="0"/>
    <n v="64"/>
    <b v="1"/>
    <x v="1"/>
    <s v="plays"/>
    <x v="0"/>
  </r>
  <r>
    <n v="3607"/>
    <s v="E15 at The Pleasance and CPT"/>
    <s v="'E15' is a verbatim project that looks at the story of the Focus E15 Campaign"/>
    <n v="550"/>
    <n v="580"/>
    <n v="29"/>
    <n v="1.05"/>
    <x v="0"/>
    <s v="GB"/>
    <s v="GBP"/>
    <n v="1450137600"/>
    <d v="2015-12-15T00:00:00"/>
    <n v="1448924882"/>
    <x v="3607"/>
    <b v="0"/>
    <n v="20"/>
    <b v="1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n v="29.63"/>
    <n v="1"/>
    <x v="0"/>
    <s v="GB"/>
    <s v="GBP"/>
    <n v="1466172000"/>
    <d v="2016-06-17T14:00:00"/>
    <n v="1463418090"/>
    <x v="3608"/>
    <b v="0"/>
    <n v="27"/>
    <b v="1"/>
    <x v="1"/>
    <s v="plays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43.1"/>
    <n v="1.53"/>
    <x v="0"/>
    <s v="GB"/>
    <s v="GBP"/>
    <n v="1459378085"/>
    <d v="2016-03-30T22:48:05"/>
    <n v="1456789685"/>
    <x v="3609"/>
    <b v="0"/>
    <n v="21"/>
    <b v="1"/>
    <x v="1"/>
    <s v="plays"/>
    <x v="0"/>
  </r>
  <r>
    <n v="3610"/>
    <s v="The Florence Company presents 'America'"/>
    <s v="The Florence Company premieres its first stage play at the Chelsea Theatre in London with an original piece of writing"/>
    <n v="1000"/>
    <n v="1623"/>
    <n v="52.35"/>
    <n v="1.62"/>
    <x v="0"/>
    <s v="GB"/>
    <s v="GBP"/>
    <n v="1439806936"/>
    <d v="2015-08-17T10:22:16"/>
    <n v="1437214936"/>
    <x v="3610"/>
    <b v="0"/>
    <n v="31"/>
    <b v="1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n v="66.67"/>
    <n v="1.36"/>
    <x v="0"/>
    <s v="GB"/>
    <s v="GBP"/>
    <n v="1428483201"/>
    <d v="2015-04-08T08:53:21"/>
    <n v="1425891201"/>
    <x v="3611"/>
    <b v="0"/>
    <n v="51"/>
    <b v="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n v="126.67"/>
    <n v="1.44"/>
    <x v="0"/>
    <s v="CA"/>
    <s v="CAD"/>
    <n v="1402334811"/>
    <d v="2014-06-09T17:26:51"/>
    <n v="1401470811"/>
    <x v="3612"/>
    <b v="0"/>
    <n v="57"/>
    <b v="1"/>
    <x v="1"/>
    <s v="plays"/>
    <x v="0"/>
  </r>
  <r>
    <n v="3613"/>
    <s v="HIS NAME IS ARTHUR HOLMBERG"/>
    <s v="a woman walks into a bar except she looks like a man and no one's serving drinks. one night only"/>
    <n v="1250"/>
    <n v="1250"/>
    <n v="62.5"/>
    <n v="1"/>
    <x v="0"/>
    <s v="US"/>
    <s v="USD"/>
    <n v="1403964574"/>
    <d v="2014-06-28T14:09:34"/>
    <n v="1401372574"/>
    <x v="3613"/>
    <b v="0"/>
    <n v="20"/>
    <b v="1"/>
    <x v="1"/>
    <s v="plays"/>
    <x v="0"/>
  </r>
  <r>
    <n v="3614"/>
    <s v="Gruesome Playground Injuries"/>
    <s v="A production of &quot;Gruesome Playground Injuries&quot; by Rajiv Joseph July 24th-August 9th at The Bakery in Denver, CO."/>
    <n v="2500"/>
    <n v="2520"/>
    <n v="35.49"/>
    <n v="1.01"/>
    <x v="0"/>
    <s v="US"/>
    <s v="USD"/>
    <n v="1434675616"/>
    <d v="2015-06-19T01:00:16"/>
    <n v="1432083616"/>
    <x v="3614"/>
    <b v="0"/>
    <n v="71"/>
    <b v="1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n v="37.08"/>
    <n v="1.07"/>
    <x v="0"/>
    <s v="GB"/>
    <s v="GBP"/>
    <n v="1449756896"/>
    <d v="2015-12-10T14:14:56"/>
    <n v="1447164896"/>
    <x v="3615"/>
    <b v="0"/>
    <n v="72"/>
    <b v="1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69.33"/>
    <n v="1.25"/>
    <x v="0"/>
    <s v="GB"/>
    <s v="GBP"/>
    <n v="1426801664"/>
    <d v="2015-03-19T21:47:44"/>
    <n v="1424213264"/>
    <x v="3616"/>
    <b v="0"/>
    <n v="45"/>
    <b v="1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n v="17.25"/>
    <n v="1.19"/>
    <x v="0"/>
    <s v="GB"/>
    <s v="GBP"/>
    <n v="1488240000"/>
    <d v="2017-02-28T00:00:00"/>
    <n v="1486996729"/>
    <x v="3617"/>
    <b v="0"/>
    <n v="51"/>
    <b v="1"/>
    <x v="1"/>
    <s v="plays"/>
    <x v="0"/>
  </r>
  <r>
    <n v="3618"/>
    <s v="Checkpoint 22"/>
    <s v="The play yet to be described as &quot;A surefire Edinburgh Fringe Festival Cult Hit&quot;. Coming to the Underbelly, Edinburgh, 5th-30th August."/>
    <n v="2000"/>
    <n v="2020"/>
    <n v="36.07"/>
    <n v="1.01"/>
    <x v="0"/>
    <s v="GB"/>
    <s v="GBP"/>
    <n v="1433343850"/>
    <d v="2015-06-03T15:04:10"/>
    <n v="1430751850"/>
    <x v="3618"/>
    <b v="0"/>
    <n v="56"/>
    <b v="1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n v="66.47"/>
    <n v="1.1299999999999999"/>
    <x v="0"/>
    <s v="US"/>
    <s v="USD"/>
    <n v="1479592800"/>
    <d v="2016-11-19T22:00:00"/>
    <n v="1476760226"/>
    <x v="3619"/>
    <b v="0"/>
    <n v="17"/>
    <b v="1"/>
    <x v="1"/>
    <s v="plays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56.07"/>
    <n v="1.05"/>
    <x v="0"/>
    <s v="US"/>
    <s v="USD"/>
    <n v="1425528000"/>
    <d v="2015-03-05T04:00:00"/>
    <n v="1422916261"/>
    <x v="3620"/>
    <b v="0"/>
    <n v="197"/>
    <b v="1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n v="47.03"/>
    <n v="1.1000000000000001"/>
    <x v="0"/>
    <s v="US"/>
    <s v="USD"/>
    <n v="1475269200"/>
    <d v="2016-09-30T21:00:00"/>
    <n v="1473200844"/>
    <x v="3621"/>
    <b v="0"/>
    <n v="70"/>
    <b v="1"/>
    <x v="1"/>
    <s v="plays"/>
    <x v="0"/>
  </r>
  <r>
    <n v="3622"/>
    <s v="Shakespeare's Pericles, Prince of Tyre"/>
    <s v="5 actors. 39 characters. 1 epic adventure. Presented by the Cradle Theatre Company."/>
    <n v="1000"/>
    <n v="1000.99"/>
    <n v="47.67"/>
    <n v="1"/>
    <x v="0"/>
    <s v="US"/>
    <s v="USD"/>
    <n v="1411874580"/>
    <d v="2014-09-28T03:23:00"/>
    <n v="1409030371"/>
    <x v="3622"/>
    <b v="0"/>
    <n v="21"/>
    <b v="1"/>
    <x v="1"/>
    <s v="plays"/>
    <x v="0"/>
  </r>
  <r>
    <n v="3623"/>
    <s v="Since I've Been Here"/>
    <s v="An original play exploring the complications of romantic relationships in all forms."/>
    <n v="2500"/>
    <n v="3000"/>
    <n v="88.24"/>
    <n v="1.2"/>
    <x v="0"/>
    <s v="US"/>
    <s v="USD"/>
    <n v="1406358000"/>
    <d v="2014-07-26T07:00:00"/>
    <n v="1404841270"/>
    <x v="3623"/>
    <b v="0"/>
    <n v="34"/>
    <b v="1"/>
    <x v="1"/>
    <s v="plays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80.72"/>
    <n v="1.05"/>
    <x v="0"/>
    <s v="US"/>
    <s v="USD"/>
    <n v="1471977290"/>
    <d v="2016-08-23T18:34:50"/>
    <n v="1466793290"/>
    <x v="3624"/>
    <b v="0"/>
    <n v="39"/>
    <b v="1"/>
    <x v="1"/>
    <s v="plays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39.49"/>
    <n v="1.03"/>
    <x v="0"/>
    <s v="GB"/>
    <s v="GBP"/>
    <n v="1435851577"/>
    <d v="2015-07-02T15:39:37"/>
    <n v="1433259577"/>
    <x v="3625"/>
    <b v="0"/>
    <n v="78"/>
    <b v="1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n v="84.85"/>
    <n v="1.02"/>
    <x v="0"/>
    <s v="GB"/>
    <s v="GBP"/>
    <n v="1408204857"/>
    <d v="2014-08-16T16:00:57"/>
    <n v="1406390457"/>
    <x v="3626"/>
    <b v="0"/>
    <n v="48"/>
    <b v="1"/>
    <x v="1"/>
    <s v="plays"/>
    <x v="0"/>
  </r>
  <r>
    <n v="3627"/>
    <s v="One Shot Theatre Company"/>
    <s v="One Shot Theatre Company is an organization that promotes youth theatre for social change, putting on shows that open a social dialogue"/>
    <n v="2000"/>
    <n v="2000"/>
    <n v="68.97"/>
    <n v="1"/>
    <x v="0"/>
    <s v="US"/>
    <s v="USD"/>
    <n v="1463803140"/>
    <d v="2016-05-21T03:59:00"/>
    <n v="1459446487"/>
    <x v="3627"/>
    <b v="0"/>
    <n v="29"/>
    <b v="1"/>
    <x v="1"/>
    <s v="plays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n v="0"/>
    <x v="2"/>
    <s v="US"/>
    <s v="USD"/>
    <n v="1450040396"/>
    <d v="2015-12-13T20:59:56"/>
    <n v="1444852796"/>
    <x v="3628"/>
    <b v="0"/>
    <n v="0"/>
    <b v="0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1"/>
    <n v="0"/>
    <x v="2"/>
    <s v="US"/>
    <s v="USD"/>
    <n v="1462467600"/>
    <d v="2016-05-05T17:00:00"/>
    <n v="1457403364"/>
    <x v="3629"/>
    <b v="0"/>
    <n v="2"/>
    <b v="0"/>
    <x v="1"/>
    <s v="musical"/>
    <x v="0"/>
  </r>
  <r>
    <n v="3630"/>
    <s v="Jeremy Kyle- The Opera"/>
    <s v="The Jeremy Kyle Show offers so much subject matter to create an opera with.  Along with his brilliant put downs it could be excellent!"/>
    <n v="3000"/>
    <n v="1"/>
    <n v="1"/>
    <n v="0"/>
    <x v="2"/>
    <s v="GB"/>
    <s v="GBP"/>
    <n v="1417295990"/>
    <d v="2014-11-29T21:19:50"/>
    <n v="1414700390"/>
    <x v="3630"/>
    <b v="0"/>
    <n v="1"/>
    <b v="0"/>
    <x v="1"/>
    <s v="musical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n v="147.88"/>
    <n v="0.51"/>
    <x v="2"/>
    <s v="US"/>
    <s v="USD"/>
    <n v="1411444740"/>
    <d v="2014-09-23T03:59:00"/>
    <n v="1409335497"/>
    <x v="3631"/>
    <b v="0"/>
    <n v="59"/>
    <b v="0"/>
    <x v="1"/>
    <s v="musical"/>
    <x v="0"/>
  </r>
  <r>
    <n v="3632"/>
    <s v="Some Enchanted Evening UK TOUR"/>
    <s v="A professional musical revue. First performed in 2013 as a short tour, to be embarking on a full length tour across the UK in 2015!"/>
    <n v="500"/>
    <n v="100"/>
    <n v="100"/>
    <n v="0.2"/>
    <x v="2"/>
    <s v="GB"/>
    <s v="GBP"/>
    <n v="1416781749"/>
    <d v="2014-11-23T22:29:09"/>
    <n v="1415053749"/>
    <x v="3632"/>
    <b v="0"/>
    <n v="1"/>
    <b v="0"/>
    <x v="1"/>
    <s v="musical"/>
    <x v="0"/>
  </r>
  <r>
    <n v="3633"/>
    <s v="SMOKEY AND THE BANDIT: THE MUSICAL"/>
    <s v="SMOKEY AND THE BANDIT: THE MUSICAL_x000a_The classic film, characters and music you love, on stage, LIVE!"/>
    <n v="5000"/>
    <n v="1762"/>
    <n v="56.84"/>
    <n v="0.35"/>
    <x v="2"/>
    <s v="US"/>
    <s v="USD"/>
    <n v="1479517200"/>
    <d v="2016-11-19T01:00:00"/>
    <n v="1475765867"/>
    <x v="3633"/>
    <b v="0"/>
    <n v="31"/>
    <b v="0"/>
    <x v="1"/>
    <s v="musical"/>
    <x v="0"/>
  </r>
  <r>
    <n v="3634"/>
    <s v="Alice - A New Musical"/>
    <s v="Alice is an original musical for all ages with a unique new story based on Alice's Adventures in Wonderland, premiering in summer 2017."/>
    <n v="75000"/>
    <n v="3185"/>
    <n v="176.94"/>
    <n v="0.04"/>
    <x v="2"/>
    <s v="CA"/>
    <s v="CAD"/>
    <n v="1484366340"/>
    <d v="2017-01-14T03:59:00"/>
    <n v="1480219174"/>
    <x v="3634"/>
    <b v="0"/>
    <n v="18"/>
    <b v="0"/>
    <x v="1"/>
    <s v="musical"/>
    <x v="0"/>
  </r>
  <r>
    <n v="3635"/>
    <s v="Mary's Son"/>
    <s v="Mary's Son is a pop opera about Jesus and the hope he brings to all people."/>
    <n v="3500"/>
    <n v="1276"/>
    <n v="127.6"/>
    <n v="0.36"/>
    <x v="2"/>
    <s v="US"/>
    <s v="USD"/>
    <n v="1461186676"/>
    <d v="2016-04-20T21:11:16"/>
    <n v="1458594676"/>
    <x v="3635"/>
    <b v="0"/>
    <n v="10"/>
    <b v="0"/>
    <x v="1"/>
    <s v="musical"/>
    <x v="0"/>
  </r>
  <r>
    <n v="3636"/>
    <s v="The Brother's of B-Block"/>
    <s v="The Brotherâ€™s of B-block is a musical play. A new take on &quot;OZ&quot; _x000a_The Wizard of OZ meets HBO's OZ."/>
    <n v="150000"/>
    <n v="0"/>
    <n v="0"/>
    <n v="0"/>
    <x v="2"/>
    <s v="US"/>
    <s v="USD"/>
    <n v="1442248829"/>
    <d v="2015-09-14T16:40:29"/>
    <n v="1439224829"/>
    <x v="3636"/>
    <b v="0"/>
    <n v="0"/>
    <b v="0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n v="66.14"/>
    <n v="0.31"/>
    <x v="2"/>
    <s v="US"/>
    <s v="USD"/>
    <n v="1420130935"/>
    <d v="2015-01-01T16:48:55"/>
    <n v="1417538935"/>
    <x v="3637"/>
    <b v="0"/>
    <n v="14"/>
    <b v="0"/>
    <x v="1"/>
    <s v="musical"/>
    <x v="0"/>
  </r>
  <r>
    <n v="3638"/>
    <s v="Project Hedwig and the Angry Inch"/>
    <s v="A rock and roll journey that explores love, loss, redemption, duality and ascension."/>
    <n v="3300"/>
    <n v="216"/>
    <n v="108"/>
    <n v="7.0000000000000007E-2"/>
    <x v="2"/>
    <s v="CA"/>
    <s v="CAD"/>
    <n v="1429456132"/>
    <d v="2015-04-19T15:08:52"/>
    <n v="1424275732"/>
    <x v="3638"/>
    <b v="0"/>
    <n v="2"/>
    <b v="0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n v="1"/>
    <n v="0"/>
    <x v="2"/>
    <s v="US"/>
    <s v="USD"/>
    <n v="1475853060"/>
    <d v="2016-10-07T15:11:00"/>
    <n v="1470672906"/>
    <x v="3639"/>
    <b v="0"/>
    <n v="1"/>
    <b v="0"/>
    <x v="1"/>
    <s v="musical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18.329999999999998"/>
    <n v="0.06"/>
    <x v="2"/>
    <s v="US"/>
    <s v="USD"/>
    <n v="1431283530"/>
    <d v="2015-05-10T18:45:30"/>
    <n v="1428691530"/>
    <x v="3640"/>
    <b v="0"/>
    <n v="3"/>
    <b v="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n v="0"/>
    <x v="2"/>
    <s v="US"/>
    <s v="USD"/>
    <n v="1412485200"/>
    <d v="2014-10-05T05:00:00"/>
    <n v="1410966179"/>
    <x v="3641"/>
    <b v="0"/>
    <n v="0"/>
    <b v="0"/>
    <x v="1"/>
    <s v="musical"/>
    <x v="0"/>
  </r>
  <r>
    <n v="3642"/>
    <s v="My own musical"/>
    <s v="All the world's a stage..._x000a_It is my biggest dream to perform my own, selfcreated musical with lots of kids as big as I am able to."/>
    <n v="700"/>
    <n v="15"/>
    <n v="7.5"/>
    <n v="0.02"/>
    <x v="2"/>
    <s v="DE"/>
    <s v="EUR"/>
    <n v="1448902800"/>
    <d v="2015-11-30T17:00:00"/>
    <n v="1445369727"/>
    <x v="3642"/>
    <b v="0"/>
    <n v="2"/>
    <b v="0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n v="0"/>
    <n v="0"/>
    <x v="2"/>
    <s v="US"/>
    <s v="USD"/>
    <n v="1447734439"/>
    <d v="2015-11-17T04:27:19"/>
    <n v="1444274839"/>
    <x v="3643"/>
    <b v="0"/>
    <n v="0"/>
    <b v="0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n v="68.42"/>
    <n v="0.16"/>
    <x v="2"/>
    <s v="US"/>
    <s v="USD"/>
    <n v="1457413140"/>
    <d v="2016-03-08T04:59:00"/>
    <n v="1454996887"/>
    <x v="3644"/>
    <b v="0"/>
    <n v="12"/>
    <b v="0"/>
    <x v="1"/>
    <s v="musical"/>
    <x v="0"/>
  </r>
  <r>
    <n v="3645"/>
    <s v="If the Shoe Fits"/>
    <s v="This new musical comedy empowers women and girls of all ages to be themselves in their shoes, whatever shoes they choose."/>
    <n v="1000"/>
    <n v="1"/>
    <n v="1"/>
    <n v="0"/>
    <x v="2"/>
    <s v="CA"/>
    <s v="CAD"/>
    <n v="1479773838"/>
    <d v="2016-11-22T00:17:18"/>
    <n v="1477178238"/>
    <x v="3645"/>
    <b v="0"/>
    <n v="1"/>
    <b v="0"/>
    <x v="1"/>
    <s v="musical"/>
    <x v="0"/>
  </r>
  <r>
    <n v="3646"/>
    <s v="Our Sacred Honor"/>
    <s v="Develop demo materials for new, true story of teen Revolutionary War heroes - for hybrid film/live stage musical"/>
    <n v="10000"/>
    <n v="481"/>
    <n v="60.13"/>
    <n v="0.05"/>
    <x v="2"/>
    <s v="US"/>
    <s v="USD"/>
    <n v="1434497400"/>
    <d v="2015-06-16T23:30:00"/>
    <n v="1431770802"/>
    <x v="3646"/>
    <b v="0"/>
    <n v="8"/>
    <b v="0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n v="15"/>
    <n v="0.06"/>
    <x v="2"/>
    <s v="GB"/>
    <s v="GBP"/>
    <n v="1475258327"/>
    <d v="2016-09-30T17:58:47"/>
    <n v="1471370327"/>
    <x v="3647"/>
    <b v="0"/>
    <n v="2"/>
    <b v="0"/>
    <x v="1"/>
    <s v="musical"/>
    <x v="0"/>
  </r>
  <r>
    <n v="3648"/>
    <s v="Moth Theater Lives"/>
    <s v="Help Moth Live! Support Moth and its artist collective to achieve its 2014/15 season."/>
    <n v="40000"/>
    <n v="40153"/>
    <n v="550.04"/>
    <n v="1"/>
    <x v="0"/>
    <s v="US"/>
    <s v="USD"/>
    <n v="1412492445"/>
    <d v="2014-10-05T07:00:45"/>
    <n v="1409900445"/>
    <x v="3648"/>
    <b v="0"/>
    <n v="73"/>
    <b v="1"/>
    <x v="1"/>
    <s v="plays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97.5"/>
    <n v="1.04"/>
    <x v="0"/>
    <s v="CA"/>
    <s v="CAD"/>
    <n v="1402938394"/>
    <d v="2014-06-16T17:06:34"/>
    <n v="1400691994"/>
    <x v="3649"/>
    <b v="0"/>
    <n v="8"/>
    <b v="1"/>
    <x v="1"/>
    <s v="plays"/>
    <x v="0"/>
  </r>
  <r>
    <n v="3650"/>
    <s v="Weald at The Finborough Theatre"/>
    <s v="A terse and delicate dissection of male emotions from a rural perspective: fathers and sons, legacy and heritage, molasses and mud."/>
    <n v="500"/>
    <n v="500"/>
    <n v="29.41"/>
    <n v="1"/>
    <x v="0"/>
    <s v="GB"/>
    <s v="GBP"/>
    <n v="1454412584"/>
    <d v="2016-02-02T11:29:44"/>
    <n v="1452598184"/>
    <x v="3650"/>
    <b v="0"/>
    <n v="17"/>
    <b v="1"/>
    <x v="1"/>
    <s v="plays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57.78"/>
    <n v="1.04"/>
    <x v="0"/>
    <s v="US"/>
    <s v="USD"/>
    <n v="1407686340"/>
    <d v="2014-08-10T15:59:00"/>
    <n v="1404833442"/>
    <x v="3651"/>
    <b v="0"/>
    <n v="9"/>
    <b v="1"/>
    <x v="1"/>
    <s v="plays"/>
    <x v="0"/>
  </r>
  <r>
    <n v="3652"/>
    <s v="A Midsummer Night's Dream"/>
    <s v="A new take on a classic. Under the direction of Rosanna Saracino, We are exploring the darker elements of A Midsummer Night's Dream."/>
    <n v="300"/>
    <n v="752"/>
    <n v="44.24"/>
    <n v="2.5099999999999998"/>
    <x v="0"/>
    <s v="CA"/>
    <s v="CAD"/>
    <n v="1472097540"/>
    <d v="2016-08-25T03:59:00"/>
    <n v="1471188502"/>
    <x v="3652"/>
    <b v="0"/>
    <n v="17"/>
    <b v="1"/>
    <x v="1"/>
    <s v="plays"/>
    <x v="0"/>
  </r>
  <r>
    <n v="3653"/>
    <s v="ALLIE"/>
    <s v="ALLIE is a new dark comedy play which will premiere at the Edinburgh Festival Fringe 2015. Written and produced by Ruaraidh Murray."/>
    <n v="2000"/>
    <n v="2010"/>
    <n v="60.91"/>
    <n v="1.01"/>
    <x v="0"/>
    <s v="GB"/>
    <s v="GBP"/>
    <n v="1438764207"/>
    <d v="2015-08-05T08:43:27"/>
    <n v="1436172207"/>
    <x v="3653"/>
    <b v="0"/>
    <n v="33"/>
    <b v="1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68.84"/>
    <n v="1.74"/>
    <x v="0"/>
    <s v="GB"/>
    <s v="GBP"/>
    <n v="1459702800"/>
    <d v="2016-04-03T17:00:00"/>
    <n v="1457690386"/>
    <x v="3654"/>
    <b v="0"/>
    <n v="38"/>
    <b v="1"/>
    <x v="1"/>
    <s v="plays"/>
    <x v="0"/>
  </r>
  <r>
    <n v="3655"/>
    <s v="The Tumbleweed Zephyr"/>
    <s v="All aboard for the world premiere of a new steampunk-inspired train adventure play, written by Maggie Lee and directed by Amy Poisson!"/>
    <n v="5000"/>
    <n v="5813"/>
    <n v="73.58"/>
    <n v="1.1599999999999999"/>
    <x v="0"/>
    <s v="US"/>
    <s v="USD"/>
    <n v="1437202740"/>
    <d v="2015-07-18T06:59:00"/>
    <n v="1434654998"/>
    <x v="3655"/>
    <b v="0"/>
    <n v="79"/>
    <b v="1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n v="115.02"/>
    <n v="1.06"/>
    <x v="0"/>
    <s v="CH"/>
    <s v="CHF"/>
    <n v="1485989940"/>
    <d v="2017-02-01T22:59:00"/>
    <n v="1483393836"/>
    <x v="3656"/>
    <b v="0"/>
    <n v="46"/>
    <b v="1"/>
    <x v="1"/>
    <s v="plays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0.75"/>
    <n v="1.1100000000000001"/>
    <x v="0"/>
    <s v="DK"/>
    <s v="DKK"/>
    <n v="1464817320"/>
    <d v="2016-06-01T21:42:00"/>
    <n v="1462806419"/>
    <x v="3657"/>
    <b v="0"/>
    <n v="20"/>
    <b v="1"/>
    <x v="1"/>
    <s v="plays"/>
    <x v="0"/>
  </r>
  <r>
    <n v="3658"/>
    <s v="Mr. Marmalade"/>
    <s v="Life is hard when your own imaginary friend can't make time for you."/>
    <n v="1500"/>
    <n v="1510"/>
    <n v="75.5"/>
    <n v="1.01"/>
    <x v="0"/>
    <s v="US"/>
    <s v="USD"/>
    <n v="1404273540"/>
    <d v="2014-07-02T03:59:00"/>
    <n v="1400272580"/>
    <x v="3658"/>
    <b v="0"/>
    <n v="20"/>
    <b v="1"/>
    <x v="1"/>
    <s v="plays"/>
    <x v="0"/>
  </r>
  <r>
    <n v="3659"/>
    <s v="Reality of Love Remix (Love in Disguise)"/>
    <s v="We want you to analyze while we dramatize if people who romanticize can recognize true love in a disguise."/>
    <n v="3000"/>
    <n v="3061"/>
    <n v="235.46"/>
    <n v="1.02"/>
    <x v="0"/>
    <s v="US"/>
    <s v="USD"/>
    <n v="1426775940"/>
    <d v="2015-03-19T14:39:00"/>
    <n v="1424414350"/>
    <x v="3659"/>
    <b v="0"/>
    <n v="13"/>
    <b v="1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1.36"/>
    <n v="1"/>
    <x v="0"/>
    <s v="GB"/>
    <s v="GBP"/>
    <n v="1419368925"/>
    <d v="2014-12-23T21:08:45"/>
    <n v="1417208925"/>
    <x v="3660"/>
    <b v="0"/>
    <n v="22"/>
    <b v="1"/>
    <x v="1"/>
    <s v="plays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92.5"/>
    <n v="1.1100000000000001"/>
    <x v="0"/>
    <s v="US"/>
    <s v="USD"/>
    <n v="1460260800"/>
    <d v="2016-04-10T04:00:00"/>
    <n v="1458336672"/>
    <x v="3661"/>
    <b v="0"/>
    <n v="36"/>
    <b v="1"/>
    <x v="1"/>
    <s v="plays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202.85"/>
    <n v="1.01"/>
    <x v="0"/>
    <s v="CA"/>
    <s v="CAD"/>
    <n v="1427775414"/>
    <d v="2015-03-31T04:16:54"/>
    <n v="1425187014"/>
    <x v="3662"/>
    <b v="0"/>
    <n v="40"/>
    <b v="1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26"/>
    <n v="1.04"/>
    <x v="0"/>
    <s v="GB"/>
    <s v="GBP"/>
    <n v="1482321030"/>
    <d v="2016-12-21T11:50:30"/>
    <n v="1477133430"/>
    <x v="3663"/>
    <b v="0"/>
    <n v="9"/>
    <b v="1"/>
    <x v="1"/>
    <s v="plays"/>
    <x v="0"/>
  </r>
  <r>
    <n v="3664"/>
    <s v="Cubs: an Original Work"/>
    <s v="An Original Short Play: two young women search for answers about sexuality, the history they are taught, and their animal instincts."/>
    <n v="800"/>
    <n v="875"/>
    <n v="46.05"/>
    <n v="1.0900000000000001"/>
    <x v="0"/>
    <s v="US"/>
    <s v="USD"/>
    <n v="1466056689"/>
    <d v="2016-06-16T05:58:09"/>
    <n v="1464847089"/>
    <x v="3664"/>
    <b v="0"/>
    <n v="19"/>
    <b v="1"/>
    <x v="1"/>
    <s v="plays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51"/>
    <n v="1.1499999999999999"/>
    <x v="0"/>
    <s v="FR"/>
    <s v="EUR"/>
    <n v="1446062040"/>
    <d v="2015-10-28T19:54:00"/>
    <n v="1445109822"/>
    <x v="3665"/>
    <b v="0"/>
    <n v="14"/>
    <b v="1"/>
    <x v="1"/>
    <s v="plays"/>
    <x v="0"/>
  </r>
  <r>
    <n v="3666"/>
    <s v="Israel LÃ³pez @ Ojai Playwrights Conference"/>
    <s v="Artistic Internship @ Ojai Playwrights Conference"/>
    <n v="1200"/>
    <n v="1200"/>
    <n v="31.58"/>
    <n v="1"/>
    <x v="0"/>
    <s v="US"/>
    <s v="USD"/>
    <n v="1406185200"/>
    <d v="2014-07-24T07:00:00"/>
    <n v="1404337382"/>
    <x v="3666"/>
    <b v="0"/>
    <n v="38"/>
    <b v="1"/>
    <x v="1"/>
    <s v="plays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n v="53.36"/>
    <n v="1.03"/>
    <x v="0"/>
    <s v="GB"/>
    <s v="GBP"/>
    <n v="1437261419"/>
    <d v="2015-07-18T23:16:59"/>
    <n v="1434669419"/>
    <x v="3667"/>
    <b v="0"/>
    <n v="58"/>
    <b v="1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36.96"/>
    <n v="1.04"/>
    <x v="0"/>
    <s v="US"/>
    <s v="USD"/>
    <n v="1437676380"/>
    <d v="2015-07-23T18:33:00"/>
    <n v="1435670452"/>
    <x v="3668"/>
    <b v="0"/>
    <n v="28"/>
    <b v="1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n v="81.290000000000006"/>
    <n v="1.38"/>
    <x v="0"/>
    <s v="GB"/>
    <s v="GBP"/>
    <n v="1434039137"/>
    <d v="2015-06-11T16:12:17"/>
    <n v="1431447137"/>
    <x v="3669"/>
    <b v="0"/>
    <n v="17"/>
    <b v="1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20.079999999999998"/>
    <n v="1.1000000000000001"/>
    <x v="0"/>
    <s v="GB"/>
    <s v="GBP"/>
    <n v="1433113200"/>
    <d v="2015-05-31T23:00:00"/>
    <n v="1431951611"/>
    <x v="3670"/>
    <b v="0"/>
    <n v="12"/>
    <b v="1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n v="88.25"/>
    <n v="1.01"/>
    <x v="0"/>
    <s v="US"/>
    <s v="USD"/>
    <n v="1405915140"/>
    <d v="2014-07-21T03:59:00"/>
    <n v="1404140667"/>
    <x v="3671"/>
    <b v="0"/>
    <n v="40"/>
    <b v="1"/>
    <x v="1"/>
    <s v="plays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53.44"/>
    <n v="1.02"/>
    <x v="0"/>
    <s v="GB"/>
    <s v="GBP"/>
    <n v="1411771384"/>
    <d v="2014-09-26T22:43:04"/>
    <n v="1409179384"/>
    <x v="3672"/>
    <b v="0"/>
    <n v="57"/>
    <b v="1"/>
    <x v="1"/>
    <s v="plays"/>
    <x v="0"/>
  </r>
  <r>
    <n v="3673"/>
    <s v="CHILD Z"/>
    <s v="Zoe is a teenage girl growing up in a deeply disturbing society. If those paid to protect her aren't listening, then who is?"/>
    <n v="4000"/>
    <n v="4545"/>
    <n v="39.869999999999997"/>
    <n v="1.1399999999999999"/>
    <x v="0"/>
    <s v="GB"/>
    <s v="GBP"/>
    <n v="1415191920"/>
    <d v="2014-11-05T12:52:00"/>
    <n v="1412233497"/>
    <x v="3673"/>
    <b v="0"/>
    <n v="114"/>
    <b v="1"/>
    <x v="1"/>
    <s v="plays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n v="145.16"/>
    <n v="1"/>
    <x v="0"/>
    <s v="DE"/>
    <s v="EUR"/>
    <n v="1472936229"/>
    <d v="2016-09-03T20:57:09"/>
    <n v="1467752229"/>
    <x v="3674"/>
    <b v="0"/>
    <n v="31"/>
    <b v="1"/>
    <x v="1"/>
    <s v="plays"/>
    <x v="0"/>
  </r>
  <r>
    <n v="3675"/>
    <s v="Memoir of a Forgotten Past"/>
    <s v="3 decades, 3 generations, 3 friends, one house. Real Eyes Theatre explore how our lives are influenced by the decades we grow up in."/>
    <n v="50"/>
    <n v="70"/>
    <n v="23.33"/>
    <n v="1.4"/>
    <x v="0"/>
    <s v="GB"/>
    <s v="GBP"/>
    <n v="1463353200"/>
    <d v="2016-05-15T23:00:00"/>
    <n v="1462285182"/>
    <x v="3675"/>
    <b v="0"/>
    <n v="3"/>
    <b v="1"/>
    <x v="1"/>
    <s v="plays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n v="64.38"/>
    <n v="1.29"/>
    <x v="0"/>
    <s v="US"/>
    <s v="USD"/>
    <n v="1410550484"/>
    <d v="2014-09-12T19:34:44"/>
    <n v="1408995284"/>
    <x v="3676"/>
    <b v="0"/>
    <n v="16"/>
    <b v="1"/>
    <x v="1"/>
    <s v="plays"/>
    <x v="0"/>
  </r>
  <r>
    <n v="3677"/>
    <s v="Goldfish Memory Productions"/>
    <s v="Goldfish Memory Productions seeks at least $12,000 to begin their first 3 professional projects."/>
    <n v="12000"/>
    <n v="12348.5"/>
    <n v="62.05"/>
    <n v="1.03"/>
    <x v="0"/>
    <s v="US"/>
    <s v="USD"/>
    <n v="1404359940"/>
    <d v="2014-07-03T03:59:00"/>
    <n v="1402580818"/>
    <x v="3677"/>
    <b v="0"/>
    <n v="199"/>
    <b v="1"/>
    <x v="1"/>
    <s v="plays"/>
    <x v="0"/>
  </r>
  <r>
    <n v="3678"/>
    <s v="Some big Some bang"/>
    <s v="The Ugly Collective takes Some big Some bang to the Underbelly Venues at the Edinburgh Fringe!"/>
    <n v="2000"/>
    <n v="2050"/>
    <n v="66.13"/>
    <n v="1.03"/>
    <x v="0"/>
    <s v="GB"/>
    <s v="GBP"/>
    <n v="1433076298"/>
    <d v="2015-05-31T12:44:58"/>
    <n v="1430052298"/>
    <x v="3678"/>
    <b v="0"/>
    <n v="31"/>
    <b v="1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73.400000000000006"/>
    <n v="1.1000000000000001"/>
    <x v="0"/>
    <s v="US"/>
    <s v="USD"/>
    <n v="1404190740"/>
    <d v="2014-07-01T04:59:00"/>
    <n v="1401214581"/>
    <x v="3679"/>
    <b v="0"/>
    <n v="30"/>
    <b v="1"/>
    <x v="1"/>
    <s v="plays"/>
    <x v="0"/>
  </r>
  <r>
    <n v="3680"/>
    <s v="Loading Dock Theatre Presents: The Dudleys! A Family Game"/>
    <s v="In The Dudleys! family memories are brought to life as a malfunctioning 8-bit video game. Press Start."/>
    <n v="3000"/>
    <n v="3383"/>
    <n v="99.5"/>
    <n v="1.1299999999999999"/>
    <x v="0"/>
    <s v="US"/>
    <s v="USD"/>
    <n v="1475664834"/>
    <d v="2016-10-05T10:53:54"/>
    <n v="1473850434"/>
    <x v="3680"/>
    <b v="0"/>
    <n v="34"/>
    <b v="1"/>
    <x v="1"/>
    <s v="plays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62.17"/>
    <n v="1.1200000000000001"/>
    <x v="0"/>
    <s v="US"/>
    <s v="USD"/>
    <n v="1452872290"/>
    <d v="2016-01-15T15:38:10"/>
    <n v="1452008290"/>
    <x v="3681"/>
    <b v="0"/>
    <n v="18"/>
    <b v="1"/>
    <x v="1"/>
    <s v="plays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62.33"/>
    <n v="1.39"/>
    <x v="0"/>
    <s v="US"/>
    <s v="USD"/>
    <n v="1402901940"/>
    <d v="2014-06-16T06:59:00"/>
    <n v="1399998418"/>
    <x v="3682"/>
    <b v="0"/>
    <n v="67"/>
    <b v="1"/>
    <x v="1"/>
    <s v="plays"/>
    <x v="0"/>
  </r>
  <r>
    <n v="3683"/>
    <s v="A Krumpus Story - World Premiere"/>
    <s v="A Krumpus Story is a dark holiday comedy for anyone who wants a little more spice in their holiday fare."/>
    <n v="3500"/>
    <n v="3880"/>
    <n v="58.79"/>
    <n v="1.1100000000000001"/>
    <x v="0"/>
    <s v="US"/>
    <s v="USD"/>
    <n v="1476931696"/>
    <d v="2016-10-20T02:48:16"/>
    <n v="1474339696"/>
    <x v="3683"/>
    <b v="0"/>
    <n v="66"/>
    <b v="1"/>
    <x v="1"/>
    <s v="plays"/>
    <x v="0"/>
  </r>
  <r>
    <n v="3684"/>
    <s v="Cassiopeia"/>
    <s v="Thespis Theater Festival presents Cassiopeia: A romantic tale of a bride finding her way to her unknown groom before it is too late."/>
    <n v="750"/>
    <n v="1043"/>
    <n v="45.35"/>
    <n v="1.39"/>
    <x v="0"/>
    <s v="US"/>
    <s v="USD"/>
    <n v="1441167586"/>
    <d v="2015-09-02T04:19:46"/>
    <n v="1438575586"/>
    <x v="3684"/>
    <b v="0"/>
    <n v="23"/>
    <b v="1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n v="41.94"/>
    <n v="1.06"/>
    <x v="0"/>
    <s v="US"/>
    <s v="USD"/>
    <n v="1400533200"/>
    <d v="2014-05-19T21:00:00"/>
    <n v="1398348859"/>
    <x v="3685"/>
    <b v="0"/>
    <n v="126"/>
    <b v="1"/>
    <x v="1"/>
    <s v="plays"/>
    <x v="0"/>
  </r>
  <r>
    <n v="3686"/>
    <s v="Dog sees God by Bert V. Royal @ FSU"/>
    <s v="This October, in association with Rogue Productions at FSU, I will be directing a production of Dog sees God."/>
    <n v="350"/>
    <n v="355"/>
    <n v="59.17"/>
    <n v="1.01"/>
    <x v="0"/>
    <s v="US"/>
    <s v="USD"/>
    <n v="1440820740"/>
    <d v="2015-08-29T03:59:00"/>
    <n v="1439567660"/>
    <x v="3686"/>
    <b v="0"/>
    <n v="6"/>
    <b v="1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200.49"/>
    <n v="1"/>
    <x v="0"/>
    <s v="US"/>
    <s v="USD"/>
    <n v="1403846055"/>
    <d v="2014-06-27T05:14:15"/>
    <n v="1401254055"/>
    <x v="3687"/>
    <b v="0"/>
    <n v="25"/>
    <b v="1"/>
    <x v="1"/>
    <s v="plays"/>
    <x v="0"/>
  </r>
  <r>
    <n v="3688"/>
    <s v="The Tulip Tree 2014"/>
    <s v="The Tulip Tree is a project I have been passionate about for 5 years. It is an unforgettable story that has never been told."/>
    <n v="3000"/>
    <n v="3275"/>
    <n v="83.97"/>
    <n v="1.0900000000000001"/>
    <x v="0"/>
    <s v="GB"/>
    <s v="GBP"/>
    <n v="1407524004"/>
    <d v="2014-08-08T18:53:24"/>
    <n v="1404932004"/>
    <x v="3688"/>
    <b v="0"/>
    <n v="39"/>
    <b v="1"/>
    <x v="1"/>
    <s v="plays"/>
    <x v="0"/>
  </r>
  <r>
    <n v="3689"/>
    <s v="Random Us"/>
    <s v="A humorous, touching play about the joys and challenges of a married couple's tender, yet intense relationship &quot;Love is never random&quot;"/>
    <n v="3000"/>
    <n v="3550"/>
    <n v="57.26"/>
    <n v="1.18"/>
    <x v="0"/>
    <s v="US"/>
    <s v="USD"/>
    <n v="1434925500"/>
    <d v="2015-06-21T22:25:00"/>
    <n v="1432410639"/>
    <x v="3689"/>
    <b v="0"/>
    <n v="62"/>
    <b v="1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n v="58.06"/>
    <n v="1.2"/>
    <x v="0"/>
    <s v="US"/>
    <s v="USD"/>
    <n v="1417101683"/>
    <d v="2014-11-27T15:21:23"/>
    <n v="1414506083"/>
    <x v="3690"/>
    <b v="0"/>
    <n v="31"/>
    <b v="1"/>
    <x v="1"/>
    <s v="plays"/>
    <x v="0"/>
  </r>
  <r>
    <n v="3691"/>
    <s v="Most Dangerous Man in America (WEB DuBois) by Amiri  Baraka"/>
    <s v="World Premiere of last play written by Amiri Baraka"/>
    <n v="40000"/>
    <n v="51184"/>
    <n v="186.8"/>
    <n v="1.28"/>
    <x v="0"/>
    <s v="US"/>
    <s v="USD"/>
    <n v="1425272340"/>
    <d v="2015-03-02T04:59:00"/>
    <n v="1421426929"/>
    <x v="3691"/>
    <b v="0"/>
    <n v="274"/>
    <b v="1"/>
    <x v="1"/>
    <s v="plays"/>
    <x v="0"/>
  </r>
  <r>
    <n v="3692"/>
    <s v="An Evening With Durang"/>
    <s v="Help us independently produce two great comedies by Christopher Durang."/>
    <n v="1000"/>
    <n v="1260"/>
    <n v="74.12"/>
    <n v="1.26"/>
    <x v="0"/>
    <s v="US"/>
    <s v="USD"/>
    <n v="1411084800"/>
    <d v="2014-09-19T00:00:00"/>
    <n v="1410304179"/>
    <x v="3692"/>
    <b v="0"/>
    <n v="17"/>
    <b v="1"/>
    <x v="1"/>
    <s v="plays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n v="30.71"/>
    <n v="1.29"/>
    <x v="0"/>
    <s v="GB"/>
    <s v="GBP"/>
    <n v="1448922600"/>
    <d v="2015-11-30T22:30:00"/>
    <n v="1446352529"/>
    <x v="3693"/>
    <b v="0"/>
    <n v="14"/>
    <b v="1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62.67"/>
    <n v="1.07"/>
    <x v="0"/>
    <s v="US"/>
    <s v="USD"/>
    <n v="1465178400"/>
    <d v="2016-06-06T02:00:00"/>
    <n v="1461985967"/>
    <x v="3694"/>
    <b v="0"/>
    <n v="60"/>
    <b v="1"/>
    <x v="1"/>
    <s v="plays"/>
    <x v="0"/>
  </r>
  <r>
    <n v="3695"/>
    <s v="The History Boys at USC"/>
    <s v="Tony-Award Winning Play, The History Boys brought to you by the Independent Student Production Company Narrative Series: Page to Stage!"/>
    <n v="4000"/>
    <n v="4005"/>
    <n v="121.36"/>
    <n v="1"/>
    <x v="0"/>
    <s v="US"/>
    <s v="USD"/>
    <n v="1421009610"/>
    <d v="2015-01-11T20:53:30"/>
    <n v="1419281610"/>
    <x v="3695"/>
    <b v="0"/>
    <n v="33"/>
    <b v="1"/>
    <x v="1"/>
    <s v="plays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39.74"/>
    <n v="1.55"/>
    <x v="0"/>
    <s v="GB"/>
    <s v="GBP"/>
    <n v="1423838916"/>
    <d v="2015-02-13T14:48:36"/>
    <n v="1418654916"/>
    <x v="3696"/>
    <b v="0"/>
    <n v="78"/>
    <b v="1"/>
    <x v="1"/>
    <s v="plays"/>
    <x v="0"/>
  </r>
  <r>
    <n v="3697"/>
    <s v="Sid the tour 2016"/>
    <s v="With your support this one-man show will tour various theatres in the UK - it's a story of hero worship and love beyond the grave."/>
    <n v="2000"/>
    <n v="2160"/>
    <n v="72"/>
    <n v="1.08"/>
    <x v="0"/>
    <s v="GB"/>
    <s v="GBP"/>
    <n v="1462878648"/>
    <d v="2016-05-10T11:10:48"/>
    <n v="1461064248"/>
    <x v="3697"/>
    <b v="0"/>
    <n v="30"/>
    <b v="1"/>
    <x v="1"/>
    <s v="plays"/>
    <x v="0"/>
  </r>
  <r>
    <n v="3698"/>
    <s v="CORIOLANUS | THE NORMAL HEART @ The Lab Theater"/>
    <s v="Two great political plays, separated in authorship by four hundred years but united in their urgency."/>
    <n v="5000"/>
    <n v="5526"/>
    <n v="40.630000000000003"/>
    <n v="1.1100000000000001"/>
    <x v="0"/>
    <s v="US"/>
    <s v="USD"/>
    <n v="1456946487"/>
    <d v="2016-03-02T19:21:27"/>
    <n v="1454354487"/>
    <x v="3698"/>
    <b v="0"/>
    <n v="136"/>
    <b v="1"/>
    <x v="1"/>
    <s v="plays"/>
    <x v="0"/>
  </r>
  <r>
    <n v="3699"/>
    <s v="Tell Me That You Love Me"/>
    <s v="Tell Me That You Love Me, a new play about the love affair between Actress and Writer, with the novel Arch of Triumph as the backdrop"/>
    <n v="2500"/>
    <n v="2520"/>
    <n v="63"/>
    <n v="1.01"/>
    <x v="0"/>
    <s v="US"/>
    <s v="USD"/>
    <n v="1413383216"/>
    <d v="2014-10-15T14:26:56"/>
    <n v="1410791216"/>
    <x v="3699"/>
    <b v="0"/>
    <n v="40"/>
    <b v="1"/>
    <x v="1"/>
    <s v="plays"/>
    <x v="0"/>
  </r>
  <r>
    <n v="3700"/>
    <s v="Generations (Senior Project)"/>
    <s v="Help me produce the play I have written for my senior project!"/>
    <n v="500"/>
    <n v="606"/>
    <n v="33.67"/>
    <n v="1.21"/>
    <x v="0"/>
    <s v="US"/>
    <s v="USD"/>
    <n v="1412092800"/>
    <d v="2014-09-30T16:00:00"/>
    <n v="1409493800"/>
    <x v="3700"/>
    <b v="0"/>
    <n v="18"/>
    <b v="1"/>
    <x v="1"/>
    <s v="plays"/>
    <x v="0"/>
  </r>
  <r>
    <n v="3701"/>
    <s v="Dog Show"/>
    <s v="Part-silent film, part-thriller, Dog Show sees four actors play a community of dogs and their owners. One autumn, a killer strikes."/>
    <n v="1500"/>
    <n v="1505"/>
    <n v="38.590000000000003"/>
    <n v="1"/>
    <x v="0"/>
    <s v="GB"/>
    <s v="GBP"/>
    <n v="1433422793"/>
    <d v="2015-06-04T12:59:53"/>
    <n v="1430830793"/>
    <x v="3701"/>
    <b v="0"/>
    <n v="39"/>
    <b v="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n v="155.94999999999999"/>
    <n v="1.0900000000000001"/>
    <x v="0"/>
    <s v="GB"/>
    <s v="GBP"/>
    <n v="1468191540"/>
    <d v="2016-07-10T22:59:00"/>
    <n v="1464958484"/>
    <x v="3702"/>
    <b v="0"/>
    <n v="21"/>
    <b v="1"/>
    <x v="1"/>
    <s v="plays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43.2"/>
    <n v="1.23"/>
    <x v="0"/>
    <s v="US"/>
    <s v="USD"/>
    <n v="1471071540"/>
    <d v="2016-08-13T06:59:00"/>
    <n v="1467720388"/>
    <x v="3703"/>
    <b v="0"/>
    <n v="30"/>
    <b v="1"/>
    <x v="1"/>
    <s v="plays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5.15"/>
    <n v="1.36"/>
    <x v="0"/>
    <s v="GB"/>
    <s v="GBP"/>
    <n v="1464712394"/>
    <d v="2016-05-31T16:33:14"/>
    <n v="1459528394"/>
    <x v="3704"/>
    <b v="0"/>
    <n v="27"/>
    <b v="1"/>
    <x v="1"/>
    <s v="plays"/>
    <x v="0"/>
  </r>
  <r>
    <n v="3705"/>
    <s v="Pennywinkle: A New Chicago Comedy"/>
    <s v="The play satirizes the Chicago improvisation scene exposing the rules of the craft and the eccentricities of its participants"/>
    <n v="2827"/>
    <n v="2925"/>
    <n v="83.57"/>
    <n v="1.03"/>
    <x v="0"/>
    <s v="US"/>
    <s v="USD"/>
    <n v="1403546400"/>
    <d v="2014-06-23T18:00:00"/>
    <n v="1401714114"/>
    <x v="3705"/>
    <b v="0"/>
    <n v="35"/>
    <b v="1"/>
    <x v="1"/>
    <s v="plays"/>
    <x v="0"/>
  </r>
  <r>
    <n v="3706"/>
    <s v="The Drama Factory presents : The Magic Flute"/>
    <s v="Our original dramatic adaption of this Mozart opera is staged to create visually stunning fun with live music."/>
    <n v="1500"/>
    <n v="1820"/>
    <n v="140"/>
    <n v="1.21"/>
    <x v="0"/>
    <s v="US"/>
    <s v="USD"/>
    <n v="1410558949"/>
    <d v="2014-09-12T21:55:49"/>
    <n v="1409262949"/>
    <x v="3706"/>
    <b v="0"/>
    <n v="13"/>
    <b v="1"/>
    <x v="1"/>
    <s v="plays"/>
    <x v="0"/>
  </r>
  <r>
    <n v="3707"/>
    <s v="A KC Fringe World Premiere: DESPERATE ACTS"/>
    <s v="Support this collection of new plays by Kansas City writers and the artists who are bringing it to life!"/>
    <n v="1000"/>
    <n v="1860"/>
    <n v="80.87"/>
    <n v="1.86"/>
    <x v="0"/>
    <s v="US"/>
    <s v="USD"/>
    <n v="1469165160"/>
    <d v="2016-07-22T05:26:00"/>
    <n v="1467335378"/>
    <x v="3707"/>
    <b v="0"/>
    <n v="23"/>
    <b v="1"/>
    <x v="1"/>
    <s v="plays"/>
    <x v="0"/>
  </r>
  <r>
    <n v="3708"/>
    <s v="Much Ado About Nothing"/>
    <s v="Dear Stone Theater Company brings its inaugural production of Much Ado About Nothing to Logan Square, Chicago. Thanks for watching!"/>
    <n v="700"/>
    <n v="2100"/>
    <n v="53.85"/>
    <n v="3"/>
    <x v="0"/>
    <s v="US"/>
    <s v="USD"/>
    <n v="1404444286"/>
    <d v="2014-07-04T03:24:46"/>
    <n v="1403234686"/>
    <x v="3708"/>
    <b v="0"/>
    <n v="39"/>
    <b v="1"/>
    <x v="1"/>
    <s v="plays"/>
    <x v="0"/>
  </r>
  <r>
    <n v="3709"/>
    <s v="The Ruby Darlings Show"/>
    <s v="The filthily talented Ruby and Darling, take you on a raunch-tastic musical discovery of life with a vagina. #sayno"/>
    <n v="1000"/>
    <n v="1082.5"/>
    <n v="30.93"/>
    <n v="1.08"/>
    <x v="0"/>
    <s v="GB"/>
    <s v="GBP"/>
    <n v="1403715546"/>
    <d v="2014-06-25T16:59:06"/>
    <n v="1401123546"/>
    <x v="3709"/>
    <b v="0"/>
    <n v="35"/>
    <b v="1"/>
    <x v="1"/>
    <s v="plays"/>
    <x v="0"/>
  </r>
  <r>
    <n v="3710"/>
    <s v="&quot;Loving Alanis&quot; Rocky Mountain Regional Premier"/>
    <s v="A comedy about, life, death, men, women, and the power of a good Kegel."/>
    <n v="1300"/>
    <n v="1835"/>
    <n v="67.959999999999994"/>
    <n v="1.41"/>
    <x v="0"/>
    <s v="US"/>
    <s v="USD"/>
    <n v="1428068988"/>
    <d v="2015-04-03T13:49:48"/>
    <n v="1425908988"/>
    <x v="3710"/>
    <b v="0"/>
    <n v="27"/>
    <b v="1"/>
    <x v="1"/>
    <s v="plays"/>
    <x v="0"/>
  </r>
  <r>
    <n v="3711"/>
    <s v="The Youth Shakespeare Project 2014"/>
    <s v="Two teachers and twenty kids bring one of Shakespeare's plays to life!"/>
    <n v="500"/>
    <n v="570"/>
    <n v="27.14"/>
    <n v="1.1399999999999999"/>
    <x v="0"/>
    <s v="US"/>
    <s v="USD"/>
    <n v="1402848000"/>
    <d v="2014-06-15T16:00:00"/>
    <n v="1400606573"/>
    <x v="3711"/>
    <b v="0"/>
    <n v="21"/>
    <b v="1"/>
    <x v="1"/>
    <s v="plays"/>
    <x v="0"/>
  </r>
  <r>
    <n v="3712"/>
    <s v="IT'S JUST MY LIFE"/>
    <s v="Married, Single, Divorced, Straight, Gay, Transgendered, Birth Mother, Adoptive Mother.... Everyone has a story.  These are ours."/>
    <n v="7500"/>
    <n v="11530"/>
    <n v="110.87"/>
    <n v="1.54"/>
    <x v="0"/>
    <s v="US"/>
    <s v="USD"/>
    <n v="1433055540"/>
    <d v="2015-05-31T06:59:00"/>
    <n v="1431230867"/>
    <x v="3712"/>
    <b v="0"/>
    <n v="104"/>
    <b v="1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n v="106.84"/>
    <n v="1.02"/>
    <x v="0"/>
    <s v="US"/>
    <s v="USD"/>
    <n v="1465062166"/>
    <d v="2016-06-04T17:42:46"/>
    <n v="1463334166"/>
    <x v="3713"/>
    <b v="0"/>
    <n v="19"/>
    <b v="1"/>
    <x v="1"/>
    <s v="plays"/>
    <x v="0"/>
  </r>
  <r>
    <n v="3714"/>
    <s v="Expedition (to NYC)"/>
    <s v="This summer, help some of the top high school theater students from across the country come to NYC to create a world premiere play."/>
    <n v="10000"/>
    <n v="10235"/>
    <n v="105.52"/>
    <n v="1.02"/>
    <x v="0"/>
    <s v="US"/>
    <s v="USD"/>
    <n v="1432612740"/>
    <d v="2015-05-26T03:59:00"/>
    <n v="1429881667"/>
    <x v="3714"/>
    <b v="0"/>
    <n v="97"/>
    <b v="1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n v="132.96"/>
    <n v="1.03"/>
    <x v="0"/>
    <s v="GB"/>
    <s v="GBP"/>
    <n v="1427806320"/>
    <d v="2015-03-31T12:52:00"/>
    <n v="1422834819"/>
    <x v="3715"/>
    <b v="0"/>
    <n v="27"/>
    <b v="1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n v="51.92"/>
    <n v="1.56"/>
    <x v="0"/>
    <s v="US"/>
    <s v="USD"/>
    <n v="1453411109"/>
    <d v="2016-01-21T21:18:29"/>
    <n v="1450819109"/>
    <x v="3716"/>
    <b v="0"/>
    <n v="24"/>
    <b v="1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n v="310"/>
    <n v="1.01"/>
    <x v="0"/>
    <s v="GB"/>
    <s v="GBP"/>
    <n v="1431204449"/>
    <d v="2015-05-09T20:47:29"/>
    <n v="1428526049"/>
    <x v="3717"/>
    <b v="0"/>
    <n v="13"/>
    <b v="1"/>
    <x v="1"/>
    <s v="plays"/>
    <x v="0"/>
  </r>
  <r>
    <n v="3718"/>
    <s v="PUNK ROCK"/>
    <s v="William Carlisle has the world at his feet but its weight on his shoulders. He is intelligent, articulate and fucked."/>
    <n v="500"/>
    <n v="1197"/>
    <n v="26.02"/>
    <n v="2.39"/>
    <x v="0"/>
    <s v="GB"/>
    <s v="GBP"/>
    <n v="1425057075"/>
    <d v="2015-02-27T17:11:15"/>
    <n v="1422465075"/>
    <x v="3718"/>
    <b v="0"/>
    <n v="46"/>
    <b v="1"/>
    <x v="1"/>
    <s v="plays"/>
    <x v="0"/>
  </r>
  <r>
    <n v="3719"/>
    <s v="Corium"/>
    <s v="A new piece of physical theatre about love, regret and longing."/>
    <n v="200"/>
    <n v="420"/>
    <n v="105"/>
    <n v="2.1"/>
    <x v="0"/>
    <s v="GB"/>
    <s v="GBP"/>
    <n v="1434994266"/>
    <d v="2015-06-22T17:31:06"/>
    <n v="1432402266"/>
    <x v="3719"/>
    <b v="0"/>
    <n v="4"/>
    <b v="1"/>
    <x v="1"/>
    <s v="plays"/>
    <x v="0"/>
  </r>
  <r>
    <n v="3720"/>
    <s v="Lakotas and the American Theatre"/>
    <s v="Breaking the American Indian stereotype in the American Theatre."/>
    <n v="3300"/>
    <n v="3449"/>
    <n v="86.23"/>
    <n v="1.05"/>
    <x v="0"/>
    <s v="US"/>
    <s v="USD"/>
    <n v="1435881006"/>
    <d v="2015-07-02T23:50:06"/>
    <n v="1433980206"/>
    <x v="3720"/>
    <b v="0"/>
    <n v="40"/>
    <b v="1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14.55"/>
    <n v="1.01"/>
    <x v="0"/>
    <s v="US"/>
    <s v="USD"/>
    <n v="1415230084"/>
    <d v="2014-11-05T23:28:04"/>
    <n v="1413412084"/>
    <x v="3721"/>
    <b v="0"/>
    <n v="44"/>
    <b v="1"/>
    <x v="1"/>
    <s v="plays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47.66"/>
    <n v="1.1100000000000001"/>
    <x v="0"/>
    <s v="CA"/>
    <s v="CAD"/>
    <n v="1455231540"/>
    <d v="2016-02-11T22:59:00"/>
    <n v="1452614847"/>
    <x v="3722"/>
    <b v="0"/>
    <n v="35"/>
    <b v="1"/>
    <x v="1"/>
    <s v="plays"/>
    <x v="0"/>
  </r>
  <r>
    <n v="3723"/>
    <s v="Beauty and the Beast"/>
    <s v="Saltmine Theatre Company present Beauty and the Beast:"/>
    <n v="4500"/>
    <n v="4592"/>
    <n v="72.89"/>
    <n v="1.02"/>
    <x v="0"/>
    <s v="GB"/>
    <s v="GBP"/>
    <n v="1417374262"/>
    <d v="2014-11-30T19:04:22"/>
    <n v="1414778662"/>
    <x v="3723"/>
    <b v="0"/>
    <n v="63"/>
    <b v="1"/>
    <x v="1"/>
    <s v="plays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49.55"/>
    <n v="1.03"/>
    <x v="0"/>
    <s v="GB"/>
    <s v="GBP"/>
    <n v="1462402800"/>
    <d v="2016-05-04T23:00:00"/>
    <n v="1459856860"/>
    <x v="3724"/>
    <b v="0"/>
    <n v="89"/>
    <b v="1"/>
    <x v="1"/>
    <s v="plays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25.4"/>
    <n v="1.27"/>
    <x v="0"/>
    <s v="GB"/>
    <s v="GBP"/>
    <n v="1455831000"/>
    <d v="2016-02-18T21:30:00"/>
    <n v="1454366467"/>
    <x v="3725"/>
    <b v="0"/>
    <n v="15"/>
    <b v="1"/>
    <x v="1"/>
    <s v="plays"/>
    <x v="0"/>
  </r>
  <r>
    <n v="3726"/>
    <s v="Howard's End 3.0"/>
    <s v="A week of rehearsal culminating in a staged reading of our three-actor adaptation of &quot;Howards End,&quot; for potential producers."/>
    <n v="850"/>
    <n v="2879"/>
    <n v="62.59"/>
    <n v="3.39"/>
    <x v="0"/>
    <s v="US"/>
    <s v="USD"/>
    <n v="1461963600"/>
    <d v="2016-04-29T21:00:00"/>
    <n v="1459567371"/>
    <x v="3726"/>
    <b v="0"/>
    <n v="46"/>
    <b v="1"/>
    <x v="1"/>
    <s v="plays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n v="61.06"/>
    <n v="1.01"/>
    <x v="0"/>
    <s v="US"/>
    <s v="USD"/>
    <n v="1476939300"/>
    <d v="2016-10-20T04:55:00"/>
    <n v="1474273294"/>
    <x v="3727"/>
    <b v="0"/>
    <n v="33"/>
    <b v="1"/>
    <x v="1"/>
    <s v="plays"/>
    <x v="0"/>
  </r>
  <r>
    <n v="3728"/>
    <s v="Bare Bones Shakespeare 2015-16 Season"/>
    <s v="Bare Bones Shakespeare's first season will start with a DFW school touring show: Romeo and Juliet."/>
    <n v="20000"/>
    <n v="1862"/>
    <n v="60.06"/>
    <n v="0.09"/>
    <x v="2"/>
    <s v="US"/>
    <s v="USD"/>
    <n v="1439957176"/>
    <d v="2015-08-19T04:06:16"/>
    <n v="1437365176"/>
    <x v="3728"/>
    <b v="0"/>
    <n v="31"/>
    <b v="0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2.400000000000006"/>
    <n v="7.0000000000000007E-2"/>
    <x v="2"/>
    <s v="US"/>
    <s v="USD"/>
    <n v="1427082912"/>
    <d v="2015-03-23T03:55:12"/>
    <n v="1423198512"/>
    <x v="3729"/>
    <b v="0"/>
    <n v="5"/>
    <b v="0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0"/>
    <n v="0.1"/>
    <x v="2"/>
    <s v="US"/>
    <s v="USD"/>
    <n v="1439828159"/>
    <d v="2015-08-17T16:15:59"/>
    <n v="1437236159"/>
    <x v="3730"/>
    <b v="0"/>
    <n v="1"/>
    <b v="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n v="51.67"/>
    <n v="0.11"/>
    <x v="2"/>
    <s v="US"/>
    <s v="USD"/>
    <n v="1420860180"/>
    <d v="2015-01-10T03:23:00"/>
    <n v="1418234646"/>
    <x v="3731"/>
    <b v="0"/>
    <n v="12"/>
    <b v="0"/>
    <x v="1"/>
    <s v="plays"/>
    <x v="0"/>
  </r>
  <r>
    <n v="3732"/>
    <s v="Elektra Bekent - Afstudeervoorstelling"/>
    <s v="Mijn solo voorstelling gaat over Elektra (Sophokles) en hoe zij als jongere alles beleeft en meemaakt!"/>
    <n v="850"/>
    <n v="131"/>
    <n v="32.75"/>
    <n v="0.15"/>
    <x v="2"/>
    <s v="NL"/>
    <s v="EUR"/>
    <n v="1422100800"/>
    <d v="2015-01-24T12:00:00"/>
    <n v="1416932133"/>
    <x v="3732"/>
    <b v="0"/>
    <n v="4"/>
    <b v="0"/>
    <x v="1"/>
    <s v="plays"/>
    <x v="0"/>
  </r>
  <r>
    <n v="3733"/>
    <s v="laughter in the hood"/>
    <s v="want to donate tickets to residents who live in the community that cant afford the 35.00 price of ticket"/>
    <n v="1500"/>
    <n v="0"/>
    <n v="0"/>
    <n v="0"/>
    <x v="2"/>
    <s v="US"/>
    <s v="USD"/>
    <n v="1429396200"/>
    <d v="2015-04-18T22:30:00"/>
    <n v="1428539708"/>
    <x v="3733"/>
    <b v="0"/>
    <n v="0"/>
    <b v="0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n v="61"/>
    <n v="0.28000000000000003"/>
    <x v="2"/>
    <s v="US"/>
    <s v="USD"/>
    <n v="1432589896"/>
    <d v="2015-05-25T21:38:16"/>
    <n v="1427405896"/>
    <x v="3734"/>
    <b v="0"/>
    <n v="7"/>
    <b v="0"/>
    <x v="1"/>
    <s v="plays"/>
    <x v="0"/>
  </r>
  <r>
    <n v="3735"/>
    <s v="Women Beware Women"/>
    <s v="Young Actor's taking on a Jacobean tragedy. Family, betrayal, love, lust, sex and death."/>
    <n v="150"/>
    <n v="20"/>
    <n v="10"/>
    <n v="0.13"/>
    <x v="2"/>
    <s v="GB"/>
    <s v="GBP"/>
    <n v="1432831089"/>
    <d v="2015-05-28T16:38:09"/>
    <n v="1430239089"/>
    <x v="3735"/>
    <b v="0"/>
    <n v="2"/>
    <b v="0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n v="10"/>
    <n v="0.01"/>
    <x v="2"/>
    <s v="GB"/>
    <s v="GBP"/>
    <n v="1427133600"/>
    <d v="2015-03-23T18:00:00"/>
    <n v="1423847093"/>
    <x v="3736"/>
    <b v="0"/>
    <n v="1"/>
    <b v="0"/>
    <x v="1"/>
    <s v="plays"/>
    <x v="0"/>
  </r>
  <r>
    <n v="3737"/>
    <s v="Measure For Measure"/>
    <s v="The ASU Theatre and Shakespeare Club presents Measure For Measure directed by Jordyn Ochser."/>
    <n v="700"/>
    <n v="150"/>
    <n v="37.5"/>
    <n v="0.21"/>
    <x v="2"/>
    <s v="US"/>
    <s v="USD"/>
    <n v="1447311540"/>
    <d v="2015-11-12T06:59:00"/>
    <n v="1445358903"/>
    <x v="3737"/>
    <b v="0"/>
    <n v="4"/>
    <b v="0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n v="45"/>
    <n v="0.18"/>
    <x v="2"/>
    <s v="GB"/>
    <s v="GBP"/>
    <n v="1405461600"/>
    <d v="2014-07-15T22:00:00"/>
    <n v="1403562705"/>
    <x v="3738"/>
    <b v="0"/>
    <n v="6"/>
    <b v="0"/>
    <x v="1"/>
    <s v="plays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100.63"/>
    <n v="0.2"/>
    <x v="2"/>
    <s v="GB"/>
    <s v="GBP"/>
    <n v="1468752468"/>
    <d v="2016-07-17T10:47:48"/>
    <n v="1467024468"/>
    <x v="3739"/>
    <b v="0"/>
    <n v="8"/>
    <b v="0"/>
    <x v="1"/>
    <s v="plays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n v="25.57"/>
    <n v="0.18"/>
    <x v="2"/>
    <s v="US"/>
    <s v="USD"/>
    <n v="1407808438"/>
    <d v="2014-08-12T01:53:58"/>
    <n v="1405217355"/>
    <x v="3740"/>
    <b v="0"/>
    <n v="14"/>
    <b v="0"/>
    <x v="1"/>
    <s v="plays"/>
    <x v="0"/>
  </r>
  <r>
    <n v="3741"/>
    <s v="Open House Theater"/>
    <s v="A small community with a love for theater would like to continue. Help the children of this community continue."/>
    <n v="20000"/>
    <n v="0"/>
    <n v="0"/>
    <n v="0"/>
    <x v="2"/>
    <s v="US"/>
    <s v="USD"/>
    <n v="1450389950"/>
    <d v="2015-12-17T22:05:50"/>
    <n v="1447797950"/>
    <x v="3741"/>
    <b v="0"/>
    <n v="0"/>
    <b v="0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n v="25"/>
    <n v="0.02"/>
    <x v="2"/>
    <s v="US"/>
    <s v="USD"/>
    <n v="1409980144"/>
    <d v="2014-09-06T05:09:04"/>
    <n v="1407388144"/>
    <x v="3742"/>
    <b v="0"/>
    <n v="4"/>
    <b v="0"/>
    <x v="1"/>
    <s v="plays"/>
    <x v="0"/>
  </r>
  <r>
    <n v="3743"/>
    <s v="Down the Mississippi"/>
    <s v="I'm taking the Adventures of Huckleberry Finn puppet show down the Mississippi River!"/>
    <n v="2200"/>
    <n v="0"/>
    <n v="0"/>
    <n v="0"/>
    <x v="2"/>
    <s v="US"/>
    <s v="USD"/>
    <n v="1404406964"/>
    <d v="2014-07-03T17:02:44"/>
    <n v="1401814964"/>
    <x v="3743"/>
    <b v="0"/>
    <n v="0"/>
    <b v="0"/>
    <x v="1"/>
    <s v="plays"/>
    <x v="0"/>
  </r>
  <r>
    <n v="3744"/>
    <s v="The Game's Afoot - Spotlight"/>
    <s v="This summer, The Spotlight Players are celebrating Christmas in July with a presentation of Ken Ludwig's side splitting comedy."/>
    <n v="1200"/>
    <n v="0"/>
    <n v="0"/>
    <n v="0"/>
    <x v="2"/>
    <s v="US"/>
    <s v="USD"/>
    <n v="1404532740"/>
    <d v="2014-07-05T03:59:00"/>
    <n v="1401823952"/>
    <x v="3744"/>
    <b v="0"/>
    <n v="0"/>
    <b v="0"/>
    <x v="1"/>
    <s v="plays"/>
    <x v="0"/>
  </r>
  <r>
    <n v="3745"/>
    <s v="Tyke Theatre Web Show"/>
    <s v="Tyke wants to expand her puppet theater show to weekly online web shows and is looking for backers."/>
    <n v="100"/>
    <n v="10"/>
    <n v="10"/>
    <n v="0.1"/>
    <x v="2"/>
    <s v="US"/>
    <s v="USD"/>
    <n v="1407689102"/>
    <d v="2014-08-10T16:45:02"/>
    <n v="1405097102"/>
    <x v="3745"/>
    <b v="0"/>
    <n v="1"/>
    <b v="0"/>
    <x v="1"/>
    <s v="plays"/>
    <x v="0"/>
  </r>
  <r>
    <n v="3746"/>
    <s v="Stage Play Production - &quot;I Love You to Death&quot;"/>
    <s v="Generational curses CAN be broken...right?"/>
    <n v="8500"/>
    <n v="202"/>
    <n v="202"/>
    <n v="0.02"/>
    <x v="2"/>
    <s v="US"/>
    <s v="USD"/>
    <n v="1475918439"/>
    <d v="2016-10-08T09:20:39"/>
    <n v="1473326439"/>
    <x v="3746"/>
    <b v="0"/>
    <n v="1"/>
    <b v="0"/>
    <x v="1"/>
    <s v="plays"/>
    <x v="0"/>
  </r>
  <r>
    <n v="3747"/>
    <s v="Counting Stars"/>
    <s v="The world premiere of an astonishing new play by acclaimed writer Atiha Sen Gupta."/>
    <n v="2500"/>
    <n v="25"/>
    <n v="25"/>
    <n v="0.01"/>
    <x v="2"/>
    <s v="GB"/>
    <s v="GBP"/>
    <n v="1436137140"/>
    <d v="2015-07-05T22:59:00"/>
    <n v="1433833896"/>
    <x v="3747"/>
    <b v="0"/>
    <n v="1"/>
    <b v="0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n v="99.54"/>
    <n v="1.04"/>
    <x v="0"/>
    <s v="US"/>
    <s v="USD"/>
    <n v="1455602340"/>
    <d v="2016-02-16T05:59:00"/>
    <n v="1453827436"/>
    <x v="3748"/>
    <b v="0"/>
    <n v="52"/>
    <b v="1"/>
    <x v="1"/>
    <s v="musical"/>
    <x v="0"/>
  </r>
  <r>
    <n v="3749"/>
    <s v="Dante's Capstone Project: Who am I?"/>
    <s v="A night of music, fellowship, and a reflection of my experiences over the past 4 years at Ball State University."/>
    <n v="500"/>
    <n v="525"/>
    <n v="75"/>
    <n v="1.05"/>
    <x v="0"/>
    <s v="US"/>
    <s v="USD"/>
    <n v="1461902340"/>
    <d v="2016-04-29T03:59:00"/>
    <n v="1459220588"/>
    <x v="3749"/>
    <b v="0"/>
    <n v="7"/>
    <b v="1"/>
    <x v="1"/>
    <s v="musical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215.25"/>
    <n v="1"/>
    <x v="0"/>
    <s v="US"/>
    <s v="USD"/>
    <n v="1423555140"/>
    <d v="2015-02-10T07:59:00"/>
    <n v="1421105608"/>
    <x v="3750"/>
    <b v="0"/>
    <n v="28"/>
    <b v="1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n v="120.55"/>
    <n v="1.33"/>
    <x v="0"/>
    <s v="US"/>
    <s v="USD"/>
    <n v="1459641073"/>
    <d v="2016-04-02T23:51:13"/>
    <n v="1454460673"/>
    <x v="3751"/>
    <b v="0"/>
    <n v="11"/>
    <b v="1"/>
    <x v="1"/>
    <s v="musical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37.67"/>
    <n v="1.1299999999999999"/>
    <x v="0"/>
    <s v="GB"/>
    <s v="GBP"/>
    <n v="1476651600"/>
    <d v="2016-10-16T21:00:00"/>
    <n v="1473189335"/>
    <x v="3752"/>
    <b v="0"/>
    <n v="15"/>
    <b v="1"/>
    <x v="1"/>
    <s v="musical"/>
    <x v="0"/>
  </r>
  <r>
    <n v="3753"/>
    <s v="Wagner in English"/>
    <s v="An English-language production of the opera TannhÃ¤user. Some of the greatest songs ever composed, now with lyrics we can understand."/>
    <n v="5000"/>
    <n v="5167"/>
    <n v="172.23"/>
    <n v="1.03"/>
    <x v="0"/>
    <s v="US"/>
    <s v="USD"/>
    <n v="1433289600"/>
    <d v="2015-06-03T00:00:00"/>
    <n v="1430768800"/>
    <x v="3753"/>
    <b v="0"/>
    <n v="30"/>
    <b v="1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n v="111.11"/>
    <n v="1.2"/>
    <x v="0"/>
    <s v="US"/>
    <s v="USD"/>
    <n v="1406350740"/>
    <d v="2014-07-26T04:59:00"/>
    <n v="1403125737"/>
    <x v="3754"/>
    <b v="0"/>
    <n v="27"/>
    <b v="1"/>
    <x v="1"/>
    <s v="musical"/>
    <x v="0"/>
  </r>
  <r>
    <n v="3755"/>
    <s v="Retro Rhapsody"/>
    <s v="We have formed an innovative company that aims to create musical comedic performances suitable for a range of venues."/>
    <n v="550"/>
    <n v="713"/>
    <n v="25.46"/>
    <n v="1.3"/>
    <x v="0"/>
    <s v="GB"/>
    <s v="GBP"/>
    <n v="1460753307"/>
    <d v="2016-04-15T20:48:27"/>
    <n v="1458161307"/>
    <x v="3755"/>
    <b v="0"/>
    <n v="28"/>
    <b v="1"/>
    <x v="1"/>
    <s v="musical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267.64999999999998"/>
    <n v="1.01"/>
    <x v="0"/>
    <s v="US"/>
    <s v="USD"/>
    <n v="1402515198"/>
    <d v="2014-06-11T19:33:18"/>
    <n v="1399923198"/>
    <x v="3756"/>
    <b v="0"/>
    <n v="17"/>
    <b v="1"/>
    <x v="1"/>
    <s v="musical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75.959999999999994"/>
    <n v="1.0900000000000001"/>
    <x v="0"/>
    <s v="US"/>
    <s v="USD"/>
    <n v="1417465515"/>
    <d v="2014-12-01T20:25:15"/>
    <n v="1415737515"/>
    <x v="3757"/>
    <b v="0"/>
    <n v="50"/>
    <b v="1"/>
    <x v="1"/>
    <s v="musical"/>
    <x v="0"/>
  </r>
  <r>
    <n v="3758"/>
    <s v="Luigi's Ladies"/>
    <s v="LUIGI'S LADIES: an original one-woman musical comedy"/>
    <n v="1500"/>
    <n v="1535"/>
    <n v="59.04"/>
    <n v="1.02"/>
    <x v="0"/>
    <s v="US"/>
    <s v="USD"/>
    <n v="1400475600"/>
    <d v="2014-05-19T05:00:00"/>
    <n v="1397819938"/>
    <x v="3758"/>
    <b v="0"/>
    <n v="26"/>
    <b v="1"/>
    <x v="1"/>
    <s v="musical"/>
    <x v="0"/>
  </r>
  <r>
    <n v="3759"/>
    <s v="Pared Down Productions"/>
    <s v="A production company specializing in small-scale musicals"/>
    <n v="4000"/>
    <n v="4409.7700000000004"/>
    <n v="50.11"/>
    <n v="1.1000000000000001"/>
    <x v="0"/>
    <s v="US"/>
    <s v="USD"/>
    <n v="1440556553"/>
    <d v="2015-08-26T02:35:53"/>
    <n v="1435372553"/>
    <x v="3759"/>
    <b v="0"/>
    <n v="88"/>
    <b v="1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n v="55.5"/>
    <n v="1.01"/>
    <x v="0"/>
    <s v="US"/>
    <s v="USD"/>
    <n v="1399293386"/>
    <d v="2014-05-05T12:36:26"/>
    <n v="1397133386"/>
    <x v="3760"/>
    <b v="0"/>
    <n v="91"/>
    <b v="1"/>
    <x v="1"/>
    <s v="musical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n v="166.67"/>
    <n v="1"/>
    <x v="0"/>
    <s v="GB"/>
    <s v="GBP"/>
    <n v="1439247600"/>
    <d v="2015-08-10T23:00:00"/>
    <n v="1434625937"/>
    <x v="3761"/>
    <b v="0"/>
    <n v="3"/>
    <b v="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n v="47.43"/>
    <n v="1.06"/>
    <x v="0"/>
    <s v="GB"/>
    <s v="GBP"/>
    <n v="1438543889"/>
    <d v="2015-08-02T19:31:29"/>
    <n v="1436383889"/>
    <x v="3762"/>
    <b v="0"/>
    <n v="28"/>
    <b v="1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n v="64.94"/>
    <n v="1"/>
    <x v="0"/>
    <s v="US"/>
    <s v="USD"/>
    <n v="1427907626"/>
    <d v="2015-04-01T17:00:26"/>
    <n v="1425319226"/>
    <x v="3763"/>
    <b v="0"/>
    <n v="77"/>
    <b v="1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n v="55.56"/>
    <n v="1"/>
    <x v="0"/>
    <s v="US"/>
    <s v="USD"/>
    <n v="1464482160"/>
    <d v="2016-05-29T00:36:00"/>
    <n v="1462824832"/>
    <x v="3764"/>
    <b v="0"/>
    <n v="27"/>
    <b v="1"/>
    <x v="1"/>
    <s v="musical"/>
    <x v="0"/>
  </r>
  <r>
    <n v="3765"/>
    <s v="Before and After"/>
    <s v="An new musical from Laura Grill &amp; Misha Chowdhury about relationships, Relationships, and the moments that change everything."/>
    <n v="7000"/>
    <n v="7942"/>
    <n v="74.22"/>
    <n v="1.1299999999999999"/>
    <x v="0"/>
    <s v="US"/>
    <s v="USD"/>
    <n v="1406745482"/>
    <d v="2014-07-30T18:38:02"/>
    <n v="1404153482"/>
    <x v="3765"/>
    <b v="0"/>
    <n v="107"/>
    <b v="1"/>
    <x v="1"/>
    <s v="musical"/>
    <x v="0"/>
  </r>
  <r>
    <n v="3766"/>
    <s v="Held Momentarily The Musical Takes FringeNYC"/>
    <s v="Trapped on a stalled New York subway, seven strangers realize it's not just the train that's stuck."/>
    <n v="10000"/>
    <n v="10265.01"/>
    <n v="106.93"/>
    <n v="1.03"/>
    <x v="0"/>
    <s v="US"/>
    <s v="USD"/>
    <n v="1404360045"/>
    <d v="2014-07-03T04:00:45"/>
    <n v="1401336045"/>
    <x v="3766"/>
    <b v="0"/>
    <n v="96"/>
    <b v="1"/>
    <x v="1"/>
    <s v="musical"/>
    <x v="0"/>
  </r>
  <r>
    <n v="3767"/>
    <s v="Accidental Artists Lab"/>
    <s v="A ragtag crew collaborating on a live performance for the first time, with music as their medium and NYC as their inspiration."/>
    <n v="2000"/>
    <n v="2335"/>
    <n v="41.7"/>
    <n v="1.17"/>
    <x v="0"/>
    <s v="US"/>
    <s v="USD"/>
    <n v="1425185940"/>
    <d v="2015-03-01T04:59:00"/>
    <n v="1423960097"/>
    <x v="3767"/>
    <b v="0"/>
    <n v="56"/>
    <b v="1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74.239999999999995"/>
    <n v="1.08"/>
    <x v="0"/>
    <s v="US"/>
    <s v="USD"/>
    <n v="1402594090"/>
    <d v="2014-06-12T17:28:10"/>
    <n v="1400002090"/>
    <x v="3768"/>
    <b v="0"/>
    <n v="58"/>
    <b v="1"/>
    <x v="1"/>
    <s v="musical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73.33"/>
    <n v="1"/>
    <x v="0"/>
    <s v="US"/>
    <s v="USD"/>
    <n v="1460730079"/>
    <d v="2016-04-15T14:21:19"/>
    <n v="1458138079"/>
    <x v="3769"/>
    <b v="0"/>
    <n v="15"/>
    <b v="1"/>
    <x v="1"/>
    <s v="musical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n v="1"/>
    <x v="0"/>
    <s v="GB"/>
    <s v="GBP"/>
    <n v="1434234010"/>
    <d v="2015-06-13T22:20:10"/>
    <n v="1431642010"/>
    <x v="3770"/>
    <b v="0"/>
    <n v="20"/>
    <b v="1"/>
    <x v="1"/>
    <s v="musical"/>
    <x v="0"/>
  </r>
  <r>
    <n v="3771"/>
    <s v="COME OUT SWINGIN'!"/>
    <s v="I would like to make a demo recording of six songs from COME OUT SWINGIN'!"/>
    <n v="1000"/>
    <n v="1460"/>
    <n v="38.42"/>
    <n v="1.46"/>
    <x v="0"/>
    <s v="US"/>
    <s v="USD"/>
    <n v="1463529600"/>
    <d v="2016-05-18T00:00:00"/>
    <n v="1462307652"/>
    <x v="3771"/>
    <b v="0"/>
    <n v="38"/>
    <b v="1"/>
    <x v="1"/>
    <s v="musical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n v="166.97"/>
    <n v="1.1000000000000001"/>
    <x v="0"/>
    <s v="US"/>
    <s v="USD"/>
    <n v="1480399200"/>
    <d v="2016-11-29T06:00:00"/>
    <n v="1478616506"/>
    <x v="3772"/>
    <b v="0"/>
    <n v="33"/>
    <b v="1"/>
    <x v="1"/>
    <s v="musical"/>
    <x v="0"/>
  </r>
  <r>
    <n v="3773"/>
    <s v="Dundee: A Hip-Hopera"/>
    <s v="A dramatic hip-hopera, inspired from monologues written by the performers."/>
    <n v="5000"/>
    <n v="5410"/>
    <n v="94.91"/>
    <n v="1.08"/>
    <x v="0"/>
    <s v="US"/>
    <s v="USD"/>
    <n v="1479175680"/>
    <d v="2016-11-15T02:08:00"/>
    <n v="1476317247"/>
    <x v="3773"/>
    <b v="0"/>
    <n v="57"/>
    <b v="1"/>
    <x v="1"/>
    <s v="musical"/>
    <x v="0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n v="1"/>
    <x v="0"/>
    <s v="CA"/>
    <s v="CAD"/>
    <n v="1428606055"/>
    <d v="2015-04-09T19:00:55"/>
    <n v="1427223655"/>
    <x v="3774"/>
    <b v="0"/>
    <n v="25"/>
    <b v="1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43.21"/>
    <n v="1"/>
    <x v="0"/>
    <s v="US"/>
    <s v="USD"/>
    <n v="1428552000"/>
    <d v="2015-04-09T04:00:00"/>
    <n v="1426199843"/>
    <x v="3775"/>
    <b v="0"/>
    <n v="14"/>
    <b v="1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90.82"/>
    <n v="1.07"/>
    <x v="0"/>
    <s v="US"/>
    <s v="USD"/>
    <n v="1406854800"/>
    <d v="2014-08-01T01:00:00"/>
    <n v="1403599778"/>
    <x v="3776"/>
    <b v="0"/>
    <n v="94"/>
    <b v="1"/>
    <x v="1"/>
    <s v="musical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n v="48.54"/>
    <n v="1.43"/>
    <x v="0"/>
    <s v="US"/>
    <s v="USD"/>
    <n v="1411790400"/>
    <d v="2014-09-27T04:00:00"/>
    <n v="1409884821"/>
    <x v="3777"/>
    <b v="0"/>
    <n v="59"/>
    <b v="1"/>
    <x v="1"/>
    <s v="musical"/>
    <x v="0"/>
  </r>
  <r>
    <n v="3778"/>
    <s v="Give a Puppet a Hand"/>
    <s v="Sponsor an AVENUE Q puppet for The Barn Players April 2015 production."/>
    <n v="2400"/>
    <n v="2521"/>
    <n v="70.03"/>
    <n v="1.05"/>
    <x v="0"/>
    <s v="US"/>
    <s v="USD"/>
    <n v="1423942780"/>
    <d v="2015-02-14T19:39:40"/>
    <n v="1418758780"/>
    <x v="3778"/>
    <b v="0"/>
    <n v="36"/>
    <b v="1"/>
    <x v="1"/>
    <s v="musical"/>
    <x v="0"/>
  </r>
  <r>
    <n v="3779"/>
    <s v="&quot;The Last Adam&quot; A New Musical, NYC reading"/>
    <s v="A fresh, re-telling of the Jesus story for a new generation."/>
    <n v="15000"/>
    <n v="15597"/>
    <n v="135.63"/>
    <n v="1.04"/>
    <x v="0"/>
    <s v="US"/>
    <s v="USD"/>
    <n v="1459010340"/>
    <d v="2016-03-26T16:39:00"/>
    <n v="1456421940"/>
    <x v="3779"/>
    <b v="0"/>
    <n v="115"/>
    <b v="1"/>
    <x v="1"/>
    <s v="musical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n v="100"/>
    <n v="1.2"/>
    <x v="0"/>
    <s v="US"/>
    <s v="USD"/>
    <n v="1436817960"/>
    <d v="2015-07-13T20:06:00"/>
    <n v="1433999785"/>
    <x v="3780"/>
    <b v="0"/>
    <n v="30"/>
    <b v="1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94.9"/>
    <n v="1.1000000000000001"/>
    <x v="0"/>
    <s v="US"/>
    <s v="USD"/>
    <n v="1410210685"/>
    <d v="2014-09-08T21:11:25"/>
    <n v="1408050685"/>
    <x v="3781"/>
    <b v="0"/>
    <n v="52"/>
    <b v="1"/>
    <x v="1"/>
    <s v="musical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75.37"/>
    <n v="1.02"/>
    <x v="0"/>
    <s v="GB"/>
    <s v="GBP"/>
    <n v="1469401200"/>
    <d v="2016-07-24T23:00:00"/>
    <n v="1466887297"/>
    <x v="3782"/>
    <b v="0"/>
    <n v="27"/>
    <b v="1"/>
    <x v="1"/>
    <s v="musical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64.459999999999994"/>
    <n v="1.29"/>
    <x v="0"/>
    <s v="US"/>
    <s v="USD"/>
    <n v="1458057600"/>
    <d v="2016-03-15T16:00:00"/>
    <n v="1455938520"/>
    <x v="3783"/>
    <b v="0"/>
    <n v="24"/>
    <b v="1"/>
    <x v="1"/>
    <s v="musical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n v="1.1499999999999999"/>
    <x v="0"/>
    <s v="CA"/>
    <s v="CAD"/>
    <n v="1468193532"/>
    <d v="2016-07-10T23:32:12"/>
    <n v="1465601532"/>
    <x v="3784"/>
    <b v="0"/>
    <n v="10"/>
    <b v="1"/>
    <x v="1"/>
    <s v="musical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00.5"/>
    <n v="1.51"/>
    <x v="0"/>
    <s v="GB"/>
    <s v="GBP"/>
    <n v="1470132180"/>
    <d v="2016-08-02T10:03:00"/>
    <n v="1467040769"/>
    <x v="3785"/>
    <b v="0"/>
    <n v="30"/>
    <b v="1"/>
    <x v="1"/>
    <s v="musical"/>
    <x v="0"/>
  </r>
  <r>
    <n v="3786"/>
    <s v="Puberty the Musical: Original Cast Recording"/>
    <s v="The brainchild of Coleman Peterson and Janice Gilbert.  The funding will be used to professionally record the songs."/>
    <n v="6000"/>
    <n v="6658"/>
    <n v="93.77"/>
    <n v="1.1100000000000001"/>
    <x v="0"/>
    <s v="US"/>
    <s v="USD"/>
    <n v="1464310475"/>
    <d v="2016-05-27T00:54:35"/>
    <n v="1461718475"/>
    <x v="3786"/>
    <b v="0"/>
    <n v="71"/>
    <b v="1"/>
    <x v="1"/>
    <s v="musical"/>
    <x v="0"/>
  </r>
  <r>
    <n v="3787"/>
    <s v="Happiest Show On Earth Production Sponsor"/>
    <s v="The Happiest Show on Earth is a Disney musical revue to benefit the Make-A-Wish foundation. Funds for production needed."/>
    <n v="350"/>
    <n v="351"/>
    <n v="35.1"/>
    <n v="1"/>
    <x v="0"/>
    <s v="US"/>
    <s v="USD"/>
    <n v="1436587140"/>
    <d v="2015-07-11T03:59:00"/>
    <n v="1434113406"/>
    <x v="3787"/>
    <b v="0"/>
    <n v="10"/>
    <b v="1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500"/>
    <n v="0.01"/>
    <x v="2"/>
    <s v="US"/>
    <s v="USD"/>
    <n v="1450887480"/>
    <d v="2015-12-23T16:18:00"/>
    <n v="1448469719"/>
    <x v="3788"/>
    <b v="0"/>
    <n v="1"/>
    <b v="0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n v="29"/>
    <n v="0.03"/>
    <x v="2"/>
    <s v="GB"/>
    <s v="GBP"/>
    <n v="1434395418"/>
    <d v="2015-06-15T19:10:18"/>
    <n v="1431630618"/>
    <x v="3789"/>
    <b v="0"/>
    <n v="4"/>
    <b v="0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n v="0"/>
    <x v="2"/>
    <s v="US"/>
    <s v="USD"/>
    <n v="1479834023"/>
    <d v="2016-11-22T17:00:23"/>
    <n v="1477238423"/>
    <x v="3790"/>
    <b v="0"/>
    <n v="0"/>
    <b v="0"/>
    <x v="1"/>
    <s v="musical"/>
    <x v="0"/>
  </r>
  <r>
    <n v="3791"/>
    <s v="Spin! at The Cumming Playhouse"/>
    <s v="Spin! is an original musical comedy-drama presented by Blue Palm Productions."/>
    <n v="1500"/>
    <n v="0"/>
    <n v="0"/>
    <n v="0"/>
    <x v="2"/>
    <s v="US"/>
    <s v="USD"/>
    <n v="1404664592"/>
    <d v="2014-07-06T16:36:32"/>
    <n v="1399480592"/>
    <x v="3791"/>
    <b v="0"/>
    <n v="0"/>
    <b v="0"/>
    <x v="1"/>
    <s v="musical"/>
    <x v="0"/>
  </r>
  <r>
    <n v="3792"/>
    <s v="BorikÃ©n: The Show"/>
    <s v="A cultural and historic journey through Puerto Rico's music and dance!"/>
    <n v="12500"/>
    <n v="35"/>
    <n v="17.5"/>
    <n v="0"/>
    <x v="2"/>
    <s v="US"/>
    <s v="USD"/>
    <n v="1436957022"/>
    <d v="2015-07-15T10:43:42"/>
    <n v="1434365022"/>
    <x v="3792"/>
    <b v="0"/>
    <n v="2"/>
    <b v="0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174"/>
    <n v="0.6"/>
    <x v="2"/>
    <s v="US"/>
    <s v="USD"/>
    <n v="1418769129"/>
    <d v="2014-12-16T22:32:09"/>
    <n v="1416954729"/>
    <x v="3793"/>
    <b v="0"/>
    <n v="24"/>
    <b v="0"/>
    <x v="1"/>
    <s v="musical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50"/>
    <n v="0.01"/>
    <x v="2"/>
    <s v="GB"/>
    <s v="GBP"/>
    <n v="1433685354"/>
    <d v="2015-06-07T13:55:54"/>
    <n v="1431093354"/>
    <x v="3794"/>
    <b v="0"/>
    <n v="1"/>
    <b v="0"/>
    <x v="1"/>
    <s v="musical"/>
    <x v="0"/>
  </r>
  <r>
    <n v="3795"/>
    <s v="Duodeca"/>
    <s v="Poppin Productions are currently entering the development stage of their very first production -  &quot;Duodeca&quot;."/>
    <n v="600"/>
    <n v="10"/>
    <n v="5"/>
    <n v="0.02"/>
    <x v="2"/>
    <s v="GB"/>
    <s v="GBP"/>
    <n v="1440801000"/>
    <d v="2015-08-28T22:30:00"/>
    <n v="1437042490"/>
    <x v="3795"/>
    <b v="0"/>
    <n v="2"/>
    <b v="0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n v="1"/>
    <n v="0"/>
    <x v="2"/>
    <s v="US"/>
    <s v="USD"/>
    <n v="1484354556"/>
    <d v="2017-01-14T00:42:36"/>
    <n v="1479170556"/>
    <x v="3796"/>
    <b v="0"/>
    <n v="1"/>
    <b v="0"/>
    <x v="1"/>
    <s v="musical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145.41"/>
    <n v="0.9"/>
    <x v="2"/>
    <s v="US"/>
    <s v="USD"/>
    <n v="1429564165"/>
    <d v="2015-04-20T21:09:25"/>
    <n v="1426972165"/>
    <x v="3797"/>
    <b v="0"/>
    <n v="37"/>
    <b v="0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205"/>
    <n v="0.01"/>
    <x v="2"/>
    <s v="US"/>
    <s v="USD"/>
    <n v="1407691248"/>
    <d v="2014-08-10T17:20:48"/>
    <n v="1405099248"/>
    <x v="3798"/>
    <b v="0"/>
    <n v="5"/>
    <b v="0"/>
    <x v="1"/>
    <s v="musical"/>
    <x v="0"/>
  </r>
  <r>
    <n v="3799"/>
    <s v="A Story Once Told"/>
    <s v="An original musical on it's way to the stage in Minneapolis, MN. Feel free to ask any questions."/>
    <n v="10000"/>
    <n v="402"/>
    <n v="100.5"/>
    <n v="0.04"/>
    <x v="2"/>
    <s v="US"/>
    <s v="USD"/>
    <n v="1457734843"/>
    <d v="2016-03-11T22:20:43"/>
    <n v="1455142843"/>
    <x v="3799"/>
    <b v="0"/>
    <n v="4"/>
    <b v="0"/>
    <x v="1"/>
    <s v="musical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n v="55.06"/>
    <n v="0.04"/>
    <x v="2"/>
    <s v="US"/>
    <s v="USD"/>
    <n v="1420952340"/>
    <d v="2015-01-11T04:59:00"/>
    <n v="1418146883"/>
    <x v="3800"/>
    <b v="0"/>
    <n v="16"/>
    <b v="0"/>
    <x v="1"/>
    <s v="musical"/>
    <x v="0"/>
  </r>
  <r>
    <n v="3801"/>
    <s v="The Imaginary A Musical"/>
    <s v="The Imaginary : A Musical is a new musical adaptation based on the novel written by A.F. Harrold.       TheImaginaryAMusical.com"/>
    <n v="5000"/>
    <n v="426"/>
    <n v="47.33"/>
    <n v="0.09"/>
    <x v="2"/>
    <s v="US"/>
    <s v="USD"/>
    <n v="1420215216"/>
    <d v="2015-01-02T16:13:36"/>
    <n v="1417536816"/>
    <x v="3801"/>
    <b v="0"/>
    <n v="9"/>
    <b v="0"/>
    <x v="1"/>
    <s v="musical"/>
    <x v="0"/>
  </r>
  <r>
    <n v="3802"/>
    <s v="The Lost Play of William Shakespeare"/>
    <s v="A musical about how Shakespeare was inspired to write only his own plays after the co-authored play Henry VI was taken."/>
    <n v="3000"/>
    <n v="0"/>
    <n v="0"/>
    <n v="0"/>
    <x v="2"/>
    <s v="US"/>
    <s v="USD"/>
    <n v="1445482906"/>
    <d v="2015-10-22T03:01:46"/>
    <n v="1442890906"/>
    <x v="3802"/>
    <b v="0"/>
    <n v="0"/>
    <b v="0"/>
    <x v="1"/>
    <s v="musical"/>
    <x v="0"/>
  </r>
  <r>
    <n v="3803"/>
    <s v="Benjamin Button the Musical Concept Album"/>
    <s v="A fully orchestrated concept album of Benjamin Button the Musical!"/>
    <n v="12000"/>
    <n v="2358"/>
    <n v="58.95"/>
    <n v="0.2"/>
    <x v="2"/>
    <s v="US"/>
    <s v="USD"/>
    <n v="1457133568"/>
    <d v="2016-03-04T23:19:28"/>
    <n v="1454541568"/>
    <x v="3803"/>
    <b v="0"/>
    <n v="40"/>
    <b v="0"/>
    <x v="1"/>
    <s v="musical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n v="0"/>
    <x v="2"/>
    <s v="US"/>
    <s v="USD"/>
    <n v="1469948400"/>
    <d v="2016-07-31T07:00:00"/>
    <n v="1465172024"/>
    <x v="3804"/>
    <b v="0"/>
    <n v="0"/>
    <b v="0"/>
    <x v="1"/>
    <s v="musical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n v="1.5"/>
    <n v="0"/>
    <x v="2"/>
    <s v="US"/>
    <s v="USD"/>
    <n v="1411852640"/>
    <d v="2014-09-27T21:17:20"/>
    <n v="1406668640"/>
    <x v="3805"/>
    <b v="0"/>
    <n v="2"/>
    <b v="0"/>
    <x v="1"/>
    <s v="musical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5"/>
    <n v="0"/>
    <x v="2"/>
    <s v="AU"/>
    <s v="AUD"/>
    <n v="1404022381"/>
    <d v="2014-06-29T06:13:01"/>
    <n v="1402294381"/>
    <x v="3806"/>
    <b v="0"/>
    <n v="1"/>
    <b v="0"/>
    <x v="1"/>
    <s v="musical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50.56"/>
    <n v="0.3"/>
    <x v="2"/>
    <s v="US"/>
    <s v="USD"/>
    <n v="1428097739"/>
    <d v="2015-04-03T21:48:59"/>
    <n v="1427492939"/>
    <x v="3807"/>
    <b v="0"/>
    <n v="9"/>
    <b v="0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n v="41.67"/>
    <n v="1"/>
    <x v="0"/>
    <s v="GB"/>
    <s v="GBP"/>
    <n v="1429955619"/>
    <d v="2015-04-25T09:53:39"/>
    <n v="1424775219"/>
    <x v="3808"/>
    <b v="0"/>
    <n v="24"/>
    <b v="1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n v="53.29"/>
    <n v="1.01"/>
    <x v="0"/>
    <s v="GB"/>
    <s v="GBP"/>
    <n v="1406761200"/>
    <d v="2014-07-30T23:00:00"/>
    <n v="1402403907"/>
    <x v="3809"/>
    <b v="0"/>
    <n v="38"/>
    <b v="1"/>
    <x v="1"/>
    <s v="plays"/>
    <x v="0"/>
  </r>
  <r>
    <n v="3810"/>
    <s v="Romeo &amp; Juliet"/>
    <s v="Theater students of UMass present a large-scale theater collaboration that will revolutionize the way you see Shakespeare."/>
    <n v="1500"/>
    <n v="1826"/>
    <n v="70.23"/>
    <n v="1.22"/>
    <x v="0"/>
    <s v="US"/>
    <s v="USD"/>
    <n v="1426965758"/>
    <d v="2015-03-21T19:22:38"/>
    <n v="1424377358"/>
    <x v="3810"/>
    <b v="0"/>
    <n v="26"/>
    <b v="1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n v="43.42"/>
    <n v="3.3"/>
    <x v="0"/>
    <s v="GB"/>
    <s v="GBP"/>
    <n v="1464692400"/>
    <d v="2016-05-31T11:00:00"/>
    <n v="1461769373"/>
    <x v="3811"/>
    <b v="0"/>
    <n v="19"/>
    <b v="1"/>
    <x v="1"/>
    <s v="plays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99.18"/>
    <n v="1.1000000000000001"/>
    <x v="0"/>
    <s v="CA"/>
    <s v="CAD"/>
    <n v="1433131140"/>
    <d v="2015-06-01T03:59:00"/>
    <n v="1429120908"/>
    <x v="3812"/>
    <b v="0"/>
    <n v="11"/>
    <b v="1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n v="78.52"/>
    <n v="1.01"/>
    <x v="0"/>
    <s v="US"/>
    <s v="USD"/>
    <n v="1465940580"/>
    <d v="2016-06-14T21:43:00"/>
    <n v="1462603021"/>
    <x v="3813"/>
    <b v="0"/>
    <n v="27"/>
    <b v="1"/>
    <x v="1"/>
    <s v="plays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61.82"/>
    <n v="1.4"/>
    <x v="0"/>
    <s v="US"/>
    <s v="USD"/>
    <n v="1427860740"/>
    <d v="2015-04-01T03:59:00"/>
    <n v="1424727712"/>
    <x v="3814"/>
    <b v="0"/>
    <n v="34"/>
    <b v="1"/>
    <x v="1"/>
    <s v="plays"/>
    <x v="0"/>
  </r>
  <r>
    <n v="3815"/>
    <s v="The Canterbury Shakespeare Festival - first season"/>
    <s v="Come and help us make the Canterbury Shakespeare Festival a reality"/>
    <n v="1000"/>
    <n v="1000.01"/>
    <n v="50"/>
    <n v="1"/>
    <x v="0"/>
    <s v="GB"/>
    <s v="GBP"/>
    <n v="1440111600"/>
    <d v="2015-08-20T23:00:00"/>
    <n v="1437545657"/>
    <x v="3815"/>
    <b v="0"/>
    <n v="20"/>
    <b v="1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48.34"/>
    <n v="1.19"/>
    <x v="0"/>
    <s v="US"/>
    <s v="USD"/>
    <n v="1405614823"/>
    <d v="2014-07-17T16:33:43"/>
    <n v="1403022823"/>
    <x v="3816"/>
    <b v="0"/>
    <n v="37"/>
    <b v="1"/>
    <x v="1"/>
    <s v="plays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.25"/>
    <n v="1.07"/>
    <x v="0"/>
    <s v="US"/>
    <s v="USD"/>
    <n v="1445659140"/>
    <d v="2015-10-24T03:59:00"/>
    <n v="1444236216"/>
    <x v="3817"/>
    <b v="0"/>
    <n v="20"/>
    <b v="1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n v="57"/>
    <n v="2.2799999999999998"/>
    <x v="0"/>
    <s v="US"/>
    <s v="USD"/>
    <n v="1426187582"/>
    <d v="2015-03-12T19:13:02"/>
    <n v="1423599182"/>
    <x v="3818"/>
    <b v="0"/>
    <n v="10"/>
    <b v="1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40.92"/>
    <n v="1.06"/>
    <x v="0"/>
    <s v="US"/>
    <s v="USD"/>
    <n v="1437166920"/>
    <d v="2015-07-17T21:02:00"/>
    <n v="1435554104"/>
    <x v="3819"/>
    <b v="0"/>
    <n v="26"/>
    <b v="1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n v="21.5"/>
    <n v="1.43"/>
    <x v="0"/>
    <s v="GB"/>
    <s v="GBP"/>
    <n v="1436110717"/>
    <d v="2015-07-05T15:38:37"/>
    <n v="1433518717"/>
    <x v="3820"/>
    <b v="0"/>
    <n v="20"/>
    <b v="1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79.540000000000006"/>
    <n v="1.05"/>
    <x v="0"/>
    <s v="US"/>
    <s v="USD"/>
    <n v="1451881207"/>
    <d v="2016-01-04T04:20:07"/>
    <n v="1449116407"/>
    <x v="3821"/>
    <b v="0"/>
    <n v="46"/>
    <b v="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n v="72.38"/>
    <n v="1.1000000000000001"/>
    <x v="0"/>
    <s v="DE"/>
    <s v="EUR"/>
    <n v="1453244340"/>
    <d v="2016-01-19T22:59:00"/>
    <n v="1448136417"/>
    <x v="3822"/>
    <b v="0"/>
    <n v="76"/>
    <b v="1"/>
    <x v="1"/>
    <s v="plays"/>
    <x v="0"/>
  </r>
  <r>
    <n v="3823"/>
    <s v="FEED"/>
    <s v="Feed, a new play by Garrett Markgraf (based on the novel by M.T. Anderson), Directed by Anna Marck at Oakland University."/>
    <n v="2500"/>
    <n v="2650"/>
    <n v="64.63"/>
    <n v="1.06"/>
    <x v="0"/>
    <s v="US"/>
    <s v="USD"/>
    <n v="1437364740"/>
    <d v="2015-07-20T03:59:00"/>
    <n v="1434405044"/>
    <x v="3823"/>
    <b v="0"/>
    <n v="41"/>
    <b v="1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n v="38.57"/>
    <n v="1.08"/>
    <x v="0"/>
    <s v="GB"/>
    <s v="GBP"/>
    <n v="1470058860"/>
    <d v="2016-08-01T13:41:00"/>
    <n v="1469026903"/>
    <x v="3824"/>
    <b v="0"/>
    <n v="7"/>
    <b v="1"/>
    <x v="1"/>
    <s v="plays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7.57"/>
    <n v="1.05"/>
    <x v="0"/>
    <s v="US"/>
    <s v="USD"/>
    <n v="1434505214"/>
    <d v="2015-06-17T01:40:14"/>
    <n v="1432690814"/>
    <x v="3825"/>
    <b v="0"/>
    <n v="49"/>
    <b v="1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n v="27.5"/>
    <n v="1.19"/>
    <x v="0"/>
    <s v="GB"/>
    <s v="GBP"/>
    <n v="1430993394"/>
    <d v="2015-05-07T10:09:54"/>
    <n v="1428401394"/>
    <x v="3826"/>
    <b v="0"/>
    <n v="26"/>
    <b v="1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n v="70.459999999999994"/>
    <n v="1.53"/>
    <x v="0"/>
    <s v="GB"/>
    <s v="GBP"/>
    <n v="1427414400"/>
    <d v="2015-03-27T00:00:00"/>
    <n v="1422656201"/>
    <x v="3827"/>
    <b v="0"/>
    <n v="65"/>
    <b v="1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n v="178.57"/>
    <n v="1"/>
    <x v="0"/>
    <s v="US"/>
    <s v="USD"/>
    <n v="1420033187"/>
    <d v="2014-12-31T13:39:47"/>
    <n v="1414845587"/>
    <x v="3828"/>
    <b v="0"/>
    <n v="28"/>
    <b v="1"/>
    <x v="1"/>
    <s v="plays"/>
    <x v="0"/>
  </r>
  <r>
    <n v="3829"/>
    <s v="Returning Home."/>
    <s v="A play that illustrates the symptoms of PTSD, shows its effect on families, and demonstrates some of the difficulties of treating it."/>
    <n v="500"/>
    <n v="501"/>
    <n v="62.63"/>
    <n v="1"/>
    <x v="0"/>
    <s v="US"/>
    <s v="USD"/>
    <n v="1472676371"/>
    <d v="2016-08-31T20:46:11"/>
    <n v="1470948371"/>
    <x v="3829"/>
    <b v="0"/>
    <n v="8"/>
    <b v="1"/>
    <x v="1"/>
    <s v="plays"/>
    <x v="0"/>
  </r>
  <r>
    <n v="3830"/>
    <s v="Run Away"/>
    <s v="The Aeon Theatre company is producing another original play by Parker Hale at the Manhattan Reportory Theatre"/>
    <n v="100"/>
    <n v="225"/>
    <n v="75"/>
    <n v="2.25"/>
    <x v="0"/>
    <s v="US"/>
    <s v="USD"/>
    <n v="1464371211"/>
    <d v="2016-05-27T17:46:51"/>
    <n v="1463161611"/>
    <x v="3830"/>
    <b v="0"/>
    <n v="3"/>
    <b v="1"/>
    <x v="1"/>
    <s v="plays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58.9"/>
    <n v="1.06"/>
    <x v="0"/>
    <s v="US"/>
    <s v="USD"/>
    <n v="1415222545"/>
    <d v="2014-11-05T21:22:25"/>
    <n v="1413404545"/>
    <x v="3831"/>
    <b v="0"/>
    <n v="9"/>
    <b v="1"/>
    <x v="1"/>
    <s v="plays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39.56"/>
    <n v="1.05"/>
    <x v="0"/>
    <s v="US"/>
    <s v="USD"/>
    <n v="1455936335"/>
    <d v="2016-02-20T02:45:35"/>
    <n v="1452048335"/>
    <x v="3832"/>
    <b v="0"/>
    <n v="9"/>
    <b v="1"/>
    <x v="1"/>
    <s v="plays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70"/>
    <n v="1.17"/>
    <x v="0"/>
    <s v="CA"/>
    <s v="CAD"/>
    <n v="1417460940"/>
    <d v="2014-12-01T19:09:00"/>
    <n v="1416516972"/>
    <x v="3833"/>
    <b v="0"/>
    <n v="20"/>
    <b v="1"/>
    <x v="1"/>
    <s v="plays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n v="57.39"/>
    <n v="1.0900000000000001"/>
    <x v="0"/>
    <s v="GB"/>
    <s v="GBP"/>
    <n v="1434624067"/>
    <d v="2015-06-18T10:41:07"/>
    <n v="1432032067"/>
    <x v="3834"/>
    <b v="0"/>
    <n v="57"/>
    <b v="1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n v="40"/>
    <n v="1.6"/>
    <x v="0"/>
    <s v="GB"/>
    <s v="GBP"/>
    <n v="1461278208"/>
    <d v="2016-04-21T22:36:48"/>
    <n v="1459463808"/>
    <x v="3835"/>
    <b v="0"/>
    <n v="8"/>
    <b v="1"/>
    <x v="1"/>
    <s v="plays"/>
    <x v="0"/>
  </r>
  <r>
    <n v="3836"/>
    <s v="Home (The Place Where My Stuff Resides)"/>
    <s v="&quot;The surveyor said the foundation was shaky&quot;. A woman finds what it means to rebuild her marriage."/>
    <n v="800"/>
    <n v="900"/>
    <n v="64.290000000000006"/>
    <n v="1.1299999999999999"/>
    <x v="0"/>
    <s v="US"/>
    <s v="USD"/>
    <n v="1470197340"/>
    <d v="2016-08-03T04:09:00"/>
    <n v="1467497652"/>
    <x v="3836"/>
    <b v="0"/>
    <n v="14"/>
    <b v="1"/>
    <x v="1"/>
    <s v="plays"/>
    <x v="0"/>
  </r>
  <r>
    <n v="3837"/>
    <s v="Farcical Elements Presents Boeing-Boeing"/>
    <s v="A high-flying French farce with the thrust of a well-tuned jet engine"/>
    <n v="2000"/>
    <n v="2042"/>
    <n v="120.12"/>
    <n v="1.02"/>
    <x v="0"/>
    <s v="GB"/>
    <s v="GBP"/>
    <n v="1435947758"/>
    <d v="2015-07-03T18:22:38"/>
    <n v="1432837358"/>
    <x v="3837"/>
    <b v="0"/>
    <n v="17"/>
    <b v="1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08.24"/>
    <n v="1.01"/>
    <x v="0"/>
    <s v="SE"/>
    <s v="SEK"/>
    <n v="1432314209"/>
    <d v="2015-05-22T17:03:29"/>
    <n v="1429722209"/>
    <x v="3838"/>
    <b v="0"/>
    <n v="100"/>
    <b v="1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63.28"/>
    <n v="1.01"/>
    <x v="0"/>
    <s v="US"/>
    <s v="USD"/>
    <n v="1438226724"/>
    <d v="2015-07-30T03:25:24"/>
    <n v="1433042724"/>
    <x v="3839"/>
    <b v="0"/>
    <n v="32"/>
    <b v="1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n v="21.67"/>
    <n v="65"/>
    <x v="0"/>
    <s v="GB"/>
    <s v="GBP"/>
    <n v="1459180229"/>
    <d v="2016-03-28T15:50:29"/>
    <n v="1457023829"/>
    <x v="3840"/>
    <b v="0"/>
    <n v="3"/>
    <b v="1"/>
    <x v="1"/>
    <s v="plays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25.65"/>
    <n v="0.09"/>
    <x v="2"/>
    <s v="US"/>
    <s v="USD"/>
    <n v="1405882287"/>
    <d v="2014-07-20T18:51:27"/>
    <n v="1400698287"/>
    <x v="3841"/>
    <b v="1"/>
    <n v="34"/>
    <b v="0"/>
    <x v="1"/>
    <s v="plays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47.7"/>
    <n v="0.22"/>
    <x v="2"/>
    <s v="GB"/>
    <s v="GBP"/>
    <n v="1399809052"/>
    <d v="2014-05-11T11:50:52"/>
    <n v="1397217052"/>
    <x v="3842"/>
    <b v="1"/>
    <n v="23"/>
    <b v="0"/>
    <x v="1"/>
    <s v="plays"/>
    <x v="0"/>
  </r>
  <r>
    <n v="3843"/>
    <s v="Vengeance Can Wait"/>
    <s v="Vengeance Can Wait navigates Japanese sub-culture as it charts a dark, twisted and touching, â€œdifferentâ€ kind of love story."/>
    <n v="5000"/>
    <n v="1065"/>
    <n v="56.05"/>
    <n v="0.21"/>
    <x v="2"/>
    <s v="US"/>
    <s v="USD"/>
    <n v="1401587064"/>
    <d v="2014-06-01T01:44:24"/>
    <n v="1399427064"/>
    <x v="3843"/>
    <b v="1"/>
    <n v="19"/>
    <b v="0"/>
    <x v="1"/>
    <s v="plays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81.319999999999993"/>
    <n v="0.41"/>
    <x v="2"/>
    <s v="US"/>
    <s v="USD"/>
    <n v="1401778740"/>
    <d v="2014-06-03T06:59:00"/>
    <n v="1399474134"/>
    <x v="3844"/>
    <b v="1"/>
    <n v="50"/>
    <b v="0"/>
    <x v="1"/>
    <s v="plays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n v="70.17"/>
    <n v="0.02"/>
    <x v="2"/>
    <s v="US"/>
    <s v="USD"/>
    <n v="1443711774"/>
    <d v="2015-10-01T15:02:54"/>
    <n v="1441119774"/>
    <x v="3845"/>
    <b v="1"/>
    <n v="12"/>
    <b v="0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n v="23.63"/>
    <n v="0.03"/>
    <x v="2"/>
    <s v="US"/>
    <s v="USD"/>
    <n v="1412405940"/>
    <d v="2014-10-04T06:59:00"/>
    <n v="1409721542"/>
    <x v="3846"/>
    <b v="1"/>
    <n v="8"/>
    <b v="0"/>
    <x v="1"/>
    <s v="plays"/>
    <x v="0"/>
  </r>
  <r>
    <n v="3847"/>
    <s v="Madame X"/>
    <s v="The production of the original play &quot;Madame X&quot; by Amanda Davison. Inspired by the painting by John Singer Sargent."/>
    <n v="10500"/>
    <n v="1697"/>
    <n v="188.56"/>
    <n v="0.16"/>
    <x v="2"/>
    <s v="US"/>
    <s v="USD"/>
    <n v="1437283391"/>
    <d v="2015-07-19T05:23:11"/>
    <n v="1433395391"/>
    <x v="3847"/>
    <b v="1"/>
    <n v="9"/>
    <b v="0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49.51"/>
    <n v="0.16"/>
    <x v="2"/>
    <s v="US"/>
    <s v="USD"/>
    <n v="1445196989"/>
    <d v="2015-10-18T19:36:29"/>
    <n v="1442604989"/>
    <x v="3848"/>
    <b v="1"/>
    <n v="43"/>
    <b v="0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n v="75.459999999999994"/>
    <n v="7.0000000000000007E-2"/>
    <x v="2"/>
    <s v="DE"/>
    <s v="EUR"/>
    <n v="1434047084"/>
    <d v="2015-06-11T18:24:44"/>
    <n v="1431455084"/>
    <x v="3849"/>
    <b v="1"/>
    <n v="28"/>
    <b v="0"/>
    <x v="1"/>
    <s v="plays"/>
    <x v="0"/>
  </r>
  <r>
    <n v="3850"/>
    <s v="The Vagina Monologues 2015"/>
    <s v="V-Day is a global activist movement to end violence against women and girls."/>
    <n v="1000"/>
    <n v="38"/>
    <n v="9.5"/>
    <n v="0.04"/>
    <x v="2"/>
    <s v="US"/>
    <s v="USD"/>
    <n v="1420081143"/>
    <d v="2015-01-01T02:59:03"/>
    <n v="1417489143"/>
    <x v="3850"/>
    <b v="1"/>
    <n v="4"/>
    <b v="0"/>
    <x v="1"/>
    <s v="plays"/>
    <x v="0"/>
  </r>
  <r>
    <n v="3851"/>
    <s v="Waving Goodbye"/>
    <s v="A play about the horrible choices we have to make every day. Should we take a risk, or take the road most travelled?"/>
    <n v="2500"/>
    <n v="852"/>
    <n v="35.5"/>
    <n v="0.34"/>
    <x v="2"/>
    <s v="GB"/>
    <s v="GBP"/>
    <n v="1437129179"/>
    <d v="2015-07-17T10:32:59"/>
    <n v="1434537179"/>
    <x v="3851"/>
    <b v="1"/>
    <n v="24"/>
    <b v="0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n v="10"/>
    <n v="0"/>
    <x v="2"/>
    <s v="US"/>
    <s v="USD"/>
    <n v="1427427276"/>
    <d v="2015-03-27T03:34:36"/>
    <n v="1425270876"/>
    <x v="3852"/>
    <b v="0"/>
    <n v="2"/>
    <b v="0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n v="13"/>
    <n v="0"/>
    <x v="2"/>
    <s v="US"/>
    <s v="USD"/>
    <n v="1409602178"/>
    <d v="2014-09-01T20:09:38"/>
    <n v="1406578178"/>
    <x v="3853"/>
    <b v="0"/>
    <n v="2"/>
    <b v="0"/>
    <x v="1"/>
    <s v="plays"/>
    <x v="0"/>
  </r>
  <r>
    <n v="3854"/>
    <s v="The Case Of Soghomon Tehlirian"/>
    <s v="A play dedicated to the 100th anniversary of the Armenian Genocide."/>
    <n v="11000"/>
    <n v="1788"/>
    <n v="89.4"/>
    <n v="0.16"/>
    <x v="2"/>
    <s v="US"/>
    <s v="USD"/>
    <n v="1431206058"/>
    <d v="2015-05-09T21:14:18"/>
    <n v="1428614058"/>
    <x v="3854"/>
    <b v="0"/>
    <n v="20"/>
    <b v="0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25"/>
    <n v="0.03"/>
    <x v="2"/>
    <s v="US"/>
    <s v="USD"/>
    <n v="1427408271"/>
    <d v="2015-03-26T22:17:51"/>
    <n v="1424819871"/>
    <x v="3855"/>
    <b v="0"/>
    <n v="1"/>
    <b v="0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1"/>
    <n v="0"/>
    <x v="2"/>
    <s v="US"/>
    <s v="USD"/>
    <n v="1425833403"/>
    <d v="2015-03-08T16:50:03"/>
    <n v="1423245003"/>
    <x v="3856"/>
    <b v="0"/>
    <n v="1"/>
    <b v="0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n v="65"/>
    <n v="0.05"/>
    <x v="2"/>
    <s v="US"/>
    <s v="USD"/>
    <n v="1406913120"/>
    <d v="2014-08-01T17:12:00"/>
    <n v="1404927690"/>
    <x v="3857"/>
    <b v="0"/>
    <n v="4"/>
    <b v="0"/>
    <x v="1"/>
    <s v="plays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10"/>
    <n v="0.02"/>
    <x v="2"/>
    <s v="GB"/>
    <s v="GBP"/>
    <n v="1432328400"/>
    <d v="2015-05-22T21:00:00"/>
    <n v="1430734844"/>
    <x v="3858"/>
    <b v="0"/>
    <n v="1"/>
    <b v="0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n v="1"/>
    <n v="0"/>
    <x v="2"/>
    <s v="US"/>
    <s v="USD"/>
    <n v="1403730000"/>
    <d v="2014-06-25T21:00:00"/>
    <n v="1401485207"/>
    <x v="3859"/>
    <b v="0"/>
    <n v="1"/>
    <b v="0"/>
    <x v="1"/>
    <s v="plays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81.540000000000006"/>
    <n v="0.18"/>
    <x v="2"/>
    <s v="US"/>
    <s v="USD"/>
    <n v="1407858710"/>
    <d v="2014-08-12T15:51:50"/>
    <n v="1405266710"/>
    <x v="3860"/>
    <b v="0"/>
    <n v="13"/>
    <b v="0"/>
    <x v="1"/>
    <s v="plays"/>
    <x v="0"/>
  </r>
  <r>
    <n v="3861"/>
    <s v="READY OR NOT HERE I COME"/>
    <s v="THE COMING OF THE LORD!"/>
    <n v="2000"/>
    <n v="100"/>
    <n v="100"/>
    <n v="0.05"/>
    <x v="2"/>
    <s v="US"/>
    <s v="USD"/>
    <n v="1415828820"/>
    <d v="2014-11-12T21:47:00"/>
    <n v="1412258977"/>
    <x v="3861"/>
    <b v="0"/>
    <n v="1"/>
    <b v="0"/>
    <x v="1"/>
    <s v="plays"/>
    <x v="0"/>
  </r>
  <r>
    <n v="3862"/>
    <s v="The Container Play"/>
    <s v="The hit immersive theatre experience of England comes to Corpus Christi!"/>
    <n v="7500"/>
    <n v="1"/>
    <n v="1"/>
    <n v="0"/>
    <x v="2"/>
    <s v="US"/>
    <s v="USD"/>
    <n v="1473699540"/>
    <d v="2016-09-12T16:59:00"/>
    <n v="1472451356"/>
    <x v="3862"/>
    <b v="0"/>
    <n v="1"/>
    <b v="0"/>
    <x v="1"/>
    <s v="plays"/>
    <x v="0"/>
  </r>
  <r>
    <n v="3863"/>
    <s v="Umma Yemaya"/>
    <s v="Umma Yemaya is  a play that examines the challenges of unconventional love. The Lady  and the Artist create their own world for love."/>
    <n v="6000"/>
    <n v="0"/>
    <n v="0"/>
    <n v="0"/>
    <x v="2"/>
    <s v="US"/>
    <s v="USD"/>
    <n v="1446739905"/>
    <d v="2015-11-05T16:11:45"/>
    <n v="1441552305"/>
    <x v="3863"/>
    <b v="0"/>
    <n v="0"/>
    <b v="0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n v="20"/>
    <n v="0.01"/>
    <x v="2"/>
    <s v="US"/>
    <s v="USD"/>
    <n v="1447799054"/>
    <d v="2015-11-17T22:24:14"/>
    <n v="1445203454"/>
    <x v="3864"/>
    <b v="0"/>
    <n v="3"/>
    <b v="0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n v="46.43"/>
    <n v="0.27"/>
    <x v="2"/>
    <s v="CA"/>
    <s v="CAD"/>
    <n v="1409376600"/>
    <d v="2014-08-30T05:30:00"/>
    <n v="1405957098"/>
    <x v="3865"/>
    <b v="0"/>
    <n v="14"/>
    <b v="0"/>
    <x v="1"/>
    <s v="plays"/>
    <x v="0"/>
  </r>
  <r>
    <n v="3866"/>
    <s v="a feminine ending, brought to you by the East End Theatre Co"/>
    <s v="A funny, moving, witty piece about a girl, her oboe, and her dreams."/>
    <n v="2000"/>
    <n v="11"/>
    <n v="5.5"/>
    <n v="0.01"/>
    <x v="2"/>
    <s v="US"/>
    <s v="USD"/>
    <n v="1458703740"/>
    <d v="2016-03-23T03:29:00"/>
    <n v="1454453021"/>
    <x v="3866"/>
    <b v="0"/>
    <n v="2"/>
    <b v="0"/>
    <x v="1"/>
    <s v="plays"/>
    <x v="0"/>
  </r>
  <r>
    <n v="3867"/>
    <s v="RUSSIAN PLAY &quot;HOW TO BE BRAVE&quot;"/>
    <s v="What do you know about Russian Culture? Our project helps the American children to find out about Russian literature."/>
    <n v="2000"/>
    <n v="251"/>
    <n v="50.2"/>
    <n v="0.13"/>
    <x v="2"/>
    <s v="US"/>
    <s v="USD"/>
    <n v="1466278339"/>
    <d v="2016-06-18T19:32:19"/>
    <n v="1463686339"/>
    <x v="3867"/>
    <b v="0"/>
    <n v="5"/>
    <b v="0"/>
    <x v="1"/>
    <s v="plays"/>
    <x v="0"/>
  </r>
  <r>
    <n v="3868"/>
    <s v="1000 words (Canceled)"/>
    <s v="New collection of music by Scott Evan Davis!"/>
    <n v="5000"/>
    <n v="10"/>
    <n v="10"/>
    <n v="0"/>
    <x v="1"/>
    <s v="GB"/>
    <s v="GBP"/>
    <n v="1410191405"/>
    <d v="2014-09-08T15:50:05"/>
    <n v="1408031405"/>
    <x v="3868"/>
    <b v="0"/>
    <n v="1"/>
    <b v="0"/>
    <x v="1"/>
    <s v="musical"/>
    <x v="0"/>
  </r>
  <r>
    <n v="3869"/>
    <s v="The Masturbation Musical (Canceled)"/>
    <s v="A Musical about 3 women who pursue their Pleasure and end up finding themselves."/>
    <n v="13111"/>
    <n v="452"/>
    <n v="30.13"/>
    <n v="0.03"/>
    <x v="1"/>
    <s v="US"/>
    <s v="USD"/>
    <n v="1426302660"/>
    <d v="2015-03-14T03:11:00"/>
    <n v="1423761792"/>
    <x v="3869"/>
    <b v="0"/>
    <n v="15"/>
    <b v="0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0"/>
    <n v="0.15"/>
    <x v="1"/>
    <s v="US"/>
    <s v="USD"/>
    <n v="1404360478"/>
    <d v="2014-07-03T04:07:58"/>
    <n v="1401768478"/>
    <x v="3870"/>
    <b v="0"/>
    <n v="10"/>
    <b v="0"/>
    <x v="1"/>
    <s v="musical"/>
    <x v="0"/>
  </r>
  <r>
    <n v="3871"/>
    <s v="Pocket Monsters: A Musical Parody (Canceled)"/>
    <s v="Our musical is finally ready to come to life, and we're raising funds to help make that happen!"/>
    <n v="1500"/>
    <n v="40"/>
    <n v="13.33"/>
    <n v="0.03"/>
    <x v="1"/>
    <s v="US"/>
    <s v="USD"/>
    <n v="1490809450"/>
    <d v="2017-03-29T17:44:10"/>
    <n v="1485629050"/>
    <x v="3871"/>
    <b v="0"/>
    <n v="3"/>
    <b v="0"/>
    <x v="1"/>
    <s v="musical"/>
    <x v="0"/>
  </r>
  <r>
    <n v="3872"/>
    <s v="Shining Star Players (Canceled)"/>
    <s v="We are a brand new theatrical teen production company, and we need enough money to put on our first musical production."/>
    <n v="15000"/>
    <n v="0"/>
    <n v="0"/>
    <n v="0"/>
    <x v="1"/>
    <s v="US"/>
    <s v="USD"/>
    <n v="1439522996"/>
    <d v="2015-08-14T03:29:56"/>
    <n v="1435202996"/>
    <x v="3872"/>
    <b v="0"/>
    <n v="0"/>
    <b v="0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n v="0"/>
    <x v="1"/>
    <s v="US"/>
    <s v="USD"/>
    <n v="1444322535"/>
    <d v="2015-10-08T16:42:15"/>
    <n v="1441730535"/>
    <x v="3873"/>
    <b v="0"/>
    <n v="0"/>
    <b v="0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n v="0"/>
    <x v="1"/>
    <s v="NZ"/>
    <s v="NZD"/>
    <n v="1422061200"/>
    <d v="2015-01-24T01:00:00"/>
    <n v="1420244622"/>
    <x v="3874"/>
    <b v="0"/>
    <n v="0"/>
    <b v="0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n v="0"/>
    <x v="1"/>
    <s v="DK"/>
    <s v="DKK"/>
    <n v="1472896800"/>
    <d v="2016-09-03T10:00:00"/>
    <n v="1472804365"/>
    <x v="3875"/>
    <b v="0"/>
    <n v="0"/>
    <b v="0"/>
    <x v="1"/>
    <s v="musical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44.76"/>
    <n v="0.53"/>
    <x v="1"/>
    <s v="GB"/>
    <s v="GBP"/>
    <n v="1454425128"/>
    <d v="2016-02-02T14:58:48"/>
    <n v="1451833128"/>
    <x v="3876"/>
    <b v="0"/>
    <n v="46"/>
    <b v="0"/>
    <x v="1"/>
    <s v="musical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n v="88.64"/>
    <n v="0.05"/>
    <x v="1"/>
    <s v="US"/>
    <s v="USD"/>
    <n v="1481213752"/>
    <d v="2016-12-08T16:15:52"/>
    <n v="1478621752"/>
    <x v="3877"/>
    <b v="0"/>
    <n v="14"/>
    <b v="0"/>
    <x v="1"/>
    <s v="musical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n v="10"/>
    <n v="0"/>
    <x v="1"/>
    <s v="US"/>
    <s v="USD"/>
    <n v="1435636740"/>
    <d v="2015-06-30T03:59:00"/>
    <n v="1433014746"/>
    <x v="3878"/>
    <b v="0"/>
    <n v="1"/>
    <b v="0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n v="0"/>
    <n v="0"/>
    <x v="1"/>
    <s v="GB"/>
    <s v="GBP"/>
    <n v="1422218396"/>
    <d v="2015-01-25T20:39:56"/>
    <n v="1419626396"/>
    <x v="3879"/>
    <b v="0"/>
    <n v="0"/>
    <b v="0"/>
    <x v="1"/>
    <s v="musical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n v="57.65"/>
    <n v="0.13"/>
    <x v="1"/>
    <s v="GB"/>
    <s v="GBP"/>
    <n v="1406761200"/>
    <d v="2014-07-30T23:00:00"/>
    <n v="1403724820"/>
    <x v="3880"/>
    <b v="0"/>
    <n v="17"/>
    <b v="0"/>
    <x v="1"/>
    <s v="musical"/>
    <x v="0"/>
  </r>
  <r>
    <n v="3881"/>
    <s v="My Real Mother's Name is... (Canceled)"/>
    <s v="A musical journey coming to the Blue Venue at the 2017 Orlando Fringe Festival!"/>
    <n v="500"/>
    <n v="25"/>
    <n v="25"/>
    <n v="0.05"/>
    <x v="1"/>
    <s v="US"/>
    <s v="USD"/>
    <n v="1487550399"/>
    <d v="2017-02-20T00:26:39"/>
    <n v="1484958399"/>
    <x v="3881"/>
    <b v="0"/>
    <n v="1"/>
    <b v="0"/>
    <x v="1"/>
    <s v="musical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n v="0"/>
    <x v="1"/>
    <s v="AU"/>
    <s v="AUD"/>
    <n v="1454281380"/>
    <d v="2016-01-31T23:03:00"/>
    <n v="1451950570"/>
    <x v="3882"/>
    <b v="0"/>
    <n v="0"/>
    <b v="0"/>
    <x v="1"/>
    <s v="musical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n v="0"/>
    <x v="1"/>
    <s v="GB"/>
    <s v="GBP"/>
    <n v="1409668069"/>
    <d v="2014-09-02T14:27:49"/>
    <n v="1407076069"/>
    <x v="3883"/>
    <b v="0"/>
    <n v="0"/>
    <b v="0"/>
    <x v="1"/>
    <s v="musical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n v="0"/>
    <x v="1"/>
    <s v="US"/>
    <s v="USD"/>
    <n v="1427479192"/>
    <d v="2015-03-27T17:59:52"/>
    <n v="1425322792"/>
    <x v="3884"/>
    <b v="0"/>
    <n v="0"/>
    <b v="0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n v="0"/>
    <x v="1"/>
    <s v="US"/>
    <s v="USD"/>
    <n v="1462834191"/>
    <d v="2016-05-09T22:49:51"/>
    <n v="1460242191"/>
    <x v="3885"/>
    <b v="0"/>
    <n v="0"/>
    <b v="0"/>
    <x v="1"/>
    <s v="musical"/>
    <x v="0"/>
  </r>
  <r>
    <n v="3886"/>
    <s v="a (Canceled)"/>
    <n v="1"/>
    <n v="10000"/>
    <n v="0"/>
    <n v="0"/>
    <n v="0"/>
    <x v="1"/>
    <s v="AU"/>
    <s v="AUD"/>
    <n v="1418275702"/>
    <d v="2014-12-11T05:28:22"/>
    <n v="1415683702"/>
    <x v="3886"/>
    <b v="0"/>
    <n v="0"/>
    <b v="0"/>
    <x v="1"/>
    <s v="musical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17.5"/>
    <n v="0.02"/>
    <x v="1"/>
    <s v="US"/>
    <s v="USD"/>
    <n v="1430517600"/>
    <d v="2015-05-01T22:00:00"/>
    <n v="1426538129"/>
    <x v="3887"/>
    <b v="0"/>
    <n v="2"/>
    <b v="0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n v="38.71"/>
    <n v="0.27"/>
    <x v="2"/>
    <s v="GB"/>
    <s v="GBP"/>
    <n v="1488114358"/>
    <d v="2017-02-26T13:05:58"/>
    <n v="1485522358"/>
    <x v="3888"/>
    <b v="0"/>
    <n v="14"/>
    <b v="0"/>
    <x v="1"/>
    <s v="plays"/>
    <x v="0"/>
  </r>
  <r>
    <n v="3889"/>
    <s v="Sherri's Playhouse Present's A Heavenly Hand!"/>
    <s v="A romantic comedy about a girl trying to figure out what to do with her life and an angel who comes to help her."/>
    <n v="8000"/>
    <n v="118"/>
    <n v="13.11"/>
    <n v="0.01"/>
    <x v="2"/>
    <s v="US"/>
    <s v="USD"/>
    <n v="1420413960"/>
    <d v="2015-01-04T23:26:00"/>
    <n v="1417651630"/>
    <x v="3889"/>
    <b v="0"/>
    <n v="9"/>
    <b v="0"/>
    <x v="1"/>
    <s v="plays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n v="315.5"/>
    <n v="0.17"/>
    <x v="2"/>
    <s v="US"/>
    <s v="USD"/>
    <n v="1439662344"/>
    <d v="2015-08-15T18:12:24"/>
    <n v="1434478344"/>
    <x v="3890"/>
    <b v="0"/>
    <n v="8"/>
    <b v="0"/>
    <x v="1"/>
    <s v="plays"/>
    <x v="0"/>
  </r>
  <r>
    <n v="3891"/>
    <s v="Out of the Box: A Mime Story"/>
    <s v="A comedy about a mime who dreams of becoming a stand up comedian."/>
    <n v="800"/>
    <n v="260"/>
    <n v="37.14"/>
    <n v="0.33"/>
    <x v="2"/>
    <s v="US"/>
    <s v="USD"/>
    <n v="1427086740"/>
    <d v="2015-03-23T04:59:00"/>
    <n v="1424488244"/>
    <x v="3891"/>
    <b v="0"/>
    <n v="7"/>
    <b v="0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n v="0"/>
    <x v="2"/>
    <s v="US"/>
    <s v="USD"/>
    <n v="1408863600"/>
    <d v="2014-08-24T07:00:00"/>
    <n v="1408203557"/>
    <x v="3892"/>
    <b v="0"/>
    <n v="0"/>
    <b v="0"/>
    <x v="1"/>
    <s v="plays"/>
    <x v="0"/>
  </r>
  <r>
    <n v="3893"/>
    <s v="MY PRIVATE REVOLUTION"/>
    <s v="An inspiring story of a young girl's journey from childhood to adulthood told through monologue, dialogue, poetry and music and dance."/>
    <n v="50000"/>
    <n v="10775"/>
    <n v="128.27000000000001"/>
    <n v="0.22"/>
    <x v="2"/>
    <s v="US"/>
    <s v="USD"/>
    <n v="1404194400"/>
    <d v="2014-07-01T06:00:00"/>
    <n v="1400600840"/>
    <x v="3893"/>
    <b v="0"/>
    <n v="84"/>
    <b v="0"/>
    <x v="1"/>
    <s v="plays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n v="47.27"/>
    <n v="0.03"/>
    <x v="2"/>
    <s v="US"/>
    <s v="USD"/>
    <n v="1481000340"/>
    <d v="2016-12-06T04:59:00"/>
    <n v="1478386812"/>
    <x v="3894"/>
    <b v="0"/>
    <n v="11"/>
    <b v="0"/>
    <x v="1"/>
    <s v="plays"/>
    <x v="0"/>
  </r>
  <r>
    <n v="3895"/>
    <s v="Vestige"/>
    <s v="A Transgender makeup artist calls into question the loyalty of her best friend in a 1980's circus while dealing with her dying mother."/>
    <n v="1000"/>
    <n v="50"/>
    <n v="50"/>
    <n v="0.05"/>
    <x v="2"/>
    <s v="US"/>
    <s v="USD"/>
    <n v="1425103218"/>
    <d v="2015-02-28T06:00:18"/>
    <n v="1422424818"/>
    <x v="3895"/>
    <b v="0"/>
    <n v="1"/>
    <b v="0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n v="42.5"/>
    <n v="0.11"/>
    <x v="2"/>
    <s v="US"/>
    <s v="USD"/>
    <n v="1402979778"/>
    <d v="2014-06-17T04:36:18"/>
    <n v="1401770178"/>
    <x v="3896"/>
    <b v="0"/>
    <n v="4"/>
    <b v="0"/>
    <x v="1"/>
    <s v="plays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44"/>
    <n v="0.18"/>
    <x v="2"/>
    <s v="NZ"/>
    <s v="NZD"/>
    <n v="1420750683"/>
    <d v="2015-01-08T20:58:03"/>
    <n v="1418158683"/>
    <x v="3897"/>
    <b v="0"/>
    <n v="10"/>
    <b v="0"/>
    <x v="1"/>
    <s v="plays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50.88"/>
    <n v="0.33"/>
    <x v="2"/>
    <s v="GB"/>
    <s v="GBP"/>
    <n v="1439827200"/>
    <d v="2015-08-17T16:00:00"/>
    <n v="1436355270"/>
    <x v="3898"/>
    <b v="0"/>
    <n v="16"/>
    <b v="0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n v="62.5"/>
    <n v="0.01"/>
    <x v="2"/>
    <s v="US"/>
    <s v="USD"/>
    <n v="1407868561"/>
    <d v="2014-08-12T18:36:01"/>
    <n v="1406140561"/>
    <x v="3899"/>
    <b v="0"/>
    <n v="2"/>
    <b v="0"/>
    <x v="1"/>
    <s v="plays"/>
    <x v="0"/>
  </r>
  <r>
    <n v="3900"/>
    <s v="HUB Theatre Group presents John Logan's RED"/>
    <s v="HUB Theatre Group collaborates with local artists to present John Logan's RED to the community."/>
    <n v="2500"/>
    <n v="135"/>
    <n v="27"/>
    <n v="0.05"/>
    <x v="2"/>
    <s v="US"/>
    <s v="USD"/>
    <n v="1433988791"/>
    <d v="2015-06-11T02:13:11"/>
    <n v="1431396791"/>
    <x v="3900"/>
    <b v="0"/>
    <n v="5"/>
    <b v="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25"/>
    <n v="0.01"/>
    <x v="2"/>
    <s v="US"/>
    <s v="USD"/>
    <n v="1450554599"/>
    <d v="2015-12-19T19:49:59"/>
    <n v="1447098599"/>
    <x v="3901"/>
    <b v="0"/>
    <n v="1"/>
    <b v="0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7.26"/>
    <n v="0.49"/>
    <x v="2"/>
    <s v="GB"/>
    <s v="GBP"/>
    <n v="1479125642"/>
    <d v="2016-11-14T12:14:02"/>
    <n v="1476962042"/>
    <x v="3902"/>
    <b v="0"/>
    <n v="31"/>
    <b v="0"/>
    <x v="1"/>
    <s v="plays"/>
    <x v="0"/>
  </r>
  <r>
    <n v="3903"/>
    <s v="Know Thy Law"/>
    <s v="Based on the novel â€œKnow Thy Lawâ€, this powerful play gives the insight and understanding of the power of knowing the law of the land."/>
    <n v="1500"/>
    <n v="0"/>
    <n v="0"/>
    <n v="0"/>
    <x v="2"/>
    <s v="US"/>
    <s v="USD"/>
    <n v="1439581080"/>
    <d v="2015-08-14T19:38:00"/>
    <n v="1435709765"/>
    <x v="3903"/>
    <b v="0"/>
    <n v="0"/>
    <b v="0"/>
    <x v="1"/>
    <s v="plays"/>
    <x v="0"/>
  </r>
  <r>
    <n v="3904"/>
    <s v="Black America from Prophets to Pimps"/>
    <s v="A play that will cover 4000 years of black history."/>
    <n v="10000"/>
    <n v="3"/>
    <n v="1.5"/>
    <n v="0"/>
    <x v="2"/>
    <s v="US"/>
    <s v="USD"/>
    <n v="1429074240"/>
    <d v="2015-04-15T05:04:00"/>
    <n v="1427866200"/>
    <x v="3904"/>
    <b v="0"/>
    <n v="2"/>
    <b v="0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24.71"/>
    <n v="0.12"/>
    <x v="2"/>
    <s v="GB"/>
    <s v="GBP"/>
    <n v="1434063600"/>
    <d v="2015-06-11T23:00:00"/>
    <n v="1430405903"/>
    <x v="3905"/>
    <b v="0"/>
    <n v="7"/>
    <b v="0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n v="63.13"/>
    <n v="0.67"/>
    <x v="2"/>
    <s v="GB"/>
    <s v="GBP"/>
    <n v="1435325100"/>
    <d v="2015-06-26T13:25:00"/>
    <n v="1432072893"/>
    <x v="3906"/>
    <b v="0"/>
    <n v="16"/>
    <b v="0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n v="38.25"/>
    <n v="0.15"/>
    <x v="2"/>
    <s v="US"/>
    <s v="USD"/>
    <n v="1414354080"/>
    <d v="2014-10-26T20:08:00"/>
    <n v="1411587606"/>
    <x v="3907"/>
    <b v="0"/>
    <n v="4"/>
    <b v="0"/>
    <x v="1"/>
    <s v="plays"/>
    <x v="0"/>
  </r>
  <r>
    <n v="3908"/>
    <s v="Unconscious Subconscious"/>
    <s v="Death splits apart twin brothers in a questionable car accident. They shared dreams, and now they must share trials in the unknown."/>
    <n v="750"/>
    <n v="65"/>
    <n v="16.25"/>
    <n v="0.09"/>
    <x v="2"/>
    <s v="US"/>
    <s v="USD"/>
    <n v="1406603696"/>
    <d v="2014-07-29T03:14:56"/>
    <n v="1405307696"/>
    <x v="3908"/>
    <b v="0"/>
    <n v="4"/>
    <b v="0"/>
    <x v="1"/>
    <s v="plays"/>
    <x v="0"/>
  </r>
  <r>
    <n v="3909"/>
    <s v="Woman2Woman"/>
    <s v="I am trying to put on a gospel comedy stage play that is full of laughter and life lessons as well that will change your life forever,"/>
    <n v="60000"/>
    <n v="135"/>
    <n v="33.75"/>
    <n v="0"/>
    <x v="2"/>
    <s v="US"/>
    <s v="USD"/>
    <n v="1410424642"/>
    <d v="2014-09-11T08:37:22"/>
    <n v="1407832642"/>
    <x v="3909"/>
    <b v="0"/>
    <n v="4"/>
    <b v="0"/>
    <x v="1"/>
    <s v="plays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n v="61.67"/>
    <n v="0.03"/>
    <x v="2"/>
    <s v="US"/>
    <s v="USD"/>
    <n v="1441649397"/>
    <d v="2015-09-07T18:09:57"/>
    <n v="1439057397"/>
    <x v="3910"/>
    <b v="0"/>
    <n v="3"/>
    <b v="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n v="83.14"/>
    <n v="0.37"/>
    <x v="2"/>
    <s v="US"/>
    <s v="USD"/>
    <n v="1417033777"/>
    <d v="2014-11-26T20:29:37"/>
    <n v="1414438177"/>
    <x v="3911"/>
    <b v="0"/>
    <n v="36"/>
    <b v="0"/>
    <x v="1"/>
    <s v="plays"/>
    <x v="0"/>
  </r>
  <r>
    <n v="3912"/>
    <s v="JoLee Productions"/>
    <s v="Producing &amp; directing Jake's Women by Neil Simon opening July 9 and running through July 26 for Sonoma Arts Live"/>
    <n v="15000"/>
    <n v="1"/>
    <n v="1"/>
    <n v="0"/>
    <x v="2"/>
    <s v="US"/>
    <s v="USD"/>
    <n v="1429936500"/>
    <d v="2015-04-25T04:35:00"/>
    <n v="1424759330"/>
    <x v="3912"/>
    <b v="0"/>
    <n v="1"/>
    <b v="0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42.86000000000001"/>
    <n v="0.1"/>
    <x v="2"/>
    <s v="US"/>
    <s v="USD"/>
    <n v="1448863449"/>
    <d v="2015-11-30T06:04:09"/>
    <n v="1446267849"/>
    <x v="3913"/>
    <b v="0"/>
    <n v="7"/>
    <b v="0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3.67"/>
    <n v="0.36"/>
    <x v="2"/>
    <s v="GB"/>
    <s v="GBP"/>
    <n v="1431298740"/>
    <d v="2015-05-10T22:59:00"/>
    <n v="1429558756"/>
    <x v="3914"/>
    <b v="0"/>
    <n v="27"/>
    <b v="0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n v="5"/>
    <n v="0"/>
    <x v="2"/>
    <s v="GB"/>
    <s v="GBP"/>
    <n v="1464824309"/>
    <d v="2016-06-01T23:38:29"/>
    <n v="1462232309"/>
    <x v="3915"/>
    <b v="0"/>
    <n v="1"/>
    <b v="0"/>
    <x v="1"/>
    <s v="plays"/>
    <x v="0"/>
  </r>
  <r>
    <n v="3916"/>
    <s v="Final exam"/>
    <s v="We're a small group of University students who need a little help making our final exam production the best product possible."/>
    <n v="2000"/>
    <n v="0"/>
    <n v="0"/>
    <n v="0"/>
    <x v="2"/>
    <s v="DK"/>
    <s v="DKK"/>
    <n v="1464952752"/>
    <d v="2016-06-03T11:19:12"/>
    <n v="1462360752"/>
    <x v="3916"/>
    <b v="0"/>
    <n v="0"/>
    <b v="0"/>
    <x v="1"/>
    <s v="plays"/>
    <x v="0"/>
  </r>
  <r>
    <n v="3917"/>
    <s v="Romeo and Juliet by Cry of Curs"/>
    <s v="We place the actors and script to the fore, with productions stripped down to barest level, aiming to make theatre accessible."/>
    <n v="3500"/>
    <n v="10"/>
    <n v="10"/>
    <n v="0"/>
    <x v="2"/>
    <s v="GB"/>
    <s v="GBP"/>
    <n v="1410439161"/>
    <d v="2014-09-11T12:39:21"/>
    <n v="1407847161"/>
    <x v="3917"/>
    <b v="0"/>
    <n v="1"/>
    <b v="0"/>
    <x v="1"/>
    <s v="plays"/>
    <x v="0"/>
  </r>
  <r>
    <n v="3918"/>
    <s v="The Singing Teacher"/>
    <s v="A fantastic new comedy coming to the West End 2014.  An Alan Ayckbourn meets Richard Curtis style comedy. Who knew singing was therapy!"/>
    <n v="60000"/>
    <n v="120"/>
    <n v="40"/>
    <n v="0"/>
    <x v="2"/>
    <s v="GB"/>
    <s v="GBP"/>
    <n v="1407168000"/>
    <d v="2014-08-04T16:00:00"/>
    <n v="1406131023"/>
    <x v="3918"/>
    <b v="0"/>
    <n v="3"/>
    <b v="0"/>
    <x v="1"/>
    <s v="plays"/>
    <x v="0"/>
  </r>
  <r>
    <n v="3919"/>
    <s v="After The Blue"/>
    <s v="Two sisters living in a Cornish seaside town attempt to hide and escape from a life- circle of deceit, abuse, incest and revenge."/>
    <n v="5000"/>
    <n v="90"/>
    <n v="30"/>
    <n v="0.02"/>
    <x v="2"/>
    <s v="GB"/>
    <s v="GBP"/>
    <n v="1453075200"/>
    <d v="2016-01-18T00:00:00"/>
    <n v="1450628773"/>
    <x v="3919"/>
    <b v="0"/>
    <n v="3"/>
    <b v="0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n v="45"/>
    <n v="0.05"/>
    <x v="2"/>
    <s v="GB"/>
    <s v="GBP"/>
    <n v="1479032260"/>
    <d v="2016-11-13T10:17:40"/>
    <n v="1476436660"/>
    <x v="3920"/>
    <b v="0"/>
    <n v="3"/>
    <b v="0"/>
    <x v="1"/>
    <s v="plays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n v="0"/>
    <x v="2"/>
    <s v="GB"/>
    <s v="GBP"/>
    <n v="1414346400"/>
    <d v="2014-10-26T18:00:00"/>
    <n v="1413291655"/>
    <x v="3921"/>
    <b v="0"/>
    <n v="0"/>
    <b v="0"/>
    <x v="1"/>
    <s v="plays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10.17"/>
    <n v="0.08"/>
    <x v="2"/>
    <s v="US"/>
    <s v="USD"/>
    <n v="1425337200"/>
    <d v="2015-03-02T23:00:00"/>
    <n v="1421432810"/>
    <x v="3922"/>
    <b v="0"/>
    <n v="6"/>
    <b v="0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n v="81.41"/>
    <n v="0.12"/>
    <x v="2"/>
    <s v="GB"/>
    <s v="GBP"/>
    <n v="1428622271"/>
    <d v="2015-04-09T23:31:11"/>
    <n v="1426203071"/>
    <x v="3923"/>
    <b v="0"/>
    <n v="17"/>
    <b v="0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57.25"/>
    <n v="0.15"/>
    <x v="2"/>
    <s v="US"/>
    <s v="USD"/>
    <n v="1403823722"/>
    <d v="2014-06-26T23:02:02"/>
    <n v="1401231722"/>
    <x v="3924"/>
    <b v="0"/>
    <n v="40"/>
    <b v="0"/>
    <x v="1"/>
    <s v="plays"/>
    <x v="0"/>
  </r>
  <r>
    <n v="3925"/>
    <s v="Help Save High School Theater"/>
    <s v="Help Save High School Theater Program_x000a_Your donations will be used to purchase props, build sets, and costumes."/>
    <n v="150"/>
    <n v="15"/>
    <n v="5"/>
    <n v="0.1"/>
    <x v="2"/>
    <s v="US"/>
    <s v="USD"/>
    <n v="1406753639"/>
    <d v="2014-07-30T20:53:59"/>
    <n v="1404161639"/>
    <x v="3925"/>
    <b v="0"/>
    <n v="3"/>
    <b v="0"/>
    <x v="1"/>
    <s v="plays"/>
    <x v="0"/>
  </r>
  <r>
    <n v="3926"/>
    <s v="Caryl Churchill's 'Top Girls' - NSW HSC Text"/>
    <s v="Producing syllabus-relevant theatre targeted to HSC students on the NSW Central Coast"/>
    <n v="5000"/>
    <n v="15"/>
    <n v="15"/>
    <n v="0"/>
    <x v="2"/>
    <s v="AU"/>
    <s v="AUD"/>
    <n v="1419645748"/>
    <d v="2014-12-27T02:02:28"/>
    <n v="1417053748"/>
    <x v="3926"/>
    <b v="0"/>
    <n v="1"/>
    <b v="0"/>
    <x v="1"/>
    <s v="plays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2.5"/>
    <n v="0.01"/>
    <x v="2"/>
    <s v="GB"/>
    <s v="GBP"/>
    <n v="1407565504"/>
    <d v="2014-08-09T06:25:04"/>
    <n v="1404973504"/>
    <x v="3927"/>
    <b v="0"/>
    <n v="2"/>
    <b v="0"/>
    <x v="1"/>
    <s v="plays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n v="93"/>
    <n v="0.13"/>
    <x v="2"/>
    <s v="US"/>
    <s v="USD"/>
    <n v="1444971540"/>
    <d v="2015-10-16T04:59:00"/>
    <n v="1442593427"/>
    <x v="3928"/>
    <b v="0"/>
    <n v="7"/>
    <b v="0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32.36"/>
    <n v="0.02"/>
    <x v="2"/>
    <s v="US"/>
    <s v="USD"/>
    <n v="1474228265"/>
    <d v="2016-09-18T19:51:05"/>
    <n v="1471636265"/>
    <x v="3929"/>
    <b v="0"/>
    <n v="14"/>
    <b v="0"/>
    <x v="1"/>
    <s v="plays"/>
    <x v="0"/>
  </r>
  <r>
    <n v="3930"/>
    <s v="Foundry Theatre Brisbane"/>
    <s v="We are a new and exciting semi-pro  theatre company who will support &amp; hire local actors &amp; writers in Brisbane &amp; Queensland."/>
    <n v="10000"/>
    <n v="0"/>
    <n v="0"/>
    <n v="0"/>
    <x v="2"/>
    <s v="AU"/>
    <s v="AUD"/>
    <n v="1459490400"/>
    <d v="2016-04-01T06:00:00"/>
    <n v="1457078868"/>
    <x v="3930"/>
    <b v="0"/>
    <n v="0"/>
    <b v="0"/>
    <x v="1"/>
    <s v="plays"/>
    <x v="0"/>
  </r>
  <r>
    <n v="3931"/>
    <s v="Still I Weep"/>
    <s v="An original stage play designed to bring to light the long-term effects on adult survivors of childhood sexual abuse. We do survive!"/>
    <n v="8000"/>
    <n v="0"/>
    <n v="0"/>
    <n v="0"/>
    <x v="2"/>
    <s v="US"/>
    <s v="USD"/>
    <n v="1441510707"/>
    <d v="2015-09-06T03:38:27"/>
    <n v="1439350707"/>
    <x v="3931"/>
    <b v="0"/>
    <n v="0"/>
    <b v="0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1"/>
    <n v="0"/>
    <x v="2"/>
    <s v="US"/>
    <s v="USD"/>
    <n v="1458097364"/>
    <d v="2016-03-16T03:02:44"/>
    <n v="1455508964"/>
    <x v="3932"/>
    <b v="0"/>
    <n v="1"/>
    <b v="0"/>
    <x v="1"/>
    <s v="plays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n v="91.83"/>
    <n v="0.16"/>
    <x v="2"/>
    <s v="US"/>
    <s v="USD"/>
    <n v="1468716180"/>
    <d v="2016-07-17T00:43:00"/>
    <n v="1466205262"/>
    <x v="3933"/>
    <b v="0"/>
    <n v="12"/>
    <b v="0"/>
    <x v="1"/>
    <s v="plays"/>
    <x v="0"/>
  </r>
  <r>
    <n v="3934"/>
    <s v="&quot;A Measure of Normalcy&quot;"/>
    <s v="Lost youth and lost souls struggle to find meaning amid dingy basements, vanishing malls, and a bleak Midwestern summer."/>
    <n v="5000"/>
    <n v="550"/>
    <n v="45.83"/>
    <n v="0.11"/>
    <x v="2"/>
    <s v="US"/>
    <s v="USD"/>
    <n v="1443704400"/>
    <d v="2015-10-01T13:00:00"/>
    <n v="1439827639"/>
    <x v="3934"/>
    <b v="0"/>
    <n v="12"/>
    <b v="0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57.17"/>
    <n v="0.44"/>
    <x v="2"/>
    <s v="GB"/>
    <s v="GBP"/>
    <n v="1443973546"/>
    <d v="2015-10-04T15:45:46"/>
    <n v="1438789546"/>
    <x v="3935"/>
    <b v="0"/>
    <n v="23"/>
    <b v="0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n v="0"/>
    <n v="0"/>
    <x v="2"/>
    <s v="US"/>
    <s v="USD"/>
    <n v="1480576720"/>
    <d v="2016-12-01T07:18:40"/>
    <n v="1477981120"/>
    <x v="3936"/>
    <b v="0"/>
    <n v="0"/>
    <b v="0"/>
    <x v="1"/>
    <s v="plays"/>
    <x v="0"/>
  </r>
  <r>
    <n v="3937"/>
    <s v="Fever - a workshop production"/>
    <s v="Support the artists of the new play FEVER: a story of love, friendship and sonnets. Donate to help us develop this production!"/>
    <n v="2885"/>
    <n v="2485"/>
    <n v="248.5"/>
    <n v="0.86"/>
    <x v="2"/>
    <s v="US"/>
    <s v="USD"/>
    <n v="1468249760"/>
    <d v="2016-07-11T15:09:20"/>
    <n v="1465830560"/>
    <x v="3937"/>
    <b v="0"/>
    <n v="10"/>
    <b v="0"/>
    <x v="1"/>
    <s v="plays"/>
    <x v="0"/>
  </r>
  <r>
    <n v="3938"/>
    <s v="Broken Alley â€”Â Year 3"/>
    <s v="We Kickstarted Broken Alley Theatre in the summer of 2013. It's been an amazing two years. This year, BATx goes bigger than ever."/>
    <n v="3255"/>
    <n v="397"/>
    <n v="79.400000000000006"/>
    <n v="0.12"/>
    <x v="2"/>
    <s v="US"/>
    <s v="USD"/>
    <n v="1435441454"/>
    <d v="2015-06-27T21:44:14"/>
    <n v="1432763054"/>
    <x v="3938"/>
    <b v="0"/>
    <n v="5"/>
    <b v="0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n v="5"/>
    <n v="0"/>
    <x v="2"/>
    <s v="AU"/>
    <s v="AUD"/>
    <n v="1412656200"/>
    <d v="2014-10-07T04:30:00"/>
    <n v="1412328979"/>
    <x v="3939"/>
    <b v="0"/>
    <n v="1"/>
    <b v="0"/>
    <x v="1"/>
    <s v="plays"/>
    <x v="0"/>
  </r>
  <r>
    <n v="3940"/>
    <s v="Attraction"/>
    <s v="A Stage Play that will bring you to the edge of your seat , leave you thinkin and will also have you laughing while enjoyin the talent"/>
    <n v="5000"/>
    <n v="11"/>
    <n v="5.5"/>
    <n v="0"/>
    <x v="2"/>
    <s v="US"/>
    <s v="USD"/>
    <n v="1420199351"/>
    <d v="2015-01-02T11:49:11"/>
    <n v="1416311351"/>
    <x v="3940"/>
    <b v="0"/>
    <n v="2"/>
    <b v="0"/>
    <x v="1"/>
    <s v="plays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25"/>
    <n v="0.01"/>
    <x v="2"/>
    <s v="US"/>
    <s v="USD"/>
    <n v="1416877200"/>
    <d v="2014-11-25T01:00:00"/>
    <n v="1414505137"/>
    <x v="3941"/>
    <b v="0"/>
    <n v="2"/>
    <b v="0"/>
    <x v="1"/>
    <s v="plays"/>
    <x v="0"/>
  </r>
  <r>
    <n v="3942"/>
    <s v="Epic Proportions"/>
    <s v="In the 30's, two brothers, Benny and Phil, who go to the Arizona desert to be extras in a huge Biblical epic. Riotous comedy!"/>
    <n v="1200"/>
    <n v="0"/>
    <n v="0"/>
    <n v="0"/>
    <x v="2"/>
    <s v="US"/>
    <s v="USD"/>
    <n v="1434490914"/>
    <d v="2015-06-16T21:41:54"/>
    <n v="1429306914"/>
    <x v="3942"/>
    <b v="0"/>
    <n v="0"/>
    <b v="0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137.08000000000001"/>
    <n v="0.36"/>
    <x v="2"/>
    <s v="US"/>
    <s v="USD"/>
    <n v="1446483000"/>
    <d v="2015-11-02T16:50:00"/>
    <n v="1443811268"/>
    <x v="3943"/>
    <b v="0"/>
    <n v="13"/>
    <b v="0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n v="0"/>
    <x v="2"/>
    <s v="US"/>
    <s v="USD"/>
    <n v="1440690875"/>
    <d v="2015-08-27T15:54:35"/>
    <n v="1438098875"/>
    <x v="3944"/>
    <b v="0"/>
    <n v="0"/>
    <b v="0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5"/>
    <n v="0"/>
    <x v="2"/>
    <s v="US"/>
    <s v="USD"/>
    <n v="1431717268"/>
    <d v="2015-05-15T19:14:28"/>
    <n v="1429125268"/>
    <x v="3945"/>
    <b v="0"/>
    <n v="1"/>
    <b v="0"/>
    <x v="1"/>
    <s v="plays"/>
    <x v="0"/>
  </r>
  <r>
    <n v="3946"/>
    <s v="DR. Mecurio's Mythical Marvels &amp; Beastiry"/>
    <s v="Dr. Mecurio's is an original work of fantasy designed and written for the stage."/>
    <n v="6000"/>
    <n v="195"/>
    <n v="39"/>
    <n v="0.03"/>
    <x v="2"/>
    <s v="US"/>
    <s v="USD"/>
    <n v="1425110400"/>
    <d v="2015-02-28T08:00:00"/>
    <n v="1422388822"/>
    <x v="3946"/>
    <b v="0"/>
    <n v="5"/>
    <b v="0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n v="50.5"/>
    <n v="0.03"/>
    <x v="2"/>
    <s v="US"/>
    <s v="USD"/>
    <n v="1475378744"/>
    <d v="2016-10-02T03:25:44"/>
    <n v="1472786744"/>
    <x v="3947"/>
    <b v="0"/>
    <n v="2"/>
    <b v="0"/>
    <x v="1"/>
    <s v="plays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n v="0"/>
    <x v="2"/>
    <s v="AU"/>
    <s v="AUD"/>
    <n v="1410076123"/>
    <d v="2014-09-07T07:48:43"/>
    <n v="1404892123"/>
    <x v="3948"/>
    <b v="0"/>
    <n v="0"/>
    <b v="0"/>
    <x v="1"/>
    <s v="plays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49.28"/>
    <n v="0.16"/>
    <x v="2"/>
    <s v="AU"/>
    <s v="AUD"/>
    <n v="1423623221"/>
    <d v="2015-02-11T02:53:41"/>
    <n v="1421031221"/>
    <x v="3949"/>
    <b v="0"/>
    <n v="32"/>
    <b v="0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n v="25"/>
    <n v="0.01"/>
    <x v="2"/>
    <s v="US"/>
    <s v="USD"/>
    <n v="1460140500"/>
    <d v="2016-04-08T18:35:00"/>
    <n v="1457628680"/>
    <x v="3950"/>
    <b v="0"/>
    <n v="1"/>
    <b v="0"/>
    <x v="1"/>
    <s v="plays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1"/>
    <n v="0"/>
    <x v="2"/>
    <s v="IE"/>
    <s v="EUR"/>
    <n v="1462301342"/>
    <d v="2016-05-03T18:49:02"/>
    <n v="1457120942"/>
    <x v="3951"/>
    <b v="0"/>
    <n v="1"/>
    <b v="0"/>
    <x v="1"/>
    <s v="plays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25"/>
    <n v="0"/>
    <x v="2"/>
    <s v="US"/>
    <s v="USD"/>
    <n v="1445885890"/>
    <d v="2015-10-26T18:58:10"/>
    <n v="1440701890"/>
    <x v="3952"/>
    <b v="0"/>
    <n v="1"/>
    <b v="0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n v="0"/>
    <n v="0"/>
    <x v="2"/>
    <s v="US"/>
    <s v="USD"/>
    <n v="1469834940"/>
    <d v="2016-07-29T23:29:00"/>
    <n v="1467162586"/>
    <x v="3953"/>
    <b v="0"/>
    <n v="0"/>
    <b v="0"/>
    <x v="1"/>
    <s v="plays"/>
    <x v="0"/>
  </r>
  <r>
    <n v="3954"/>
    <s v="City of Joy"/>
    <s v="Despite hunger and conditions of a Calcutta slum, the people there know that life is precious. They have named it â€˜City of Joy.â€™"/>
    <n v="25000"/>
    <n v="0"/>
    <n v="0"/>
    <n v="0"/>
    <x v="2"/>
    <s v="CA"/>
    <s v="CAD"/>
    <n v="1405352264"/>
    <d v="2014-07-14T15:37:44"/>
    <n v="1400168264"/>
    <x v="3954"/>
    <b v="0"/>
    <n v="0"/>
    <b v="0"/>
    <x v="1"/>
    <s v="plays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53.13"/>
    <n v="0.24"/>
    <x v="2"/>
    <s v="US"/>
    <s v="USD"/>
    <n v="1448745741"/>
    <d v="2015-11-28T21:22:21"/>
    <n v="1446150141"/>
    <x v="3955"/>
    <b v="0"/>
    <n v="8"/>
    <b v="0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n v="0"/>
    <n v="0"/>
    <x v="2"/>
    <s v="US"/>
    <s v="USD"/>
    <n v="1461543600"/>
    <d v="2016-04-25T00:20:00"/>
    <n v="1459203727"/>
    <x v="3956"/>
    <b v="0"/>
    <n v="0"/>
    <b v="0"/>
    <x v="1"/>
    <s v="plays"/>
    <x v="0"/>
  </r>
  <r>
    <n v="3957"/>
    <s v="Yada.Yada.Yada. An Unauthorized Seinfeld Event. 9 in 90"/>
    <s v="A play about something, or maybe nothing. Four actors depicting all 9 seasons of Seinfeld in 90 minutes."/>
    <n v="28000"/>
    <n v="7"/>
    <n v="7"/>
    <n v="0"/>
    <x v="2"/>
    <s v="US"/>
    <s v="USD"/>
    <n v="1468020354"/>
    <d v="2016-07-08T23:25:54"/>
    <n v="1464045954"/>
    <x v="3957"/>
    <b v="0"/>
    <n v="1"/>
    <b v="0"/>
    <x v="1"/>
    <s v="plays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n v="40.06"/>
    <n v="0.32"/>
    <x v="2"/>
    <s v="US"/>
    <s v="USD"/>
    <n v="1406988000"/>
    <d v="2014-08-02T14:00:00"/>
    <n v="1403822912"/>
    <x v="3958"/>
    <b v="0"/>
    <n v="16"/>
    <b v="0"/>
    <x v="1"/>
    <s v="plays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.33"/>
    <n v="0.24"/>
    <x v="2"/>
    <s v="US"/>
    <s v="USD"/>
    <n v="1411930556"/>
    <d v="2014-09-28T18:55:56"/>
    <n v="1409338556"/>
    <x v="3959"/>
    <b v="0"/>
    <n v="12"/>
    <b v="0"/>
    <x v="1"/>
    <s v="plays"/>
    <x v="0"/>
  </r>
  <r>
    <n v="3960"/>
    <s v="In The Time of New York"/>
    <s v="You are closer to your dreams than what you expect, your demons will always wait for you to realize them, theyâ€™ll torture you Manny."/>
    <n v="3000"/>
    <n v="45"/>
    <n v="11.25"/>
    <n v="0.02"/>
    <x v="2"/>
    <s v="US"/>
    <s v="USD"/>
    <n v="1451852256"/>
    <d v="2016-01-03T20:17:36"/>
    <n v="1449260256"/>
    <x v="3960"/>
    <b v="0"/>
    <n v="4"/>
    <b v="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n v="10.5"/>
    <n v="0"/>
    <x v="2"/>
    <s v="GB"/>
    <s v="GBP"/>
    <n v="1399584210"/>
    <d v="2014-05-08T21:23:30"/>
    <n v="1397683410"/>
    <x v="3961"/>
    <b v="0"/>
    <n v="2"/>
    <b v="0"/>
    <x v="1"/>
    <s v="plays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15"/>
    <n v="0.03"/>
    <x v="2"/>
    <s v="GB"/>
    <s v="GBP"/>
    <n v="1448722494"/>
    <d v="2015-11-28T14:54:54"/>
    <n v="1446562494"/>
    <x v="3962"/>
    <b v="0"/>
    <n v="3"/>
    <b v="0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n v="0"/>
    <x v="2"/>
    <s v="CA"/>
    <s v="CAD"/>
    <n v="1447821717"/>
    <d v="2015-11-18T04:41:57"/>
    <n v="1445226117"/>
    <x v="3963"/>
    <b v="0"/>
    <n v="0"/>
    <b v="0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n v="42"/>
    <n v="0.06"/>
    <x v="2"/>
    <s v="US"/>
    <s v="USD"/>
    <n v="1429460386"/>
    <d v="2015-04-19T16:19:46"/>
    <n v="1424279986"/>
    <x v="3964"/>
    <b v="0"/>
    <n v="3"/>
    <b v="0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71.25"/>
    <n v="0.14000000000000001"/>
    <x v="2"/>
    <s v="US"/>
    <s v="USD"/>
    <n v="1460608780"/>
    <d v="2016-04-14T04:39:40"/>
    <n v="1455428380"/>
    <x v="3965"/>
    <b v="0"/>
    <n v="4"/>
    <b v="0"/>
    <x v="1"/>
    <s v="plays"/>
    <x v="0"/>
  </r>
  <r>
    <n v="3966"/>
    <s v="Moroccan National Debate Team"/>
    <s v="MNDT will be the first Moroccan Team in history to participate in the WSDC. the worldâ€™s biggest high school debate tournament."/>
    <n v="7500"/>
    <n v="45"/>
    <n v="22.5"/>
    <n v="0.01"/>
    <x v="2"/>
    <s v="US"/>
    <s v="USD"/>
    <n v="1406170740"/>
    <d v="2014-07-24T02:59:00"/>
    <n v="1402506278"/>
    <x v="3966"/>
    <b v="0"/>
    <n v="2"/>
    <b v="0"/>
    <x v="1"/>
    <s v="plays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41"/>
    <n v="0.24"/>
    <x v="2"/>
    <s v="US"/>
    <s v="USD"/>
    <n v="1488783507"/>
    <d v="2017-03-06T06:58:27"/>
    <n v="1486191507"/>
    <x v="3967"/>
    <b v="0"/>
    <n v="10"/>
    <b v="0"/>
    <x v="1"/>
    <s v="plays"/>
    <x v="0"/>
  </r>
  <r>
    <n v="3968"/>
    <s v="Scarlet Letters (a play with songs)"/>
    <s v="&quot;On the breast of her gown, in fine red cloth, appeared the letter A.&quot; But what about the rest of the alphabet?"/>
    <n v="5000"/>
    <n v="527"/>
    <n v="47.91"/>
    <n v="0.11"/>
    <x v="2"/>
    <s v="US"/>
    <s v="USD"/>
    <n v="1463945673"/>
    <d v="2016-05-22T19:34:33"/>
    <n v="1458761673"/>
    <x v="3968"/>
    <b v="0"/>
    <n v="11"/>
    <b v="0"/>
    <x v="1"/>
    <s v="plays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35.17"/>
    <n v="7.0000000000000007E-2"/>
    <x v="2"/>
    <s v="US"/>
    <s v="USD"/>
    <n v="1472442900"/>
    <d v="2016-08-29T03:55:00"/>
    <n v="1471638646"/>
    <x v="3969"/>
    <b v="0"/>
    <n v="6"/>
    <b v="0"/>
    <x v="1"/>
    <s v="plays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5.5"/>
    <n v="0"/>
    <x v="2"/>
    <s v="US"/>
    <s v="USD"/>
    <n v="1460925811"/>
    <d v="2016-04-17T20:43:31"/>
    <n v="1458333811"/>
    <x v="3970"/>
    <b v="0"/>
    <n v="2"/>
    <b v="0"/>
    <x v="1"/>
    <s v="plays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n v="22.67"/>
    <n v="0.01"/>
    <x v="2"/>
    <s v="US"/>
    <s v="USD"/>
    <n v="1405947126"/>
    <d v="2014-07-21T12:52:06"/>
    <n v="1403355126"/>
    <x v="3971"/>
    <b v="0"/>
    <n v="6"/>
    <b v="0"/>
    <x v="1"/>
    <s v="plays"/>
    <x v="0"/>
  </r>
  <r>
    <n v="3972"/>
    <s v="Valkyrie Theatre Company"/>
    <s v="We're a horror based theatre company in Oklahoma City beginning our first season of shows."/>
    <n v="1000"/>
    <n v="211"/>
    <n v="26.38"/>
    <n v="0.21"/>
    <x v="2"/>
    <s v="US"/>
    <s v="USD"/>
    <n v="1423186634"/>
    <d v="2015-02-06T01:37:14"/>
    <n v="1418002634"/>
    <x v="3972"/>
    <b v="0"/>
    <n v="8"/>
    <b v="0"/>
    <x v="1"/>
    <s v="plays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105.54"/>
    <n v="0.78"/>
    <x v="2"/>
    <s v="US"/>
    <s v="USD"/>
    <n v="1462766400"/>
    <d v="2016-05-09T04:00:00"/>
    <n v="1460219110"/>
    <x v="3973"/>
    <b v="0"/>
    <n v="37"/>
    <b v="0"/>
    <x v="1"/>
    <s v="plays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n v="29.09"/>
    <n v="0.32"/>
    <x v="2"/>
    <s v="GB"/>
    <s v="GBP"/>
    <n v="1464872848"/>
    <d v="2016-06-02T13:07:28"/>
    <n v="1462280848"/>
    <x v="3974"/>
    <b v="0"/>
    <n v="11"/>
    <b v="0"/>
    <x v="1"/>
    <s v="plays"/>
    <x v="0"/>
  </r>
  <r>
    <n v="3975"/>
    <s v="Moon Over Mangroves"/>
    <s v="Four homeless Key West men are to be given a boat, but fates twist until only the moon and mangroves witness their earthly demise."/>
    <n v="678"/>
    <n v="0"/>
    <n v="0"/>
    <n v="0"/>
    <x v="2"/>
    <s v="US"/>
    <s v="USD"/>
    <n v="1468442898"/>
    <d v="2016-07-13T20:48:18"/>
    <n v="1465850898"/>
    <x v="3975"/>
    <b v="0"/>
    <n v="0"/>
    <b v="0"/>
    <x v="1"/>
    <s v="plays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62"/>
    <n v="0.48"/>
    <x v="2"/>
    <s v="US"/>
    <s v="USD"/>
    <n v="1406876400"/>
    <d v="2014-08-01T07:00:00"/>
    <n v="1405024561"/>
    <x v="3976"/>
    <b v="0"/>
    <n v="10"/>
    <b v="0"/>
    <x v="1"/>
    <s v="plays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n v="217.5"/>
    <n v="0.01"/>
    <x v="2"/>
    <s v="US"/>
    <s v="USD"/>
    <n v="1469213732"/>
    <d v="2016-07-22T18:55:32"/>
    <n v="1466621732"/>
    <x v="3977"/>
    <b v="0"/>
    <n v="6"/>
    <b v="0"/>
    <x v="1"/>
    <s v="plays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n v="26.75"/>
    <n v="0.11"/>
    <x v="2"/>
    <s v="US"/>
    <s v="USD"/>
    <n v="1422717953"/>
    <d v="2015-01-31T15:25:53"/>
    <n v="1417533953"/>
    <x v="3978"/>
    <b v="0"/>
    <n v="8"/>
    <b v="0"/>
    <x v="1"/>
    <s v="plays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18.329999999999998"/>
    <n v="0.02"/>
    <x v="2"/>
    <s v="GB"/>
    <s v="GBP"/>
    <n v="1427659200"/>
    <d v="2015-03-29T20:00:00"/>
    <n v="1425678057"/>
    <x v="3979"/>
    <b v="0"/>
    <n v="6"/>
    <b v="0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64.290000000000006"/>
    <n v="0.18"/>
    <x v="2"/>
    <s v="US"/>
    <s v="USD"/>
    <n v="1404570147"/>
    <d v="2014-07-05T14:22:27"/>
    <n v="1401978147"/>
    <x v="3980"/>
    <b v="0"/>
    <n v="7"/>
    <b v="0"/>
    <x v="1"/>
    <s v="plays"/>
    <x v="0"/>
  </r>
  <r>
    <n v="3981"/>
    <s v="BEIRUT, LADY OF LEBANON"/>
    <s v="A Theatrical Production Celebrating the Lebanese Culture and the Human Spirit in Time of War."/>
    <n v="30000"/>
    <n v="1225"/>
    <n v="175"/>
    <n v="0.04"/>
    <x v="2"/>
    <s v="US"/>
    <s v="USD"/>
    <n v="1468729149"/>
    <d v="2016-07-17T04:19:09"/>
    <n v="1463545149"/>
    <x v="3981"/>
    <b v="0"/>
    <n v="7"/>
    <b v="0"/>
    <x v="1"/>
    <s v="plays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34"/>
    <n v="0.2"/>
    <x v="2"/>
    <s v="GB"/>
    <s v="GBP"/>
    <n v="1436297180"/>
    <d v="2015-07-07T19:26:20"/>
    <n v="1431113180"/>
    <x v="3982"/>
    <b v="0"/>
    <n v="5"/>
    <b v="0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84.28"/>
    <n v="0.35"/>
    <x v="2"/>
    <s v="US"/>
    <s v="USD"/>
    <n v="1400569140"/>
    <d v="2014-05-20T06:59:00"/>
    <n v="1397854356"/>
    <x v="3983"/>
    <b v="0"/>
    <n v="46"/>
    <b v="0"/>
    <x v="1"/>
    <s v="plays"/>
    <x v="0"/>
  </r>
  <r>
    <n v="3984"/>
    <s v="Fantastic Mr Fox - Novus Theatre"/>
    <s v="Novus Theatre bring you their new show 'Fantastic Mr Fox'. We hope to improve the pay for our cast and crew through Kickstarter."/>
    <n v="1500"/>
    <n v="95"/>
    <n v="9.5"/>
    <n v="0.06"/>
    <x v="2"/>
    <s v="GB"/>
    <s v="GBP"/>
    <n v="1415404800"/>
    <d v="2014-11-08T00:00:00"/>
    <n v="1412809644"/>
    <x v="3984"/>
    <b v="0"/>
    <n v="10"/>
    <b v="0"/>
    <x v="1"/>
    <s v="plays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3.74"/>
    <n v="0.32"/>
    <x v="2"/>
    <s v="US"/>
    <s v="USD"/>
    <n v="1456002300"/>
    <d v="2016-02-20T21:05:00"/>
    <n v="1454173120"/>
    <x v="3985"/>
    <b v="0"/>
    <n v="19"/>
    <b v="0"/>
    <x v="1"/>
    <s v="plays"/>
    <x v="0"/>
  </r>
  <r>
    <n v="3986"/>
    <s v="Hippolytos - Polish Tour"/>
    <s v="After a successful run at London's Cockpit Theatre, we are invited to perform in Gardzienice OPT and at Teatr Polski in Warsaw, Poland."/>
    <n v="5000"/>
    <n v="488"/>
    <n v="37.54"/>
    <n v="0.1"/>
    <x v="2"/>
    <s v="GB"/>
    <s v="GBP"/>
    <n v="1462539840"/>
    <d v="2016-05-06T13:04:00"/>
    <n v="1460034594"/>
    <x v="3986"/>
    <b v="0"/>
    <n v="13"/>
    <b v="0"/>
    <x v="1"/>
    <s v="plays"/>
    <x v="0"/>
  </r>
  <r>
    <n v="3987"/>
    <s v="Write Now 5"/>
    <s v="Write Now 5 is a new writing festival in south east London promoting new work from emerging playwrights."/>
    <n v="400"/>
    <n v="151"/>
    <n v="11.62"/>
    <n v="0.38"/>
    <x v="2"/>
    <s v="GB"/>
    <s v="GBP"/>
    <n v="1400278290"/>
    <d v="2014-05-16T22:11:30"/>
    <n v="1399414290"/>
    <x v="3987"/>
    <b v="0"/>
    <n v="13"/>
    <b v="0"/>
    <x v="1"/>
    <s v="plays"/>
    <x v="0"/>
  </r>
  <r>
    <n v="3988"/>
    <s v="Folk-Tales: What Stories Do Your Folks Tell?"/>
    <s v="An evening of of stories based both in myth and truth."/>
    <n v="1500"/>
    <n v="32"/>
    <n v="8"/>
    <n v="0.02"/>
    <x v="2"/>
    <s v="US"/>
    <s v="USD"/>
    <n v="1440813413"/>
    <d v="2015-08-29T01:56:53"/>
    <n v="1439517413"/>
    <x v="3988"/>
    <b v="0"/>
    <n v="4"/>
    <b v="0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n v="0"/>
    <n v="0"/>
    <x v="2"/>
    <s v="US"/>
    <s v="USD"/>
    <n v="1447009181"/>
    <d v="2015-11-08T18:59:41"/>
    <n v="1444413581"/>
    <x v="3989"/>
    <b v="0"/>
    <n v="0"/>
    <b v="0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23"/>
    <n v="0.04"/>
    <x v="2"/>
    <s v="GB"/>
    <s v="GBP"/>
    <n v="1456934893"/>
    <d v="2016-03-02T16:08:13"/>
    <n v="1454342893"/>
    <x v="3990"/>
    <b v="0"/>
    <n v="3"/>
    <b v="0"/>
    <x v="1"/>
    <s v="plays"/>
    <x v="0"/>
  </r>
  <r>
    <n v="3991"/>
    <s v="NTACTheatre - North Texas Actor's Collaborative Theatre"/>
    <s v="North Texas first actor-driven theatre company needs your help"/>
    <n v="500"/>
    <n v="100"/>
    <n v="100"/>
    <n v="0.2"/>
    <x v="2"/>
    <s v="US"/>
    <s v="USD"/>
    <n v="1433086082"/>
    <d v="2015-05-31T15:28:02"/>
    <n v="1430494082"/>
    <x v="3991"/>
    <b v="0"/>
    <n v="1"/>
    <b v="0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n v="60.11"/>
    <n v="0.05"/>
    <x v="2"/>
    <s v="US"/>
    <s v="USD"/>
    <n v="1449876859"/>
    <d v="2015-12-11T23:34:19"/>
    <n v="1444689259"/>
    <x v="3992"/>
    <b v="0"/>
    <n v="9"/>
    <b v="0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n v="3"/>
    <n v="0"/>
    <x v="2"/>
    <s v="US"/>
    <s v="USD"/>
    <n v="1431549912"/>
    <d v="2015-05-13T20:45:12"/>
    <n v="1428957912"/>
    <x v="3993"/>
    <b v="0"/>
    <n v="1"/>
    <b v="0"/>
    <x v="1"/>
    <s v="plays"/>
    <x v="0"/>
  </r>
  <r>
    <n v="3994"/>
    <s v="Poles Apart - A Play in 2 Acts"/>
    <s v="Is Henson willing to dare risk a theatrical speaking tour of his North Pole adventures...and more?"/>
    <n v="2000"/>
    <n v="5"/>
    <n v="5"/>
    <n v="0"/>
    <x v="2"/>
    <s v="US"/>
    <s v="USD"/>
    <n v="1405761690"/>
    <d v="2014-07-19T09:21:30"/>
    <n v="1403169690"/>
    <x v="3994"/>
    <b v="0"/>
    <n v="1"/>
    <b v="0"/>
    <x v="1"/>
    <s v="plays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17.5"/>
    <n v="0.35"/>
    <x v="2"/>
    <s v="GB"/>
    <s v="GBP"/>
    <n v="1423913220"/>
    <d v="2015-02-14T11:27:00"/>
    <n v="1421339077"/>
    <x v="3995"/>
    <b v="0"/>
    <n v="4"/>
    <b v="0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n v="29.24"/>
    <n v="0.17"/>
    <x v="2"/>
    <s v="US"/>
    <s v="USD"/>
    <n v="1416499440"/>
    <d v="2014-11-20T16:04:00"/>
    <n v="1415341464"/>
    <x v="3996"/>
    <b v="0"/>
    <n v="17"/>
    <b v="0"/>
    <x v="1"/>
    <s v="plays"/>
    <x v="0"/>
  </r>
  <r>
    <n v="3997"/>
    <s v="'Working Play Title'"/>
    <s v="We aim to produce a Professional Published Play for two days in October 2015 on Fri 30th &amp; Sat 31st with three performances in total."/>
    <n v="3000"/>
    <n v="0"/>
    <n v="0"/>
    <n v="0"/>
    <x v="2"/>
    <s v="GB"/>
    <s v="GBP"/>
    <n v="1428222221"/>
    <d v="2015-04-05T08:23:41"/>
    <n v="1425633821"/>
    <x v="3997"/>
    <b v="0"/>
    <n v="0"/>
    <b v="0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n v="59.58"/>
    <n v="0.56999999999999995"/>
    <x v="2"/>
    <s v="US"/>
    <s v="USD"/>
    <n v="1427580426"/>
    <d v="2015-03-28T22:07:06"/>
    <n v="1424992026"/>
    <x v="3998"/>
    <b v="0"/>
    <n v="12"/>
    <b v="0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82.57"/>
    <n v="0.17"/>
    <x v="2"/>
    <s v="US"/>
    <s v="USD"/>
    <n v="1409514709"/>
    <d v="2014-08-31T19:51:49"/>
    <n v="1406058798"/>
    <x v="3999"/>
    <b v="0"/>
    <n v="14"/>
    <b v="0"/>
    <x v="1"/>
    <s v="plays"/>
    <x v="0"/>
  </r>
  <r>
    <n v="4000"/>
    <s v="The Escorts"/>
    <s v="An Enticing Trip into the World of Assisted Dying"/>
    <n v="8000"/>
    <n v="10"/>
    <n v="10"/>
    <n v="0"/>
    <x v="2"/>
    <s v="US"/>
    <s v="USD"/>
    <n v="1462631358"/>
    <d v="2016-05-07T14:29:18"/>
    <n v="1457450958"/>
    <x v="4000"/>
    <b v="0"/>
    <n v="1"/>
    <b v="0"/>
    <x v="1"/>
    <s v="plays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2.36"/>
    <n v="0.38"/>
    <x v="2"/>
    <s v="GB"/>
    <s v="GBP"/>
    <n v="1488394800"/>
    <d v="2017-03-01T19:00:00"/>
    <n v="1486681708"/>
    <x v="4001"/>
    <b v="0"/>
    <n v="14"/>
    <b v="0"/>
    <x v="1"/>
    <s v="plays"/>
    <x v="0"/>
  </r>
  <r>
    <n v="4002"/>
    <s v="Terry Pratchett's Wyrd Sisters"/>
    <s v="Bring Wyrd Sisters, a comedy of Shakespearean proportions, to small-town Texas. Loosely parodies the â€œScottish Play.â€"/>
    <n v="1250"/>
    <n v="23"/>
    <n v="5.75"/>
    <n v="0.02"/>
    <x v="2"/>
    <s v="US"/>
    <s v="USD"/>
    <n v="1411779761"/>
    <d v="2014-09-27T01:02:41"/>
    <n v="1409187761"/>
    <x v="4002"/>
    <b v="0"/>
    <n v="4"/>
    <b v="0"/>
    <x v="1"/>
    <s v="plays"/>
    <x v="0"/>
  </r>
  <r>
    <n v="4003"/>
    <s v="MAMA BA-B: The Stage Play"/>
    <s v="&quot;MAMA'Z BA-B&quot; is the story of Marcus Williams who struggles to find a place for himself as a young black male."/>
    <n v="2000"/>
    <n v="201"/>
    <n v="100.5"/>
    <n v="0.1"/>
    <x v="2"/>
    <s v="US"/>
    <s v="USD"/>
    <n v="1424009147"/>
    <d v="2015-02-15T14:05:47"/>
    <n v="1421417147"/>
    <x v="4003"/>
    <b v="0"/>
    <n v="2"/>
    <b v="0"/>
    <x v="1"/>
    <s v="plays"/>
    <x v="0"/>
  </r>
  <r>
    <n v="4004"/>
    <s v="South Florida Tours"/>
    <s v="Help Launch The Queen Into South Florida!"/>
    <n v="500"/>
    <n v="1"/>
    <n v="1"/>
    <n v="0"/>
    <x v="2"/>
    <s v="US"/>
    <s v="USD"/>
    <n v="1412740457"/>
    <d v="2014-10-08T03:54:17"/>
    <n v="1410148457"/>
    <x v="4004"/>
    <b v="0"/>
    <n v="1"/>
    <b v="0"/>
    <x v="1"/>
    <s v="plays"/>
    <x v="0"/>
  </r>
  <r>
    <n v="4005"/>
    <s v="Bringing more Art to the Community"/>
    <s v="Help us bring more Art to the Community. It's our second production, Fences by August Wilson. Help us make it a success!"/>
    <n v="3000"/>
    <n v="40"/>
    <n v="20"/>
    <n v="0.01"/>
    <x v="2"/>
    <s v="US"/>
    <s v="USD"/>
    <n v="1413832985"/>
    <d v="2014-10-20T19:23:05"/>
    <n v="1408648985"/>
    <x v="4005"/>
    <b v="0"/>
    <n v="2"/>
    <b v="0"/>
    <x v="1"/>
    <s v="plays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2"/>
    <n v="0"/>
    <x v="2"/>
    <s v="US"/>
    <s v="USD"/>
    <n v="1455647587"/>
    <d v="2016-02-16T18:33:07"/>
    <n v="1453487587"/>
    <x v="4006"/>
    <b v="0"/>
    <n v="1"/>
    <b v="0"/>
    <x v="1"/>
    <s v="plays"/>
    <x v="0"/>
  </r>
  <r>
    <n v="4007"/>
    <s v="POLES APART - A PLAY IN 2 ACTS"/>
    <s v="Is the public ready to hear Matt's story? Is he willing to risk public speaking and the waning reputation among his own race?"/>
    <n v="2000"/>
    <n v="5"/>
    <n v="5"/>
    <n v="0"/>
    <x v="2"/>
    <s v="US"/>
    <s v="USD"/>
    <n v="1409070480"/>
    <d v="2014-08-26T16:28:00"/>
    <n v="1406572381"/>
    <x v="4007"/>
    <b v="0"/>
    <n v="1"/>
    <b v="0"/>
    <x v="1"/>
    <s v="plays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15"/>
    <n v="0.06"/>
    <x v="2"/>
    <s v="GB"/>
    <s v="GBP"/>
    <n v="1437606507"/>
    <d v="2015-07-22T23:08:27"/>
    <n v="1435014507"/>
    <x v="4008"/>
    <b v="0"/>
    <n v="4"/>
    <b v="0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25"/>
    <n v="0.04"/>
    <x v="2"/>
    <s v="GB"/>
    <s v="GBP"/>
    <n v="1410281360"/>
    <d v="2014-09-09T16:49:20"/>
    <n v="1406825360"/>
    <x v="4009"/>
    <b v="0"/>
    <n v="3"/>
    <b v="0"/>
    <x v="1"/>
    <s v="plays"/>
    <x v="0"/>
  </r>
  <r>
    <n v="4010"/>
    <s v="The Connection Play 2014"/>
    <s v="JUNTO Productions is proud to present our first production, the premiere of The Connection, a play by Jeffrey Paul."/>
    <n v="7200"/>
    <n v="1742"/>
    <n v="45.84"/>
    <n v="0.24"/>
    <x v="2"/>
    <s v="US"/>
    <s v="USD"/>
    <n v="1414348166"/>
    <d v="2014-10-26T18:29:26"/>
    <n v="1412879366"/>
    <x v="4010"/>
    <b v="0"/>
    <n v="38"/>
    <b v="0"/>
    <x v="1"/>
    <s v="plays"/>
    <x v="0"/>
  </r>
  <r>
    <n v="4011"/>
    <s v="Just Bryan, a radio drama"/>
    <s v="Radio drama about a failed comedian with the help of his Dictaphone friend Alan, tries to become a success whilst fighting his demons."/>
    <n v="250"/>
    <n v="19"/>
    <n v="4.75"/>
    <n v="0.08"/>
    <x v="2"/>
    <s v="GB"/>
    <s v="GBP"/>
    <n v="1422450278"/>
    <d v="2015-01-28T13:04:38"/>
    <n v="1419858278"/>
    <x v="4011"/>
    <b v="0"/>
    <n v="4"/>
    <b v="0"/>
    <x v="1"/>
    <s v="plays"/>
    <x v="0"/>
  </r>
  <r>
    <n v="4012"/>
    <s v="The Butterfly Catcher"/>
    <s v="LEELA IS A 14 YEAR OLD GIRL. JONAH IS A 56 YEAR OLD MAN. IT'S BEEN GOING ON FOR 3 YEARS. HERE COMES THE NIGHT OF VIOLENT RECKONING."/>
    <n v="575"/>
    <n v="0"/>
    <n v="0"/>
    <n v="0"/>
    <x v="2"/>
    <s v="GB"/>
    <s v="GBP"/>
    <n v="1430571849"/>
    <d v="2015-05-02T13:04:09"/>
    <n v="1427979849"/>
    <x v="4012"/>
    <b v="0"/>
    <n v="0"/>
    <b v="0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n v="13"/>
    <n v="0.01"/>
    <x v="2"/>
    <s v="US"/>
    <s v="USD"/>
    <n v="1424070823"/>
    <d v="2015-02-16T07:13:43"/>
    <n v="1421478823"/>
    <x v="4013"/>
    <b v="0"/>
    <n v="2"/>
    <b v="0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n v="0"/>
    <n v="0"/>
    <x v="2"/>
    <s v="US"/>
    <s v="USD"/>
    <n v="1457157269"/>
    <d v="2016-03-05T05:54:29"/>
    <n v="1455861269"/>
    <x v="4014"/>
    <b v="0"/>
    <n v="0"/>
    <b v="0"/>
    <x v="1"/>
    <s v="plays"/>
    <x v="0"/>
  </r>
  <r>
    <n v="4015"/>
    <s v="Shakespeare In The Park"/>
    <s v="FREE Shakespeare In the Park in Bergen County, NJ on July 24, 25, 31, and August 1. We need your support to help keep our show FREE"/>
    <n v="7000"/>
    <n v="1"/>
    <n v="1"/>
    <n v="0"/>
    <x v="2"/>
    <s v="US"/>
    <s v="USD"/>
    <n v="1437331463"/>
    <d v="2015-07-19T18:44:23"/>
    <n v="1434739463"/>
    <x v="4015"/>
    <b v="0"/>
    <n v="1"/>
    <b v="0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n v="10"/>
    <n v="0.14000000000000001"/>
    <x v="2"/>
    <s v="GB"/>
    <s v="GBP"/>
    <n v="1410987400"/>
    <d v="2014-09-17T20:56:40"/>
    <n v="1408395400"/>
    <x v="4016"/>
    <b v="0"/>
    <n v="7"/>
    <b v="0"/>
    <x v="1"/>
    <s v="plays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52.5"/>
    <n v="0.01"/>
    <x v="2"/>
    <s v="US"/>
    <s v="USD"/>
    <n v="1409846874"/>
    <d v="2014-09-04T16:07:54"/>
    <n v="1407254874"/>
    <x v="4017"/>
    <b v="0"/>
    <n v="2"/>
    <b v="0"/>
    <x v="1"/>
    <s v="plays"/>
    <x v="0"/>
  </r>
  <r>
    <n v="4018"/>
    <s v="Time Please Fringe"/>
    <s v="Funding for a production of Time Please at the Brighton Fringe 2017... and beyond."/>
    <n v="1500"/>
    <n v="130"/>
    <n v="32.5"/>
    <n v="0.09"/>
    <x v="2"/>
    <s v="GB"/>
    <s v="GBP"/>
    <n v="1475877108"/>
    <d v="2016-10-07T21:51:48"/>
    <n v="1473285108"/>
    <x v="4018"/>
    <b v="0"/>
    <n v="4"/>
    <b v="0"/>
    <x v="1"/>
    <s v="plays"/>
    <x v="0"/>
  </r>
  <r>
    <n v="4019"/>
    <s v="We Don't Play Fight"/>
    <s v="Finally a crossover of the arts takes place! Theater &amp; LIVE Pro Wrestling. A unique story featuring TV Pro Wrestling without the TV."/>
    <n v="3500"/>
    <n v="29"/>
    <n v="7.25"/>
    <n v="0.01"/>
    <x v="2"/>
    <s v="US"/>
    <s v="USD"/>
    <n v="1460737680"/>
    <d v="2016-04-15T16:28:00"/>
    <n v="1455725596"/>
    <x v="4019"/>
    <b v="0"/>
    <n v="4"/>
    <b v="0"/>
    <x v="1"/>
    <s v="plays"/>
    <x v="0"/>
  </r>
  <r>
    <n v="4020"/>
    <s v="Those That Fly"/>
    <s v="Having lived her whole life in the midst of a civil war, 11 year old Leyla dreams of being a pilot so she may fly her family to safety."/>
    <n v="600"/>
    <n v="100"/>
    <n v="33.33"/>
    <n v="0.17"/>
    <x v="2"/>
    <s v="US"/>
    <s v="USD"/>
    <n v="1427168099"/>
    <d v="2015-03-24T03:34:59"/>
    <n v="1424579699"/>
    <x v="4020"/>
    <b v="0"/>
    <n v="3"/>
    <b v="0"/>
    <x v="1"/>
    <s v="plays"/>
    <x v="0"/>
  </r>
  <r>
    <n v="4021"/>
    <s v="Angels in Houston"/>
    <s v="Help a group of actors end bigotry in Houston, TX by supporting a  full production of Angels in America."/>
    <n v="15000"/>
    <n v="125"/>
    <n v="62.5"/>
    <n v="0.01"/>
    <x v="2"/>
    <s v="US"/>
    <s v="USD"/>
    <n v="1414360358"/>
    <d v="2014-10-26T21:52:38"/>
    <n v="1409176358"/>
    <x v="4021"/>
    <b v="0"/>
    <n v="2"/>
    <b v="0"/>
    <x v="1"/>
    <s v="plays"/>
    <x v="0"/>
  </r>
  <r>
    <n v="4022"/>
    <s v="The Merchant of Venice as Shakespeare Heard It"/>
    <s v="Help us produce a video of the first Original Pronunciation Merchant of Venice."/>
    <n v="18000"/>
    <n v="12521"/>
    <n v="63.56"/>
    <n v="0.7"/>
    <x v="2"/>
    <s v="US"/>
    <s v="USD"/>
    <n v="1422759240"/>
    <d v="2015-02-01T02:54:00"/>
    <n v="1418824867"/>
    <x v="4022"/>
    <b v="0"/>
    <n v="197"/>
    <b v="0"/>
    <x v="1"/>
    <s v="plays"/>
    <x v="0"/>
  </r>
  <r>
    <n v="4023"/>
    <s v="Forgive &amp; Forget"/>
    <s v="An original gospel stage play that explores the pain and hurt caused by those who struggle to forgive others!"/>
    <n v="7000"/>
    <n v="0"/>
    <n v="0"/>
    <n v="0"/>
    <x v="2"/>
    <s v="US"/>
    <s v="USD"/>
    <n v="1458860363"/>
    <d v="2016-03-24T22:59:23"/>
    <n v="1454975963"/>
    <x v="4023"/>
    <b v="0"/>
    <n v="0"/>
    <b v="0"/>
    <x v="1"/>
    <s v="plays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0"/>
    <n v="0.01"/>
    <x v="2"/>
    <s v="US"/>
    <s v="USD"/>
    <n v="1441037097"/>
    <d v="2015-08-31T16:04:57"/>
    <n v="1438445097"/>
    <x v="4024"/>
    <b v="0"/>
    <n v="1"/>
    <b v="0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62.5"/>
    <n v="0.05"/>
    <x v="2"/>
    <s v="FR"/>
    <s v="EUR"/>
    <n v="1437889336"/>
    <d v="2015-07-26T05:42:16"/>
    <n v="1432705336"/>
    <x v="4025"/>
    <b v="0"/>
    <n v="4"/>
    <b v="0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n v="0"/>
    <n v="0"/>
    <x v="2"/>
    <s v="US"/>
    <s v="USD"/>
    <n v="1449247439"/>
    <d v="2015-12-04T16:43:59"/>
    <n v="1444059839"/>
    <x v="4026"/>
    <b v="0"/>
    <n v="0"/>
    <b v="0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30.71"/>
    <n v="7.0000000000000007E-2"/>
    <x v="2"/>
    <s v="US"/>
    <s v="USD"/>
    <n v="1487811600"/>
    <d v="2017-02-23T01:00:00"/>
    <n v="1486077481"/>
    <x v="4027"/>
    <b v="0"/>
    <n v="7"/>
    <b v="0"/>
    <x v="1"/>
    <s v="plays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n v="51"/>
    <n v="0.28000000000000003"/>
    <x v="2"/>
    <s v="US"/>
    <s v="USD"/>
    <n v="1402007500"/>
    <d v="2014-06-05T22:31:40"/>
    <n v="1399415500"/>
    <x v="4028"/>
    <b v="0"/>
    <n v="11"/>
    <b v="0"/>
    <x v="1"/>
    <s v="plays"/>
    <x v="0"/>
  </r>
  <r>
    <n v="4029"/>
    <s v="Next 2 the Stage"/>
    <s v="A theater complex that educates as we entertain.  We will provide shows that inspire and theater classes that motivate."/>
    <n v="20000"/>
    <n v="0"/>
    <n v="0"/>
    <n v="0"/>
    <x v="2"/>
    <s v="US"/>
    <s v="USD"/>
    <n v="1450053370"/>
    <d v="2015-12-14T00:36:10"/>
    <n v="1447461370"/>
    <x v="4029"/>
    <b v="0"/>
    <n v="0"/>
    <b v="0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n v="66.67"/>
    <n v="0.16"/>
    <x v="2"/>
    <s v="US"/>
    <s v="USD"/>
    <n v="1454525340"/>
    <d v="2016-02-03T18:49:00"/>
    <n v="1452008599"/>
    <x v="4030"/>
    <b v="0"/>
    <n v="6"/>
    <b v="0"/>
    <x v="1"/>
    <s v="plays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n v="0"/>
    <x v="2"/>
    <s v="US"/>
    <s v="USD"/>
    <n v="1418914964"/>
    <d v="2014-12-18T15:02:44"/>
    <n v="1414591364"/>
    <x v="4031"/>
    <b v="0"/>
    <n v="0"/>
    <b v="0"/>
    <x v="1"/>
    <s v="plays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59"/>
    <n v="7.0000000000000007E-2"/>
    <x v="2"/>
    <s v="US"/>
    <s v="USD"/>
    <n v="1450211116"/>
    <d v="2015-12-15T20:25:16"/>
    <n v="1445023516"/>
    <x v="4032"/>
    <b v="0"/>
    <n v="7"/>
    <b v="0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65.34"/>
    <n v="0.26"/>
    <x v="2"/>
    <s v="GB"/>
    <s v="GBP"/>
    <n v="1475398800"/>
    <d v="2016-10-02T09:00:00"/>
    <n v="1472711224"/>
    <x v="4033"/>
    <b v="0"/>
    <n v="94"/>
    <b v="0"/>
    <x v="1"/>
    <s v="plays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00"/>
    <n v="0.01"/>
    <x v="2"/>
    <s v="US"/>
    <s v="USD"/>
    <n v="1428097450"/>
    <d v="2015-04-03T21:44:10"/>
    <n v="1425509050"/>
    <x v="4034"/>
    <b v="0"/>
    <n v="2"/>
    <b v="0"/>
    <x v="1"/>
    <s v="plays"/>
    <x v="0"/>
  </r>
  <r>
    <n v="4035"/>
    <s v="The Lost Boy"/>
    <s v="&quot;Stories are where you go to look for the truth of your own life.&quot; (Frank Delaney)"/>
    <n v="10000"/>
    <n v="3685"/>
    <n v="147.4"/>
    <n v="0.37"/>
    <x v="2"/>
    <s v="US"/>
    <s v="USD"/>
    <n v="1413925887"/>
    <d v="2014-10-21T21:11:27"/>
    <n v="1411333887"/>
    <x v="4035"/>
    <b v="0"/>
    <n v="25"/>
    <b v="0"/>
    <x v="1"/>
    <s v="plays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166.06"/>
    <n v="0.47"/>
    <x v="2"/>
    <s v="US"/>
    <s v="USD"/>
    <n v="1404253800"/>
    <d v="2014-07-01T22:30:00"/>
    <n v="1402784964"/>
    <x v="4036"/>
    <b v="0"/>
    <n v="17"/>
    <b v="0"/>
    <x v="1"/>
    <s v="plays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n v="40"/>
    <n v="0.11"/>
    <x v="2"/>
    <s v="US"/>
    <s v="USD"/>
    <n v="1464099900"/>
    <d v="2016-05-24T14:25:00"/>
    <n v="1462585315"/>
    <x v="4037"/>
    <b v="0"/>
    <n v="2"/>
    <b v="0"/>
    <x v="1"/>
    <s v="plays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75.25"/>
    <n v="0.12"/>
    <x v="2"/>
    <s v="US"/>
    <s v="USD"/>
    <n v="1413573010"/>
    <d v="2014-10-17T19:10:10"/>
    <n v="1408389010"/>
    <x v="4038"/>
    <b v="0"/>
    <n v="4"/>
    <b v="0"/>
    <x v="1"/>
    <s v="plays"/>
    <x v="0"/>
  </r>
  <r>
    <n v="4039"/>
    <s v="Defiant Entertainment presents: The Park Bench"/>
    <s v="Help stage an original One Act Play that brings awareness to Alzheimer's in its debut performance."/>
    <n v="500"/>
    <n v="300"/>
    <n v="60"/>
    <n v="0.6"/>
    <x v="2"/>
    <s v="US"/>
    <s v="USD"/>
    <n v="1448949540"/>
    <d v="2015-12-01T05:59:00"/>
    <n v="1446048367"/>
    <x v="4039"/>
    <b v="0"/>
    <n v="5"/>
    <b v="0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n v="1250"/>
    <n v="0.31"/>
    <x v="2"/>
    <s v="US"/>
    <s v="USD"/>
    <n v="1437188400"/>
    <d v="2015-07-18T03:00:00"/>
    <n v="1432100004"/>
    <x v="4040"/>
    <b v="0"/>
    <n v="2"/>
    <b v="0"/>
    <x v="1"/>
    <s v="plays"/>
    <x v="0"/>
  </r>
  <r>
    <n v="4041"/>
    <s v="In the Land of Gold"/>
    <s v="A bold, colouful, vibrant play centred around the last remaining monarchy of Africa."/>
    <n v="5000"/>
    <n v="21"/>
    <n v="10.5"/>
    <n v="0"/>
    <x v="2"/>
    <s v="GB"/>
    <s v="GBP"/>
    <n v="1473160954"/>
    <d v="2016-09-06T11:22:34"/>
    <n v="1467976954"/>
    <x v="4041"/>
    <b v="0"/>
    <n v="2"/>
    <b v="0"/>
    <x v="1"/>
    <s v="plays"/>
    <x v="0"/>
  </r>
  <r>
    <n v="4042"/>
    <s v="Messages"/>
    <s v="Acting group and production for inner city youth, about inner city youth. The problems and stuation that they see everyday."/>
    <n v="10000"/>
    <n v="21"/>
    <n v="7"/>
    <n v="0"/>
    <x v="2"/>
    <s v="US"/>
    <s v="USD"/>
    <n v="1421781360"/>
    <d v="2015-01-20T19:16:00"/>
    <n v="1419213664"/>
    <x v="4042"/>
    <b v="0"/>
    <n v="3"/>
    <b v="0"/>
    <x v="1"/>
    <s v="plays"/>
    <x v="0"/>
  </r>
  <r>
    <n v="4043"/>
    <s v="Not making potato salad here!"/>
    <s v="This could be my last play, need to bring my son out to see it before it's over.  Need to fly him here from BC"/>
    <n v="300"/>
    <n v="0"/>
    <n v="0"/>
    <n v="0"/>
    <x v="2"/>
    <s v="CA"/>
    <s v="CAD"/>
    <n v="1416524325"/>
    <d v="2014-11-20T22:58:45"/>
    <n v="1415228325"/>
    <x v="4043"/>
    <b v="0"/>
    <n v="0"/>
    <b v="0"/>
    <x v="1"/>
    <s v="plays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n v="56.25"/>
    <n v="0.38"/>
    <x v="2"/>
    <s v="US"/>
    <s v="USD"/>
    <n v="1428642000"/>
    <d v="2015-04-10T05:00:00"/>
    <n v="1426050982"/>
    <x v="4044"/>
    <b v="0"/>
    <n v="4"/>
    <b v="0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n v="1"/>
    <n v="0"/>
    <x v="2"/>
    <s v="AU"/>
    <s v="AUD"/>
    <n v="1408596589"/>
    <d v="2014-08-21T04:49:49"/>
    <n v="1406004589"/>
    <x v="4045"/>
    <b v="0"/>
    <n v="1"/>
    <b v="0"/>
    <x v="1"/>
    <s v="plays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38.33"/>
    <n v="0.08"/>
    <x v="2"/>
    <s v="US"/>
    <s v="USD"/>
    <n v="1413992210"/>
    <d v="2014-10-22T15:36:50"/>
    <n v="1411400210"/>
    <x v="4046"/>
    <b v="0"/>
    <n v="12"/>
    <b v="0"/>
    <x v="1"/>
    <s v="plays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7.5"/>
    <n v="0.02"/>
    <x v="2"/>
    <s v="US"/>
    <s v="USD"/>
    <n v="1420938000"/>
    <d v="2015-01-11T01:00:00"/>
    <n v="1418862743"/>
    <x v="4047"/>
    <b v="0"/>
    <n v="4"/>
    <b v="0"/>
    <x v="1"/>
    <s v="plays"/>
    <x v="0"/>
  </r>
  <r>
    <n v="4048"/>
    <s v="Speechless"/>
    <s v="The unspoken story of growing up disabled with cerebral palsy and no speech. This inclusive company fights ignorance using dark humour."/>
    <n v="17000"/>
    <n v="3001"/>
    <n v="32.979999999999997"/>
    <n v="0.18"/>
    <x v="2"/>
    <s v="GB"/>
    <s v="GBP"/>
    <n v="1460373187"/>
    <d v="2016-04-11T11:13:07"/>
    <n v="1457352787"/>
    <x v="4048"/>
    <b v="0"/>
    <n v="91"/>
    <b v="0"/>
    <x v="1"/>
    <s v="plays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16"/>
    <n v="0"/>
    <x v="2"/>
    <s v="US"/>
    <s v="USD"/>
    <n v="1436914815"/>
    <d v="2015-07-14T23:00:15"/>
    <n v="1434322815"/>
    <x v="4049"/>
    <b v="0"/>
    <n v="1"/>
    <b v="0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n v="1"/>
    <n v="0"/>
    <x v="2"/>
    <s v="US"/>
    <s v="USD"/>
    <n v="1414077391"/>
    <d v="2014-10-23T15:16:31"/>
    <n v="1411485391"/>
    <x v="4050"/>
    <b v="0"/>
    <n v="1"/>
    <b v="0"/>
    <x v="1"/>
    <s v="plays"/>
    <x v="0"/>
  </r>
  <r>
    <n v="4051"/>
    <s v="Phantom of the Kun Opera"/>
    <s v="It is a heart-breaking life story of Wu family who tries to preserve the gem of Chinese Kun Opera through generations."/>
    <n v="500"/>
    <n v="0"/>
    <n v="0"/>
    <n v="0"/>
    <x v="2"/>
    <s v="US"/>
    <s v="USD"/>
    <n v="1399618380"/>
    <d v="2014-05-09T06:53:00"/>
    <n v="1399058797"/>
    <x v="4051"/>
    <b v="0"/>
    <n v="0"/>
    <b v="0"/>
    <x v="1"/>
    <s v="plays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n v="86.62"/>
    <n v="0.38"/>
    <x v="2"/>
    <s v="US"/>
    <s v="USD"/>
    <n v="1413234316"/>
    <d v="2014-10-13T21:05:16"/>
    <n v="1408050316"/>
    <x v="4052"/>
    <b v="0"/>
    <n v="13"/>
    <b v="0"/>
    <x v="1"/>
    <s v="plays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55"/>
    <n v="0.22"/>
    <x v="2"/>
    <s v="GB"/>
    <s v="GBP"/>
    <n v="1416081600"/>
    <d v="2014-11-15T20:00:00"/>
    <n v="1413477228"/>
    <x v="4053"/>
    <b v="0"/>
    <n v="2"/>
    <b v="0"/>
    <x v="1"/>
    <s v="plays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n v="0"/>
    <x v="2"/>
    <s v="US"/>
    <s v="USD"/>
    <n v="1475294400"/>
    <d v="2016-10-01T04:00:00"/>
    <n v="1472674285"/>
    <x v="4054"/>
    <b v="0"/>
    <n v="0"/>
    <b v="0"/>
    <x v="1"/>
    <s v="plays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41.95"/>
    <n v="0.18"/>
    <x v="2"/>
    <s v="GB"/>
    <s v="GBP"/>
    <n v="1403192031"/>
    <d v="2014-06-19T15:33:51"/>
    <n v="1400600031"/>
    <x v="4055"/>
    <b v="0"/>
    <n v="21"/>
    <b v="0"/>
    <x v="1"/>
    <s v="plays"/>
    <x v="0"/>
  </r>
  <r>
    <n v="4056"/>
    <s v="American Pride"/>
    <s v="American Pride is a play centered on the Poetry of one Iraq War veteran, and follows her journey through war and back home."/>
    <n v="1500"/>
    <n v="795"/>
    <n v="88.33"/>
    <n v="0.53"/>
    <x v="2"/>
    <s v="US"/>
    <s v="USD"/>
    <n v="1467575940"/>
    <d v="2016-07-03T19:59:00"/>
    <n v="1465856639"/>
    <x v="4056"/>
    <b v="0"/>
    <n v="9"/>
    <b v="0"/>
    <x v="1"/>
    <s v="plays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129.16999999999999"/>
    <n v="0.22"/>
    <x v="2"/>
    <s v="GB"/>
    <s v="GBP"/>
    <n v="1448492400"/>
    <d v="2015-11-25T23:00:00"/>
    <n v="1446506080"/>
    <x v="4057"/>
    <b v="0"/>
    <n v="6"/>
    <b v="0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n v="23.75"/>
    <n v="0.03"/>
    <x v="2"/>
    <s v="US"/>
    <s v="USD"/>
    <n v="1459483140"/>
    <d v="2016-04-01T03:59:00"/>
    <n v="1458178044"/>
    <x v="4058"/>
    <b v="0"/>
    <n v="4"/>
    <b v="0"/>
    <x v="1"/>
    <s v="plays"/>
    <x v="0"/>
  </r>
  <r>
    <n v="4059"/>
    <s v="The Million Dollar Shot"/>
    <s v="A very Canadian children's play inspired by the tradition of British pantomimes like Aladdin, and the Nutcracker."/>
    <n v="10000"/>
    <n v="250"/>
    <n v="35.71"/>
    <n v="0.03"/>
    <x v="2"/>
    <s v="CA"/>
    <s v="CAD"/>
    <n v="1410836400"/>
    <d v="2014-09-16T03:00:00"/>
    <n v="1408116152"/>
    <x v="4059"/>
    <b v="0"/>
    <n v="7"/>
    <b v="0"/>
    <x v="1"/>
    <s v="plays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n v="57"/>
    <n v="0.03"/>
    <x v="2"/>
    <s v="CA"/>
    <s v="CAD"/>
    <n v="1403539200"/>
    <d v="2014-06-23T16:00:00"/>
    <n v="1400604056"/>
    <x v="4060"/>
    <b v="0"/>
    <n v="5"/>
    <b v="0"/>
    <x v="1"/>
    <s v="plays"/>
    <x v="0"/>
  </r>
  <r>
    <n v="4061"/>
    <s v="PRODUCE the Stage Play SKYLAR'S SYNDROME by Gavin Kayner"/>
    <s v="SKYLAR'S SYNDROME is a tremendous psychodrama by master playwright Gavin Kayner!"/>
    <n v="525"/>
    <n v="0"/>
    <n v="0"/>
    <n v="0"/>
    <x v="2"/>
    <s v="US"/>
    <s v="USD"/>
    <n v="1461205423"/>
    <d v="2016-04-21T02:23:43"/>
    <n v="1456025023"/>
    <x v="4061"/>
    <b v="0"/>
    <n v="0"/>
    <b v="0"/>
    <x v="1"/>
    <s v="plays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163.33000000000001"/>
    <n v="0.02"/>
    <x v="2"/>
    <s v="US"/>
    <s v="USD"/>
    <n v="1467481468"/>
    <d v="2016-07-02T17:44:28"/>
    <n v="1464889468"/>
    <x v="4062"/>
    <b v="0"/>
    <n v="3"/>
    <b v="0"/>
    <x v="1"/>
    <s v="plays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n v="15"/>
    <n v="0.01"/>
    <x v="2"/>
    <s v="GB"/>
    <s v="GBP"/>
    <n v="1403886084"/>
    <d v="2014-06-27T16:21:24"/>
    <n v="1401294084"/>
    <x v="4063"/>
    <b v="0"/>
    <n v="9"/>
    <b v="0"/>
    <x v="1"/>
    <s v="plays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64.17"/>
    <n v="0.19"/>
    <x v="2"/>
    <s v="AU"/>
    <s v="AUD"/>
    <n v="1430316426"/>
    <d v="2015-04-29T14:07:06"/>
    <n v="1427724426"/>
    <x v="4064"/>
    <b v="0"/>
    <n v="6"/>
    <b v="0"/>
    <x v="1"/>
    <s v="plays"/>
    <x v="0"/>
  </r>
  <r>
    <n v="4065"/>
    <s v="A Midsummer's Night's Dream"/>
    <s v="A classical/ fantasy version of midsummers done by professionally trained actors in Tulsa!"/>
    <n v="4000"/>
    <n v="27"/>
    <n v="6.75"/>
    <n v="0.01"/>
    <x v="2"/>
    <s v="US"/>
    <s v="USD"/>
    <n v="1407883811"/>
    <d v="2014-08-12T22:50:11"/>
    <n v="1405291811"/>
    <x v="4065"/>
    <b v="0"/>
    <n v="4"/>
    <b v="0"/>
    <x v="1"/>
    <s v="plays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25"/>
    <n v="0"/>
    <x v="2"/>
    <s v="US"/>
    <s v="USD"/>
    <n v="1463619388"/>
    <d v="2016-05-19T00:56:28"/>
    <n v="1461027388"/>
    <x v="4066"/>
    <b v="0"/>
    <n v="1"/>
    <b v="0"/>
    <x v="1"/>
    <s v="plays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179.12"/>
    <n v="0.61"/>
    <x v="2"/>
    <s v="US"/>
    <s v="USD"/>
    <n v="1443408550"/>
    <d v="2015-09-28T02:49:10"/>
    <n v="1439952550"/>
    <x v="4067"/>
    <b v="0"/>
    <n v="17"/>
    <b v="0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n v="34.950000000000003"/>
    <n v="0.01"/>
    <x v="2"/>
    <s v="US"/>
    <s v="USD"/>
    <n v="1484348700"/>
    <d v="2017-01-13T23:05:00"/>
    <n v="1481756855"/>
    <x v="4068"/>
    <b v="0"/>
    <n v="1"/>
    <b v="0"/>
    <x v="1"/>
    <s v="plays"/>
    <x v="0"/>
  </r>
  <r>
    <n v="4069"/>
    <s v="The Pendulum Swings"/>
    <s v="'The Pendulum Swings' is a three-act dark comedy that sees Frank and Michael await their execution on Death Row."/>
    <n v="1250"/>
    <n v="430"/>
    <n v="33.08"/>
    <n v="0.34"/>
    <x v="2"/>
    <s v="GB"/>
    <s v="GBP"/>
    <n v="1425124800"/>
    <d v="2015-02-28T12:00:00"/>
    <n v="1421596356"/>
    <x v="4069"/>
    <b v="0"/>
    <n v="13"/>
    <b v="0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n v="27.5"/>
    <n v="0.17"/>
    <x v="2"/>
    <s v="US"/>
    <s v="USD"/>
    <n v="1425178800"/>
    <d v="2015-03-01T03:00:00"/>
    <n v="1422374420"/>
    <x v="4070"/>
    <b v="0"/>
    <n v="6"/>
    <b v="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n v="0"/>
    <n v="0"/>
    <x v="2"/>
    <s v="MX"/>
    <s v="MXN"/>
    <n v="1482779931"/>
    <d v="2016-12-26T19:18:51"/>
    <n v="1480187931"/>
    <x v="4071"/>
    <b v="0"/>
    <n v="0"/>
    <b v="0"/>
    <x v="1"/>
    <s v="plays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2"/>
    <n v="0"/>
    <x v="2"/>
    <s v="GB"/>
    <s v="GBP"/>
    <n v="1408646111"/>
    <d v="2014-08-21T18:35:11"/>
    <n v="1403462111"/>
    <x v="4072"/>
    <b v="0"/>
    <n v="2"/>
    <b v="0"/>
    <x v="1"/>
    <s v="plays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8.5"/>
    <n v="0.01"/>
    <x v="2"/>
    <s v="US"/>
    <s v="USD"/>
    <n v="1431144000"/>
    <d v="2015-05-09T04:00:00"/>
    <n v="1426407426"/>
    <x v="4073"/>
    <b v="0"/>
    <n v="2"/>
    <b v="0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n v="35"/>
    <n v="0.27"/>
    <x v="2"/>
    <s v="GB"/>
    <s v="GBP"/>
    <n v="1446732975"/>
    <d v="2015-11-05T14:16:15"/>
    <n v="1444137375"/>
    <x v="4074"/>
    <b v="0"/>
    <n v="21"/>
    <b v="0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44.31"/>
    <n v="0.28999999999999998"/>
    <x v="2"/>
    <s v="GB"/>
    <s v="GBP"/>
    <n v="1404149280"/>
    <d v="2014-06-30T17:28:00"/>
    <n v="1400547969"/>
    <x v="4075"/>
    <b v="0"/>
    <n v="13"/>
    <b v="0"/>
    <x v="1"/>
    <s v="plays"/>
    <x v="0"/>
  </r>
  <r>
    <n v="4076"/>
    <s v="The Walls of Jericho ( A Voice for Warrior Families)"/>
    <s v="A play to raise awareness about the effects of mental illness on a military family in the Cold War area."/>
    <n v="700"/>
    <n v="0"/>
    <n v="0"/>
    <n v="0"/>
    <x v="2"/>
    <s v="US"/>
    <s v="USD"/>
    <n v="1413921060"/>
    <d v="2014-10-21T19:51:00"/>
    <n v="1411499149"/>
    <x v="4076"/>
    <b v="0"/>
    <n v="0"/>
    <b v="0"/>
    <x v="1"/>
    <s v="plays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222.5"/>
    <n v="0.09"/>
    <x v="2"/>
    <s v="US"/>
    <s v="USD"/>
    <n v="1482339794"/>
    <d v="2016-12-21T17:03:14"/>
    <n v="1479747794"/>
    <x v="4077"/>
    <b v="0"/>
    <n v="6"/>
    <b v="0"/>
    <x v="1"/>
    <s v="plays"/>
    <x v="0"/>
  </r>
  <r>
    <n v="4078"/>
    <s v="Theatre Memoire"/>
    <s v="Theatre Memoire are a High Wycombe based theatre company. Performing plays about multi-culturalism and interconectedness."/>
    <n v="250"/>
    <n v="0"/>
    <n v="0"/>
    <n v="0"/>
    <x v="2"/>
    <s v="GB"/>
    <s v="GBP"/>
    <n v="1485543242"/>
    <d v="2017-01-27T18:54:02"/>
    <n v="1482951242"/>
    <x v="4078"/>
    <b v="0"/>
    <n v="0"/>
    <b v="0"/>
    <x v="1"/>
    <s v="plays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5"/>
    <n v="0"/>
    <x v="2"/>
    <s v="US"/>
    <s v="USD"/>
    <n v="1466375521"/>
    <d v="2016-06-19T22:32:01"/>
    <n v="1463783521"/>
    <x v="4079"/>
    <b v="0"/>
    <n v="1"/>
    <b v="0"/>
    <x v="1"/>
    <s v="plays"/>
    <x v="0"/>
  </r>
  <r>
    <n v="4080"/>
    <s v="Uncommonnotions"/>
    <s v="&quot;Uncommonnotion&quot;. is a collections of short humors stories, I want to develop into plays, interest has been shown in this idea."/>
    <n v="3000"/>
    <n v="0"/>
    <n v="0"/>
    <n v="0"/>
    <x v="2"/>
    <s v="US"/>
    <s v="USD"/>
    <n v="1465930440"/>
    <d v="2016-06-14T18:54:00"/>
    <n v="1463849116"/>
    <x v="4080"/>
    <b v="0"/>
    <n v="0"/>
    <b v="0"/>
    <x v="1"/>
    <s v="plays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n v="29.17"/>
    <n v="0.16"/>
    <x v="2"/>
    <s v="US"/>
    <s v="USD"/>
    <n v="1425819425"/>
    <d v="2015-03-08T12:57:05"/>
    <n v="1423231025"/>
    <x v="4081"/>
    <b v="0"/>
    <n v="12"/>
    <b v="0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n v="1.5"/>
    <n v="0.02"/>
    <x v="2"/>
    <s v="US"/>
    <s v="USD"/>
    <n v="1447542000"/>
    <d v="2015-11-14T23:00:00"/>
    <n v="1446179553"/>
    <x v="4082"/>
    <b v="0"/>
    <n v="2"/>
    <b v="0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n v="126.5"/>
    <n v="0.22"/>
    <x v="2"/>
    <s v="US"/>
    <s v="USD"/>
    <n v="1452795416"/>
    <d v="2016-01-14T18:16:56"/>
    <n v="1450203416"/>
    <x v="4083"/>
    <b v="0"/>
    <n v="6"/>
    <b v="0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n v="10"/>
    <n v="0"/>
    <x v="2"/>
    <s v="IT"/>
    <s v="EUR"/>
    <n v="1476008906"/>
    <d v="2016-10-09T10:28:26"/>
    <n v="1473416906"/>
    <x v="4084"/>
    <b v="0"/>
    <n v="1"/>
    <b v="0"/>
    <x v="1"/>
    <s v="plays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10"/>
    <n v="0"/>
    <x v="2"/>
    <s v="US"/>
    <s v="USD"/>
    <n v="1427169540"/>
    <d v="2015-03-24T03:59:00"/>
    <n v="1424701775"/>
    <x v="4085"/>
    <b v="0"/>
    <n v="1"/>
    <b v="0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n v="9.4"/>
    <n v="0.05"/>
    <x v="2"/>
    <s v="US"/>
    <s v="USD"/>
    <n v="1448078400"/>
    <d v="2015-11-21T04:00:00"/>
    <n v="1445985299"/>
    <x v="4086"/>
    <b v="0"/>
    <n v="5"/>
    <b v="0"/>
    <x v="1"/>
    <s v="plays"/>
    <x v="0"/>
  </r>
  <r>
    <n v="4087"/>
    <s v="Stage Production &quot;The Nail Shop&quot;"/>
    <s v="Comedy Stage Play"/>
    <n v="9600"/>
    <n v="0"/>
    <n v="0"/>
    <n v="0"/>
    <x v="2"/>
    <s v="US"/>
    <s v="USD"/>
    <n v="1468777786"/>
    <d v="2016-07-17T17:49:46"/>
    <n v="1466185786"/>
    <x v="4087"/>
    <b v="0"/>
    <n v="0"/>
    <b v="0"/>
    <x v="1"/>
    <s v="plays"/>
    <x v="0"/>
  </r>
  <r>
    <n v="4088"/>
    <s v="Community Theatre Project-Children's Show (Arthur)"/>
    <s v="Young persons theatre company working in deprived area seeking funding for children's theatrical production."/>
    <n v="2000"/>
    <n v="216"/>
    <n v="72"/>
    <n v="0.11"/>
    <x v="2"/>
    <s v="GB"/>
    <s v="GBP"/>
    <n v="1421403960"/>
    <d v="2015-01-16T10:26:00"/>
    <n v="1418827324"/>
    <x v="4088"/>
    <b v="0"/>
    <n v="3"/>
    <b v="0"/>
    <x v="1"/>
    <s v="plays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30"/>
    <n v="0.05"/>
    <x v="2"/>
    <s v="US"/>
    <s v="USD"/>
    <n v="1433093700"/>
    <d v="2015-05-31T17:35:00"/>
    <n v="1430242488"/>
    <x v="4089"/>
    <b v="0"/>
    <n v="8"/>
    <b v="0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n v="10.67"/>
    <n v="0.03"/>
    <x v="2"/>
    <s v="US"/>
    <s v="USD"/>
    <n v="1438959600"/>
    <d v="2015-08-07T15:00:00"/>
    <n v="1437754137"/>
    <x v="4090"/>
    <b v="0"/>
    <n v="3"/>
    <b v="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25.5"/>
    <n v="0.13"/>
    <x v="2"/>
    <s v="US"/>
    <s v="USD"/>
    <n v="1421410151"/>
    <d v="2015-01-16T12:09:11"/>
    <n v="1418818151"/>
    <x v="4091"/>
    <b v="0"/>
    <n v="8"/>
    <b v="0"/>
    <x v="1"/>
    <s v="plays"/>
    <x v="0"/>
  </r>
  <r>
    <n v="4092"/>
    <s v="A CRY FOR HELP"/>
    <s v="&quot;A Cry for Help is Riveting, Inspiring, and Mesmerizing. You will laugh, cry, and be thinking about your own Cry for Help&quot;"/>
    <n v="110000"/>
    <n v="20"/>
    <n v="20"/>
    <n v="0"/>
    <x v="2"/>
    <s v="US"/>
    <s v="USD"/>
    <n v="1428205247"/>
    <d v="2015-04-05T03:40:47"/>
    <n v="1423024847"/>
    <x v="4092"/>
    <b v="0"/>
    <n v="1"/>
    <b v="0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15"/>
    <n v="0.02"/>
    <x v="2"/>
    <s v="GB"/>
    <s v="GBP"/>
    <n v="1440272093"/>
    <d v="2015-08-22T19:34:53"/>
    <n v="1435088093"/>
    <x v="4093"/>
    <b v="0"/>
    <n v="4"/>
    <b v="0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n v="91.25"/>
    <n v="0.37"/>
    <x v="2"/>
    <s v="US"/>
    <s v="USD"/>
    <n v="1413953940"/>
    <d v="2014-10-22T04:59:00"/>
    <n v="1410141900"/>
    <x v="4094"/>
    <b v="0"/>
    <n v="8"/>
    <b v="0"/>
    <x v="1"/>
    <s v="plays"/>
    <x v="0"/>
  </r>
  <r>
    <n v="4095"/>
    <s v="LOPE ENAMORADO"/>
    <s v="Proyecto teatral dirigido por MartÃ­n Acosta que habla y reflexiona sobre el amor y su naturaleza."/>
    <n v="30000"/>
    <n v="800"/>
    <n v="800"/>
    <n v="0.03"/>
    <x v="2"/>
    <s v="MX"/>
    <s v="MXN"/>
    <n v="1482108350"/>
    <d v="2016-12-19T00:45:50"/>
    <n v="1479516350"/>
    <x v="4095"/>
    <b v="0"/>
    <n v="1"/>
    <b v="0"/>
    <x v="1"/>
    <s v="plays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80"/>
    <n v="0.11"/>
    <x v="2"/>
    <s v="GB"/>
    <s v="GBP"/>
    <n v="1488271860"/>
    <d v="2017-02-28T08:51:00"/>
    <n v="1484484219"/>
    <x v="4096"/>
    <b v="0"/>
    <n v="5"/>
    <b v="0"/>
    <x v="1"/>
    <s v="plays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n v="0"/>
    <x v="2"/>
    <s v="GB"/>
    <s v="GBP"/>
    <n v="1454284500"/>
    <d v="2016-01-31T23:55:00"/>
    <n v="1449431237"/>
    <x v="4097"/>
    <b v="0"/>
    <n v="0"/>
    <b v="0"/>
    <x v="1"/>
    <s v="plays"/>
    <x v="0"/>
  </r>
  <r>
    <n v="4098"/>
    <s v="Life is simple"/>
    <s v="Community Youth play, written by and performed by the youth about finding joy in the simple things in life"/>
    <n v="75000"/>
    <n v="0"/>
    <n v="0"/>
    <n v="0"/>
    <x v="2"/>
    <s v="US"/>
    <s v="USD"/>
    <n v="1465060797"/>
    <d v="2016-06-04T17:19:57"/>
    <n v="1462468797"/>
    <x v="4098"/>
    <b v="0"/>
    <n v="0"/>
    <b v="0"/>
    <x v="1"/>
    <s v="plays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50"/>
    <n v="0.01"/>
    <x v="2"/>
    <s v="US"/>
    <s v="USD"/>
    <n v="1472847873"/>
    <d v="2016-09-02T20:24:33"/>
    <n v="1468959873"/>
    <x v="4099"/>
    <b v="0"/>
    <n v="1"/>
    <b v="0"/>
    <x v="1"/>
    <s v="plays"/>
    <x v="0"/>
  </r>
  <r>
    <n v="4100"/>
    <s v="America is at the Mall: A Play in Three Acts"/>
    <s v="How does war change a family?  A peek into one family's kitchen as their soldier fights in Iraq."/>
    <n v="270"/>
    <n v="0"/>
    <n v="0"/>
    <n v="0"/>
    <x v="2"/>
    <s v="US"/>
    <s v="USD"/>
    <n v="1414205990"/>
    <d v="2014-10-25T02:59:50"/>
    <n v="1413341990"/>
    <x v="4100"/>
    <b v="0"/>
    <n v="0"/>
    <b v="0"/>
    <x v="1"/>
    <s v="plays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n v="0"/>
    <x v="2"/>
    <s v="US"/>
    <s v="USD"/>
    <n v="1485380482"/>
    <d v="2017-01-25T21:41:22"/>
    <n v="1482788482"/>
    <x v="4101"/>
    <b v="0"/>
    <n v="0"/>
    <b v="0"/>
    <x v="1"/>
    <s v="plays"/>
    <x v="0"/>
  </r>
  <r>
    <n v="4102"/>
    <s v="4th Wall Theatre Project"/>
    <s v="Local Community theater to get up and running in the Idaho Falls area. Something new, something different!"/>
    <n v="500"/>
    <n v="137"/>
    <n v="22.83"/>
    <n v="0.27"/>
    <x v="2"/>
    <s v="US"/>
    <s v="USD"/>
    <n v="1463343673"/>
    <d v="2016-05-15T20:21:13"/>
    <n v="1460751673"/>
    <x v="4102"/>
    <b v="0"/>
    <n v="6"/>
    <b v="0"/>
    <x v="1"/>
    <s v="plays"/>
    <x v="0"/>
  </r>
  <r>
    <n v="4103"/>
    <s v="Weather Men"/>
    <s v="Weather Men is a play, written by Nathan Black.  A comedy/drama that explores the question of 'why people stay together?'"/>
    <n v="1000"/>
    <n v="100"/>
    <n v="16.670000000000002"/>
    <n v="0.1"/>
    <x v="2"/>
    <s v="US"/>
    <s v="USD"/>
    <n v="1440613920"/>
    <d v="2015-08-26T18:32:00"/>
    <n v="1435953566"/>
    <x v="4103"/>
    <b v="0"/>
    <n v="6"/>
    <b v="0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n v="45.79"/>
    <n v="0.21"/>
    <x v="2"/>
    <s v="AU"/>
    <s v="AUD"/>
    <n v="1477550434"/>
    <d v="2016-10-27T06:40:34"/>
    <n v="1474958434"/>
    <x v="4104"/>
    <b v="0"/>
    <n v="14"/>
    <b v="0"/>
    <x v="1"/>
    <s v="plays"/>
    <x v="0"/>
  </r>
  <r>
    <n v="4105"/>
    <s v="Â¡LlÃ©vame!"/>
    <s v="Buscamos finalizar el proceso de producciÃ³n de un espectÃ¡culo de payaso y con Ã©l, activar espacios pÃºblicos para la escena clown."/>
    <n v="33000"/>
    <n v="2300"/>
    <n v="383.33"/>
    <n v="7.0000000000000007E-2"/>
    <x v="2"/>
    <s v="MX"/>
    <s v="MXN"/>
    <n v="1482711309"/>
    <d v="2016-12-26T00:15:09"/>
    <n v="1479860109"/>
    <x v="4105"/>
    <b v="0"/>
    <n v="6"/>
    <b v="0"/>
    <x v="1"/>
    <s v="plays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n v="106.97"/>
    <n v="0.71"/>
    <x v="2"/>
    <s v="US"/>
    <s v="USD"/>
    <n v="1427936400"/>
    <d v="2015-04-02T01:00:00"/>
    <n v="1424221866"/>
    <x v="4106"/>
    <b v="0"/>
    <n v="33"/>
    <b v="0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n v="10.25"/>
    <n v="0.02"/>
    <x v="2"/>
    <s v="US"/>
    <s v="USD"/>
    <n v="1411596001"/>
    <d v="2014-09-24T22:00:01"/>
    <n v="1409608801"/>
    <x v="4107"/>
    <b v="0"/>
    <n v="4"/>
    <b v="0"/>
    <x v="1"/>
    <s v="plays"/>
    <x v="0"/>
  </r>
  <r>
    <n v="4108"/>
    <s v="The Black Woman's Attitude Stage Play"/>
    <s v="We are producing and directing a stage play that will focus on relationships and the stereotypes/truths that prohibit growth."/>
    <n v="3000"/>
    <n v="59"/>
    <n v="59"/>
    <n v="0.02"/>
    <x v="2"/>
    <s v="US"/>
    <s v="USD"/>
    <n v="1488517200"/>
    <d v="2017-03-03T05:00:00"/>
    <n v="1485909937"/>
    <x v="4108"/>
    <b v="0"/>
    <n v="1"/>
    <b v="0"/>
    <x v="1"/>
    <s v="plays"/>
    <x v="0"/>
  </r>
  <r>
    <n v="4109"/>
    <s v="Jack the Lad"/>
    <s v="Jack the Lad - a new play that explores how far the boundaries of friendship will stretch when morality and loyalties clash."/>
    <n v="500"/>
    <n v="0"/>
    <n v="0"/>
    <n v="0"/>
    <x v="2"/>
    <s v="GB"/>
    <s v="GBP"/>
    <n v="1448805404"/>
    <d v="2015-11-29T13:56:44"/>
    <n v="1446209804"/>
    <x v="4109"/>
    <b v="0"/>
    <n v="0"/>
    <b v="0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14.33"/>
    <n v="0.28999999999999998"/>
    <x v="2"/>
    <s v="GB"/>
    <s v="GBP"/>
    <n v="1469113351"/>
    <d v="2016-07-21T15:02:31"/>
    <n v="1463929351"/>
    <x v="4110"/>
    <b v="0"/>
    <n v="6"/>
    <b v="0"/>
    <x v="1"/>
    <s v="plays"/>
    <x v="0"/>
  </r>
  <r>
    <n v="4111"/>
    <s v="REBORN IN LOVE"/>
    <s v="REBORN IN LOVE is the sequel to REBORN FROM ABOVE: A Tale of Eternal Love.  This is part two, of a One-Act play series."/>
    <n v="3000"/>
    <n v="94"/>
    <n v="15.67"/>
    <n v="0.03"/>
    <x v="2"/>
    <s v="US"/>
    <s v="USD"/>
    <n v="1424747740"/>
    <d v="2015-02-24T03:15:40"/>
    <n v="1422155740"/>
    <x v="4111"/>
    <b v="0"/>
    <n v="6"/>
    <b v="0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1"/>
    <n v="0"/>
    <x v="2"/>
    <s v="IE"/>
    <s v="EUR"/>
    <n v="1456617600"/>
    <d v="2016-02-28T00:00:00"/>
    <n v="1454280186"/>
    <x v="4112"/>
    <b v="0"/>
    <n v="1"/>
    <b v="0"/>
    <x v="1"/>
    <s v="plays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1"/>
    <n v="0"/>
    <x v="2"/>
    <s v="US"/>
    <s v="USD"/>
    <n v="1452234840"/>
    <d v="2016-01-08T06:34:00"/>
    <n v="1450619123"/>
    <x v="4113"/>
    <b v="0"/>
    <n v="3"/>
    <b v="0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8E16F-F197-47A9-A3D3-9544E239ED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numFmtId="164" showAll="0"/>
    <pivotField numFmtId="9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2"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19" hier="-1"/>
  </pageFields>
  <dataFields count="1">
    <dataField name="Count of outcome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54F8-A945-4DCD-81A6-1461DC626DC2}">
  <dimension ref="A1:F18"/>
  <sheetViews>
    <sheetView tabSelected="1" workbookViewId="0">
      <selection activeCell="K17" sqref="K1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3" t="s">
        <v>8315</v>
      </c>
      <c r="B1" t="s">
        <v>8321</v>
      </c>
    </row>
    <row r="2" spans="1:6" x14ac:dyDescent="0.25">
      <c r="A2" s="13" t="s">
        <v>8316</v>
      </c>
      <c r="B2" t="s">
        <v>8321</v>
      </c>
    </row>
    <row r="4" spans="1:6" x14ac:dyDescent="0.25">
      <c r="A4" s="13" t="s">
        <v>8337</v>
      </c>
      <c r="B4" s="13" t="s">
        <v>8336</v>
      </c>
    </row>
    <row r="5" spans="1:6" x14ac:dyDescent="0.25">
      <c r="A5" s="13" t="s">
        <v>8322</v>
      </c>
      <c r="B5" t="s">
        <v>8219</v>
      </c>
      <c r="C5" t="s">
        <v>8220</v>
      </c>
      <c r="D5" t="s">
        <v>8221</v>
      </c>
      <c r="E5" t="s">
        <v>8218</v>
      </c>
      <c r="F5" t="s">
        <v>8323</v>
      </c>
    </row>
    <row r="6" spans="1:6" x14ac:dyDescent="0.25">
      <c r="A6" s="14" t="s">
        <v>8330</v>
      </c>
      <c r="B6" s="15">
        <v>34</v>
      </c>
      <c r="C6" s="15">
        <v>149</v>
      </c>
      <c r="D6" s="15">
        <v>2</v>
      </c>
      <c r="E6" s="15">
        <v>182</v>
      </c>
      <c r="F6" s="15">
        <v>367</v>
      </c>
    </row>
    <row r="7" spans="1:6" x14ac:dyDescent="0.25">
      <c r="A7" s="14" t="s">
        <v>8331</v>
      </c>
      <c r="B7" s="15">
        <v>27</v>
      </c>
      <c r="C7" s="15">
        <v>106</v>
      </c>
      <c r="D7" s="15">
        <v>18</v>
      </c>
      <c r="E7" s="15">
        <v>202</v>
      </c>
      <c r="F7" s="15">
        <v>353</v>
      </c>
    </row>
    <row r="8" spans="1:6" x14ac:dyDescent="0.25">
      <c r="A8" s="14" t="s">
        <v>8332</v>
      </c>
      <c r="B8" s="15">
        <v>28</v>
      </c>
      <c r="C8" s="15">
        <v>108</v>
      </c>
      <c r="D8" s="15">
        <v>30</v>
      </c>
      <c r="E8" s="15">
        <v>180</v>
      </c>
      <c r="F8" s="15">
        <v>346</v>
      </c>
    </row>
    <row r="9" spans="1:6" x14ac:dyDescent="0.25">
      <c r="A9" s="14" t="s">
        <v>8333</v>
      </c>
      <c r="B9" s="15">
        <v>27</v>
      </c>
      <c r="C9" s="15">
        <v>102</v>
      </c>
      <c r="D9" s="15"/>
      <c r="E9" s="15">
        <v>192</v>
      </c>
      <c r="F9" s="15">
        <v>321</v>
      </c>
    </row>
    <row r="10" spans="1:6" x14ac:dyDescent="0.25">
      <c r="A10" s="14" t="s">
        <v>8324</v>
      </c>
      <c r="B10" s="15">
        <v>26</v>
      </c>
      <c r="C10" s="15">
        <v>126</v>
      </c>
      <c r="D10" s="15"/>
      <c r="E10" s="15">
        <v>234</v>
      </c>
      <c r="F10" s="15">
        <v>386</v>
      </c>
    </row>
    <row r="11" spans="1:6" x14ac:dyDescent="0.25">
      <c r="A11" s="14" t="s">
        <v>8334</v>
      </c>
      <c r="B11" s="15">
        <v>27</v>
      </c>
      <c r="C11" s="15">
        <v>147</v>
      </c>
      <c r="D11" s="15"/>
      <c r="E11" s="15">
        <v>211</v>
      </c>
      <c r="F11" s="15">
        <v>385</v>
      </c>
    </row>
    <row r="12" spans="1:6" x14ac:dyDescent="0.25">
      <c r="A12" s="14" t="s">
        <v>8325</v>
      </c>
      <c r="B12" s="15">
        <v>43</v>
      </c>
      <c r="C12" s="15">
        <v>150</v>
      </c>
      <c r="D12" s="15"/>
      <c r="E12" s="15">
        <v>194</v>
      </c>
      <c r="F12" s="15">
        <v>387</v>
      </c>
    </row>
    <row r="13" spans="1:6" x14ac:dyDescent="0.25">
      <c r="A13" s="14" t="s">
        <v>8326</v>
      </c>
      <c r="B13" s="15">
        <v>33</v>
      </c>
      <c r="C13" s="15">
        <v>134</v>
      </c>
      <c r="D13" s="15"/>
      <c r="E13" s="15">
        <v>166</v>
      </c>
      <c r="F13" s="15">
        <v>333</v>
      </c>
    </row>
    <row r="14" spans="1:6" x14ac:dyDescent="0.25">
      <c r="A14" s="14" t="s">
        <v>8327</v>
      </c>
      <c r="B14" s="15">
        <v>24</v>
      </c>
      <c r="C14" s="15">
        <v>127</v>
      </c>
      <c r="D14" s="15"/>
      <c r="E14" s="15">
        <v>147</v>
      </c>
      <c r="F14" s="15">
        <v>298</v>
      </c>
    </row>
    <row r="15" spans="1:6" x14ac:dyDescent="0.25">
      <c r="A15" s="14" t="s">
        <v>8328</v>
      </c>
      <c r="B15" s="15">
        <v>20</v>
      </c>
      <c r="C15" s="15">
        <v>149</v>
      </c>
      <c r="D15" s="15"/>
      <c r="E15" s="15">
        <v>183</v>
      </c>
      <c r="F15" s="15">
        <v>352</v>
      </c>
    </row>
    <row r="16" spans="1:6" x14ac:dyDescent="0.25">
      <c r="A16" s="14" t="s">
        <v>8329</v>
      </c>
      <c r="B16" s="15">
        <v>37</v>
      </c>
      <c r="C16" s="15">
        <v>114</v>
      </c>
      <c r="D16" s="15"/>
      <c r="E16" s="15">
        <v>183</v>
      </c>
      <c r="F16" s="15">
        <v>334</v>
      </c>
    </row>
    <row r="17" spans="1:6" x14ac:dyDescent="0.25">
      <c r="A17" s="14" t="s">
        <v>8335</v>
      </c>
      <c r="B17" s="15">
        <v>23</v>
      </c>
      <c r="C17" s="15">
        <v>118</v>
      </c>
      <c r="D17" s="15"/>
      <c r="E17" s="15">
        <v>111</v>
      </c>
      <c r="F17" s="15">
        <v>252</v>
      </c>
    </row>
    <row r="18" spans="1:6" x14ac:dyDescent="0.25">
      <c r="A18" s="14" t="s">
        <v>8323</v>
      </c>
      <c r="B18" s="15">
        <v>349</v>
      </c>
      <c r="C18" s="15">
        <v>1530</v>
      </c>
      <c r="D18" s="15">
        <v>50</v>
      </c>
      <c r="E18" s="15">
        <v>2185</v>
      </c>
      <c r="F18" s="15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73" zoomScaleNormal="73" workbookViewId="0">
      <pane xSplit="2" ySplit="1" topLeftCell="H4102" activePane="bottomRight" state="frozen"/>
      <selection pane="topRight" activeCell="C1" sqref="C1"/>
      <selection pane="bottomLeft" activeCell="A2" sqref="A2"/>
      <selection pane="bottomRight" activeCell="N1" sqref="N1:N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8.5703125" style="6" bestFit="1" customWidth="1"/>
    <col min="5" max="5" width="16.42578125" style="8" customWidth="1"/>
    <col min="6" max="6" width="17.7109375" style="8" bestFit="1" customWidth="1"/>
    <col min="7" max="7" width="19.28515625" style="9" customWidth="1"/>
    <col min="8" max="8" width="21.28515625" customWidth="1"/>
    <col min="9" max="9" width="17.85546875" customWidth="1"/>
    <col min="10" max="10" width="19.85546875" customWidth="1"/>
    <col min="11" max="11" width="19.28515625" customWidth="1"/>
    <col min="12" max="12" width="32.5703125" style="12" bestFit="1" customWidth="1"/>
    <col min="13" max="13" width="17.85546875" customWidth="1"/>
    <col min="14" max="14" width="32.5703125" style="12" bestFit="1" customWidth="1"/>
    <col min="15" max="15" width="15.42578125" customWidth="1"/>
    <col min="16" max="16" width="24.42578125" customWidth="1"/>
    <col min="17" max="17" width="36.42578125" customWidth="1"/>
    <col min="18" max="18" width="41.140625" customWidth="1"/>
    <col min="19" max="19" width="26.570312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7" t="s">
        <v>8318</v>
      </c>
      <c r="G1" s="10" t="s">
        <v>8317</v>
      </c>
      <c r="H1" s="1" t="s">
        <v>8263</v>
      </c>
      <c r="I1" s="1" t="s">
        <v>8222</v>
      </c>
      <c r="J1" s="1" t="s">
        <v>8244</v>
      </c>
      <c r="K1" s="1" t="s">
        <v>8258</v>
      </c>
      <c r="L1" s="11" t="s">
        <v>8320</v>
      </c>
      <c r="M1" s="1" t="s">
        <v>8259</v>
      </c>
      <c r="N1" s="11" t="s">
        <v>8319</v>
      </c>
      <c r="O1" s="1" t="s">
        <v>8260</v>
      </c>
      <c r="P1" s="1" t="s">
        <v>8261</v>
      </c>
      <c r="Q1" s="1" t="s">
        <v>8262</v>
      </c>
      <c r="R1" s="1" t="s">
        <v>8315</v>
      </c>
      <c r="S1" s="1" t="s">
        <v>8264</v>
      </c>
      <c r="T1" s="1" t="s">
        <v>8316</v>
      </c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s="8">
        <f>IFERROR(ROUND(E2/P2,2),0)</f>
        <v>63.92</v>
      </c>
      <c r="G2" s="9">
        <f>ROUND(E2/D2,2)</f>
        <v>1.37</v>
      </c>
      <c r="H2" t="s">
        <v>8218</v>
      </c>
      <c r="I2" t="s">
        <v>8223</v>
      </c>
      <c r="J2" t="s">
        <v>8245</v>
      </c>
      <c r="K2">
        <v>1437620400</v>
      </c>
      <c r="L2" s="12">
        <f>(((K2/60)/60)/24)+DATE(1970,1,1)</f>
        <v>42208.125</v>
      </c>
      <c r="M2">
        <v>1434931811</v>
      </c>
      <c r="N2" s="12">
        <f>(((M2/60)/60)/24)+DATE(1970,1,1)</f>
        <v>42177.007071759261</v>
      </c>
      <c r="O2" t="b">
        <v>0</v>
      </c>
      <c r="P2">
        <v>182</v>
      </c>
      <c r="Q2" t="b">
        <v>1</v>
      </c>
      <c r="R2" t="s">
        <v>8265</v>
      </c>
      <c r="S2" t="s">
        <v>8266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s="8">
        <f t="shared" ref="F3:F66" si="0">IFERROR(ROUND(E3/P3,2),0)</f>
        <v>185.48</v>
      </c>
      <c r="G3" s="9">
        <f t="shared" ref="G3:G66" si="1">ROUND(E3/D3,2)</f>
        <v>1.43</v>
      </c>
      <c r="H3" t="s">
        <v>8218</v>
      </c>
      <c r="I3" t="s">
        <v>8223</v>
      </c>
      <c r="J3" t="s">
        <v>8245</v>
      </c>
      <c r="K3">
        <v>1488464683</v>
      </c>
      <c r="L3" s="12">
        <f t="shared" ref="L3:L66" si="2">(((K3/60)/60)/24)+DATE(1970,1,1)</f>
        <v>42796.600497685184</v>
      </c>
      <c r="M3">
        <v>1485872683</v>
      </c>
      <c r="N3" s="12">
        <f t="shared" ref="N3:N66" si="3">(((M3/60)/60)/24)+DATE(1970,1,1)</f>
        <v>42766.600497685184</v>
      </c>
      <c r="O3" t="b">
        <v>0</v>
      </c>
      <c r="P3">
        <v>79</v>
      </c>
      <c r="Q3" t="b">
        <v>1</v>
      </c>
      <c r="R3" t="s">
        <v>8265</v>
      </c>
      <c r="S3" t="s">
        <v>8266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s="8">
        <f t="shared" si="0"/>
        <v>15</v>
      </c>
      <c r="G4" s="9">
        <f t="shared" si="1"/>
        <v>1.05</v>
      </c>
      <c r="H4" t="s">
        <v>8218</v>
      </c>
      <c r="I4" t="s">
        <v>8224</v>
      </c>
      <c r="J4" t="s">
        <v>8246</v>
      </c>
      <c r="K4">
        <v>1455555083</v>
      </c>
      <c r="L4" s="12">
        <f t="shared" si="2"/>
        <v>42415.702349537038</v>
      </c>
      <c r="M4">
        <v>1454691083</v>
      </c>
      <c r="N4" s="12">
        <f t="shared" si="3"/>
        <v>42405.702349537038</v>
      </c>
      <c r="O4" t="b">
        <v>0</v>
      </c>
      <c r="P4">
        <v>35</v>
      </c>
      <c r="Q4" t="b">
        <v>1</v>
      </c>
      <c r="R4" t="s">
        <v>8265</v>
      </c>
      <c r="S4" t="s">
        <v>8266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s="8">
        <f t="shared" si="0"/>
        <v>69.27</v>
      </c>
      <c r="G5" s="9">
        <f t="shared" si="1"/>
        <v>1.04</v>
      </c>
      <c r="H5" t="s">
        <v>8218</v>
      </c>
      <c r="I5" t="s">
        <v>8223</v>
      </c>
      <c r="J5" t="s">
        <v>8245</v>
      </c>
      <c r="K5">
        <v>1407414107</v>
      </c>
      <c r="L5" s="12">
        <f t="shared" si="2"/>
        <v>41858.515127314815</v>
      </c>
      <c r="M5">
        <v>1404822107</v>
      </c>
      <c r="N5" s="12">
        <f t="shared" si="3"/>
        <v>41828.515127314815</v>
      </c>
      <c r="O5" t="b">
        <v>0</v>
      </c>
      <c r="P5">
        <v>150</v>
      </c>
      <c r="Q5" t="b">
        <v>1</v>
      </c>
      <c r="R5" t="s">
        <v>8265</v>
      </c>
      <c r="S5" t="s">
        <v>8266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s="8">
        <f t="shared" si="0"/>
        <v>190.55</v>
      </c>
      <c r="G6" s="9">
        <f t="shared" si="1"/>
        <v>1.23</v>
      </c>
      <c r="H6" t="s">
        <v>8218</v>
      </c>
      <c r="I6" t="s">
        <v>8223</v>
      </c>
      <c r="J6" t="s">
        <v>8245</v>
      </c>
      <c r="K6">
        <v>1450555279</v>
      </c>
      <c r="L6" s="12">
        <f t="shared" si="2"/>
        <v>42357.834247685183</v>
      </c>
      <c r="M6">
        <v>1447963279</v>
      </c>
      <c r="N6" s="12">
        <f t="shared" si="3"/>
        <v>42327.834247685183</v>
      </c>
      <c r="O6" t="b">
        <v>0</v>
      </c>
      <c r="P6">
        <v>284</v>
      </c>
      <c r="Q6" t="b">
        <v>1</v>
      </c>
      <c r="R6" t="s">
        <v>8265</v>
      </c>
      <c r="S6" t="s">
        <v>8266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s="8">
        <f t="shared" si="0"/>
        <v>93.4</v>
      </c>
      <c r="G7" s="9">
        <f t="shared" si="1"/>
        <v>1.1000000000000001</v>
      </c>
      <c r="H7" t="s">
        <v>8218</v>
      </c>
      <c r="I7" t="s">
        <v>8223</v>
      </c>
      <c r="J7" t="s">
        <v>8245</v>
      </c>
      <c r="K7">
        <v>1469770500</v>
      </c>
      <c r="L7" s="12">
        <f t="shared" si="2"/>
        <v>42580.232638888891</v>
      </c>
      <c r="M7">
        <v>1468362207</v>
      </c>
      <c r="N7" s="12">
        <f t="shared" si="3"/>
        <v>42563.932951388888</v>
      </c>
      <c r="O7" t="b">
        <v>0</v>
      </c>
      <c r="P7">
        <v>47</v>
      </c>
      <c r="Q7" t="b">
        <v>1</v>
      </c>
      <c r="R7" t="s">
        <v>8265</v>
      </c>
      <c r="S7" t="s">
        <v>8266</v>
      </c>
    </row>
    <row r="8" spans="1:20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s="8">
        <f t="shared" si="0"/>
        <v>146.88</v>
      </c>
      <c r="G8" s="9">
        <f t="shared" si="1"/>
        <v>1.06</v>
      </c>
      <c r="H8" t="s">
        <v>8218</v>
      </c>
      <c r="I8" t="s">
        <v>8223</v>
      </c>
      <c r="J8" t="s">
        <v>8245</v>
      </c>
      <c r="K8">
        <v>1402710250</v>
      </c>
      <c r="L8" s="12">
        <f t="shared" si="2"/>
        <v>41804.072337962964</v>
      </c>
      <c r="M8">
        <v>1401846250</v>
      </c>
      <c r="N8" s="12">
        <f t="shared" si="3"/>
        <v>41794.072337962964</v>
      </c>
      <c r="O8" t="b">
        <v>0</v>
      </c>
      <c r="P8">
        <v>58</v>
      </c>
      <c r="Q8" t="b">
        <v>1</v>
      </c>
      <c r="R8" t="s">
        <v>8265</v>
      </c>
      <c r="S8" t="s">
        <v>8266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s="8">
        <f t="shared" si="0"/>
        <v>159.82</v>
      </c>
      <c r="G9" s="9">
        <f t="shared" si="1"/>
        <v>1.01</v>
      </c>
      <c r="H9" t="s">
        <v>8218</v>
      </c>
      <c r="I9" t="s">
        <v>8223</v>
      </c>
      <c r="J9" t="s">
        <v>8245</v>
      </c>
      <c r="K9">
        <v>1467680867</v>
      </c>
      <c r="L9" s="12">
        <f t="shared" si="2"/>
        <v>42556.047071759262</v>
      </c>
      <c r="M9">
        <v>1464224867</v>
      </c>
      <c r="N9" s="12">
        <f t="shared" si="3"/>
        <v>42516.047071759262</v>
      </c>
      <c r="O9" t="b">
        <v>0</v>
      </c>
      <c r="P9">
        <v>57</v>
      </c>
      <c r="Q9" t="b">
        <v>1</v>
      </c>
      <c r="R9" t="s">
        <v>8265</v>
      </c>
      <c r="S9" t="s">
        <v>8266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s="8">
        <f t="shared" si="0"/>
        <v>291.79000000000002</v>
      </c>
      <c r="G10" s="9">
        <f t="shared" si="1"/>
        <v>1</v>
      </c>
      <c r="H10" t="s">
        <v>8218</v>
      </c>
      <c r="I10" t="s">
        <v>8223</v>
      </c>
      <c r="J10" t="s">
        <v>8245</v>
      </c>
      <c r="K10">
        <v>1460754000</v>
      </c>
      <c r="L10" s="12">
        <f t="shared" si="2"/>
        <v>42475.875</v>
      </c>
      <c r="M10">
        <v>1460155212</v>
      </c>
      <c r="N10" s="12">
        <f t="shared" si="3"/>
        <v>42468.94458333333</v>
      </c>
      <c r="O10" t="b">
        <v>0</v>
      </c>
      <c r="P10">
        <v>12</v>
      </c>
      <c r="Q10" t="b">
        <v>1</v>
      </c>
      <c r="R10" t="s">
        <v>8265</v>
      </c>
      <c r="S10" t="s">
        <v>8266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s="8">
        <f t="shared" si="0"/>
        <v>31.5</v>
      </c>
      <c r="G11" s="9">
        <f t="shared" si="1"/>
        <v>1.26</v>
      </c>
      <c r="H11" t="s">
        <v>8218</v>
      </c>
      <c r="I11" t="s">
        <v>8223</v>
      </c>
      <c r="J11" t="s">
        <v>8245</v>
      </c>
      <c r="K11">
        <v>1460860144</v>
      </c>
      <c r="L11" s="12">
        <f t="shared" si="2"/>
        <v>42477.103518518517</v>
      </c>
      <c r="M11">
        <v>1458268144</v>
      </c>
      <c r="N11" s="12">
        <f t="shared" si="3"/>
        <v>42447.103518518517</v>
      </c>
      <c r="O11" t="b">
        <v>0</v>
      </c>
      <c r="P11">
        <v>20</v>
      </c>
      <c r="Q11" t="b">
        <v>1</v>
      </c>
      <c r="R11" t="s">
        <v>8265</v>
      </c>
      <c r="S11" t="s">
        <v>8266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s="8">
        <f t="shared" si="0"/>
        <v>158.68</v>
      </c>
      <c r="G12" s="9">
        <f t="shared" si="1"/>
        <v>1.01</v>
      </c>
      <c r="H12" t="s">
        <v>8218</v>
      </c>
      <c r="I12" t="s">
        <v>8223</v>
      </c>
      <c r="J12" t="s">
        <v>8245</v>
      </c>
      <c r="K12">
        <v>1403660279</v>
      </c>
      <c r="L12" s="12">
        <f t="shared" si="2"/>
        <v>41815.068043981482</v>
      </c>
      <c r="M12">
        <v>1400636279</v>
      </c>
      <c r="N12" s="12">
        <f t="shared" si="3"/>
        <v>41780.068043981482</v>
      </c>
      <c r="O12" t="b">
        <v>0</v>
      </c>
      <c r="P12">
        <v>19</v>
      </c>
      <c r="Q12" t="b">
        <v>1</v>
      </c>
      <c r="R12" t="s">
        <v>8265</v>
      </c>
      <c r="S12" t="s">
        <v>8266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s="8">
        <f t="shared" si="0"/>
        <v>80.33</v>
      </c>
      <c r="G13" s="9">
        <f t="shared" si="1"/>
        <v>1.21</v>
      </c>
      <c r="H13" t="s">
        <v>8218</v>
      </c>
      <c r="I13" t="s">
        <v>8223</v>
      </c>
      <c r="J13" t="s">
        <v>8245</v>
      </c>
      <c r="K13">
        <v>1471834800</v>
      </c>
      <c r="L13" s="12">
        <f t="shared" si="2"/>
        <v>42604.125</v>
      </c>
      <c r="M13">
        <v>1469126462</v>
      </c>
      <c r="N13" s="12">
        <f t="shared" si="3"/>
        <v>42572.778495370367</v>
      </c>
      <c r="O13" t="b">
        <v>0</v>
      </c>
      <c r="P13">
        <v>75</v>
      </c>
      <c r="Q13" t="b">
        <v>1</v>
      </c>
      <c r="R13" t="s">
        <v>8265</v>
      </c>
      <c r="S13" t="s">
        <v>8266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s="8">
        <f t="shared" si="0"/>
        <v>59.96</v>
      </c>
      <c r="G14" s="9">
        <f t="shared" si="1"/>
        <v>1.65</v>
      </c>
      <c r="H14" t="s">
        <v>8218</v>
      </c>
      <c r="I14" t="s">
        <v>8223</v>
      </c>
      <c r="J14" t="s">
        <v>8245</v>
      </c>
      <c r="K14">
        <v>1405479600</v>
      </c>
      <c r="L14" s="12">
        <f t="shared" si="2"/>
        <v>41836.125</v>
      </c>
      <c r="M14">
        <v>1401642425</v>
      </c>
      <c r="N14" s="12">
        <f t="shared" si="3"/>
        <v>41791.713252314818</v>
      </c>
      <c r="O14" t="b">
        <v>0</v>
      </c>
      <c r="P14">
        <v>827</v>
      </c>
      <c r="Q14" t="b">
        <v>1</v>
      </c>
      <c r="R14" t="s">
        <v>8265</v>
      </c>
      <c r="S14" t="s">
        <v>8266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s="8">
        <f t="shared" si="0"/>
        <v>109.78</v>
      </c>
      <c r="G15" s="9">
        <f t="shared" si="1"/>
        <v>1.6</v>
      </c>
      <c r="H15" t="s">
        <v>8218</v>
      </c>
      <c r="I15" t="s">
        <v>8223</v>
      </c>
      <c r="J15" t="s">
        <v>8245</v>
      </c>
      <c r="K15">
        <v>1466713620</v>
      </c>
      <c r="L15" s="12">
        <f t="shared" si="2"/>
        <v>42544.852083333331</v>
      </c>
      <c r="M15">
        <v>1463588109</v>
      </c>
      <c r="N15" s="12">
        <f t="shared" si="3"/>
        <v>42508.677187499998</v>
      </c>
      <c r="O15" t="b">
        <v>0</v>
      </c>
      <c r="P15">
        <v>51</v>
      </c>
      <c r="Q15" t="b">
        <v>1</v>
      </c>
      <c r="R15" t="s">
        <v>8265</v>
      </c>
      <c r="S15" t="s">
        <v>8266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s="8">
        <f t="shared" si="0"/>
        <v>147.71</v>
      </c>
      <c r="G16" s="9">
        <f t="shared" si="1"/>
        <v>1.01</v>
      </c>
      <c r="H16" t="s">
        <v>8218</v>
      </c>
      <c r="I16" t="s">
        <v>8225</v>
      </c>
      <c r="J16" t="s">
        <v>8247</v>
      </c>
      <c r="K16">
        <v>1405259940</v>
      </c>
      <c r="L16" s="12">
        <f t="shared" si="2"/>
        <v>41833.582638888889</v>
      </c>
      <c r="M16">
        <v>1403051888</v>
      </c>
      <c r="N16" s="12">
        <f t="shared" si="3"/>
        <v>41808.02648148148</v>
      </c>
      <c r="O16" t="b">
        <v>0</v>
      </c>
      <c r="P16">
        <v>41</v>
      </c>
      <c r="Q16" t="b">
        <v>1</v>
      </c>
      <c r="R16" t="s">
        <v>8265</v>
      </c>
      <c r="S16" t="s">
        <v>8266</v>
      </c>
    </row>
    <row r="17" spans="1:19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s="8">
        <f t="shared" si="0"/>
        <v>21.76</v>
      </c>
      <c r="G17" s="9">
        <f t="shared" si="1"/>
        <v>1.07</v>
      </c>
      <c r="H17" t="s">
        <v>8218</v>
      </c>
      <c r="I17" t="s">
        <v>8226</v>
      </c>
      <c r="J17" t="s">
        <v>8248</v>
      </c>
      <c r="K17">
        <v>1443384840</v>
      </c>
      <c r="L17" s="12">
        <f t="shared" si="2"/>
        <v>42274.843055555553</v>
      </c>
      <c r="M17">
        <v>1441790658</v>
      </c>
      <c r="N17" s="12">
        <f t="shared" si="3"/>
        <v>42256.391875000001</v>
      </c>
      <c r="O17" t="b">
        <v>0</v>
      </c>
      <c r="P17">
        <v>98</v>
      </c>
      <c r="Q17" t="b">
        <v>1</v>
      </c>
      <c r="R17" t="s">
        <v>8265</v>
      </c>
      <c r="S17" t="s">
        <v>8266</v>
      </c>
    </row>
    <row r="18" spans="1:19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s="8">
        <f t="shared" si="0"/>
        <v>171.84</v>
      </c>
      <c r="G18" s="9">
        <f t="shared" si="1"/>
        <v>1</v>
      </c>
      <c r="H18" t="s">
        <v>8218</v>
      </c>
      <c r="I18" t="s">
        <v>8223</v>
      </c>
      <c r="J18" t="s">
        <v>8245</v>
      </c>
      <c r="K18">
        <v>1402896600</v>
      </c>
      <c r="L18" s="12">
        <f t="shared" si="2"/>
        <v>41806.229166666664</v>
      </c>
      <c r="M18">
        <v>1398971211</v>
      </c>
      <c r="N18" s="12">
        <f t="shared" si="3"/>
        <v>41760.796423611115</v>
      </c>
      <c r="O18" t="b">
        <v>0</v>
      </c>
      <c r="P18">
        <v>70</v>
      </c>
      <c r="Q18" t="b">
        <v>1</v>
      </c>
      <c r="R18" t="s">
        <v>8265</v>
      </c>
      <c r="S18" t="s">
        <v>8266</v>
      </c>
    </row>
    <row r="19" spans="1:19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s="8">
        <f t="shared" si="0"/>
        <v>41.94</v>
      </c>
      <c r="G19" s="9">
        <f t="shared" si="1"/>
        <v>1.01</v>
      </c>
      <c r="H19" t="s">
        <v>8218</v>
      </c>
      <c r="I19" t="s">
        <v>8224</v>
      </c>
      <c r="J19" t="s">
        <v>8246</v>
      </c>
      <c r="K19">
        <v>1415126022</v>
      </c>
      <c r="L19" s="12">
        <f t="shared" si="2"/>
        <v>41947.773402777777</v>
      </c>
      <c r="M19">
        <v>1412530422</v>
      </c>
      <c r="N19" s="12">
        <f t="shared" si="3"/>
        <v>41917.731736111113</v>
      </c>
      <c r="O19" t="b">
        <v>0</v>
      </c>
      <c r="P19">
        <v>36</v>
      </c>
      <c r="Q19" t="b">
        <v>1</v>
      </c>
      <c r="R19" t="s">
        <v>8265</v>
      </c>
      <c r="S19" t="s">
        <v>8266</v>
      </c>
    </row>
    <row r="20" spans="1:19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s="8">
        <f t="shared" si="0"/>
        <v>93.26</v>
      </c>
      <c r="G20" s="9">
        <f t="shared" si="1"/>
        <v>1.06</v>
      </c>
      <c r="H20" t="s">
        <v>8218</v>
      </c>
      <c r="I20" t="s">
        <v>8223</v>
      </c>
      <c r="J20" t="s">
        <v>8245</v>
      </c>
      <c r="K20">
        <v>1410958856</v>
      </c>
      <c r="L20" s="12">
        <f t="shared" si="2"/>
        <v>41899.542314814818</v>
      </c>
      <c r="M20">
        <v>1408366856</v>
      </c>
      <c r="N20" s="12">
        <f t="shared" si="3"/>
        <v>41869.542314814818</v>
      </c>
      <c r="O20" t="b">
        <v>0</v>
      </c>
      <c r="P20">
        <v>342</v>
      </c>
      <c r="Q20" t="b">
        <v>1</v>
      </c>
      <c r="R20" t="s">
        <v>8265</v>
      </c>
      <c r="S20" t="s">
        <v>8266</v>
      </c>
    </row>
    <row r="21" spans="1:19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s="8">
        <f t="shared" si="0"/>
        <v>56.14</v>
      </c>
      <c r="G21" s="9">
        <f t="shared" si="1"/>
        <v>1.45</v>
      </c>
      <c r="H21" t="s">
        <v>8218</v>
      </c>
      <c r="I21" t="s">
        <v>8223</v>
      </c>
      <c r="J21" t="s">
        <v>8245</v>
      </c>
      <c r="K21">
        <v>1437420934</v>
      </c>
      <c r="L21" s="12">
        <f t="shared" si="2"/>
        <v>42205.816365740742</v>
      </c>
      <c r="M21">
        <v>1434828934</v>
      </c>
      <c r="N21" s="12">
        <f t="shared" si="3"/>
        <v>42175.816365740742</v>
      </c>
      <c r="O21" t="b">
        <v>0</v>
      </c>
      <c r="P21">
        <v>22</v>
      </c>
      <c r="Q21" t="b">
        <v>1</v>
      </c>
      <c r="R21" t="s">
        <v>8265</v>
      </c>
      <c r="S21" t="s">
        <v>8266</v>
      </c>
    </row>
    <row r="22" spans="1:19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s="8">
        <f t="shared" si="0"/>
        <v>80.16</v>
      </c>
      <c r="G22" s="9">
        <f t="shared" si="1"/>
        <v>1</v>
      </c>
      <c r="H22" t="s">
        <v>8218</v>
      </c>
      <c r="I22" t="s">
        <v>8223</v>
      </c>
      <c r="J22" t="s">
        <v>8245</v>
      </c>
      <c r="K22">
        <v>1442167912</v>
      </c>
      <c r="L22" s="12">
        <f t="shared" si="2"/>
        <v>42260.758240740746</v>
      </c>
      <c r="M22">
        <v>1436983912</v>
      </c>
      <c r="N22" s="12">
        <f t="shared" si="3"/>
        <v>42200.758240740746</v>
      </c>
      <c r="O22" t="b">
        <v>0</v>
      </c>
      <c r="P22">
        <v>25</v>
      </c>
      <c r="Q22" t="b">
        <v>1</v>
      </c>
      <c r="R22" t="s">
        <v>8265</v>
      </c>
      <c r="S22" t="s">
        <v>8266</v>
      </c>
    </row>
    <row r="23" spans="1:19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s="8">
        <f t="shared" si="0"/>
        <v>199.9</v>
      </c>
      <c r="G23" s="9">
        <f t="shared" si="1"/>
        <v>1.0900000000000001</v>
      </c>
      <c r="H23" t="s">
        <v>8218</v>
      </c>
      <c r="I23" t="s">
        <v>8223</v>
      </c>
      <c r="J23" t="s">
        <v>8245</v>
      </c>
      <c r="K23">
        <v>1411743789</v>
      </c>
      <c r="L23" s="12">
        <f t="shared" si="2"/>
        <v>41908.627187500002</v>
      </c>
      <c r="M23">
        <v>1409151789</v>
      </c>
      <c r="N23" s="12">
        <f t="shared" si="3"/>
        <v>41878.627187500002</v>
      </c>
      <c r="O23" t="b">
        <v>0</v>
      </c>
      <c r="P23">
        <v>101</v>
      </c>
      <c r="Q23" t="b">
        <v>1</v>
      </c>
      <c r="R23" t="s">
        <v>8265</v>
      </c>
      <c r="S23" t="s">
        <v>8266</v>
      </c>
    </row>
    <row r="24" spans="1:19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s="8">
        <f t="shared" si="0"/>
        <v>51.25</v>
      </c>
      <c r="G24" s="9">
        <f t="shared" si="1"/>
        <v>1.17</v>
      </c>
      <c r="H24" t="s">
        <v>8218</v>
      </c>
      <c r="I24" t="s">
        <v>8223</v>
      </c>
      <c r="J24" t="s">
        <v>8245</v>
      </c>
      <c r="K24">
        <v>1420099140</v>
      </c>
      <c r="L24" s="12">
        <f t="shared" si="2"/>
        <v>42005.332638888889</v>
      </c>
      <c r="M24">
        <v>1418766740</v>
      </c>
      <c r="N24" s="12">
        <f t="shared" si="3"/>
        <v>41989.91134259259</v>
      </c>
      <c r="O24" t="b">
        <v>0</v>
      </c>
      <c r="P24">
        <v>8</v>
      </c>
      <c r="Q24" t="b">
        <v>1</v>
      </c>
      <c r="R24" t="s">
        <v>8265</v>
      </c>
      <c r="S24" t="s">
        <v>8266</v>
      </c>
    </row>
    <row r="25" spans="1:19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s="8">
        <f t="shared" si="0"/>
        <v>103.04</v>
      </c>
      <c r="G25" s="9">
        <f t="shared" si="1"/>
        <v>1.19</v>
      </c>
      <c r="H25" t="s">
        <v>8218</v>
      </c>
      <c r="I25" t="s">
        <v>8223</v>
      </c>
      <c r="J25" t="s">
        <v>8245</v>
      </c>
      <c r="K25">
        <v>1430407200</v>
      </c>
      <c r="L25" s="12">
        <f t="shared" si="2"/>
        <v>42124.638888888891</v>
      </c>
      <c r="M25">
        <v>1428086501</v>
      </c>
      <c r="N25" s="12">
        <f t="shared" si="3"/>
        <v>42097.778946759259</v>
      </c>
      <c r="O25" t="b">
        <v>0</v>
      </c>
      <c r="P25">
        <v>23</v>
      </c>
      <c r="Q25" t="b">
        <v>1</v>
      </c>
      <c r="R25" t="s">
        <v>8265</v>
      </c>
      <c r="S25" t="s">
        <v>8266</v>
      </c>
    </row>
    <row r="26" spans="1:19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s="8">
        <f t="shared" si="0"/>
        <v>66.349999999999994</v>
      </c>
      <c r="G26" s="9">
        <f t="shared" si="1"/>
        <v>1.0900000000000001</v>
      </c>
      <c r="H26" t="s">
        <v>8218</v>
      </c>
      <c r="I26" t="s">
        <v>8223</v>
      </c>
      <c r="J26" t="s">
        <v>8245</v>
      </c>
      <c r="K26">
        <v>1442345940</v>
      </c>
      <c r="L26" s="12">
        <f t="shared" si="2"/>
        <v>42262.818750000006</v>
      </c>
      <c r="M26">
        <v>1439494863</v>
      </c>
      <c r="N26" s="12">
        <f t="shared" si="3"/>
        <v>42229.820173611108</v>
      </c>
      <c r="O26" t="b">
        <v>0</v>
      </c>
      <c r="P26">
        <v>574</v>
      </c>
      <c r="Q26" t="b">
        <v>1</v>
      </c>
      <c r="R26" t="s">
        <v>8265</v>
      </c>
      <c r="S26" t="s">
        <v>8266</v>
      </c>
    </row>
    <row r="27" spans="1:19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s="8">
        <f t="shared" si="0"/>
        <v>57.14</v>
      </c>
      <c r="G27" s="9">
        <f t="shared" si="1"/>
        <v>1.33</v>
      </c>
      <c r="H27" t="s">
        <v>8218</v>
      </c>
      <c r="I27" t="s">
        <v>8223</v>
      </c>
      <c r="J27" t="s">
        <v>8245</v>
      </c>
      <c r="K27">
        <v>1452299761</v>
      </c>
      <c r="L27" s="12">
        <f t="shared" si="2"/>
        <v>42378.025011574078</v>
      </c>
      <c r="M27">
        <v>1447115761</v>
      </c>
      <c r="N27" s="12">
        <f t="shared" si="3"/>
        <v>42318.025011574078</v>
      </c>
      <c r="O27" t="b">
        <v>0</v>
      </c>
      <c r="P27">
        <v>14</v>
      </c>
      <c r="Q27" t="b">
        <v>1</v>
      </c>
      <c r="R27" t="s">
        <v>8265</v>
      </c>
      <c r="S27" t="s">
        <v>8266</v>
      </c>
    </row>
    <row r="28" spans="1:19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s="8">
        <f t="shared" si="0"/>
        <v>102.11</v>
      </c>
      <c r="G28" s="9">
        <f t="shared" si="1"/>
        <v>1.55</v>
      </c>
      <c r="H28" t="s">
        <v>8218</v>
      </c>
      <c r="I28" t="s">
        <v>8223</v>
      </c>
      <c r="J28" t="s">
        <v>8245</v>
      </c>
      <c r="K28">
        <v>1408278144</v>
      </c>
      <c r="L28" s="12">
        <f t="shared" si="2"/>
        <v>41868.515555555554</v>
      </c>
      <c r="M28">
        <v>1404822144</v>
      </c>
      <c r="N28" s="12">
        <f t="shared" si="3"/>
        <v>41828.515555555554</v>
      </c>
      <c r="O28" t="b">
        <v>0</v>
      </c>
      <c r="P28">
        <v>19</v>
      </c>
      <c r="Q28" t="b">
        <v>1</v>
      </c>
      <c r="R28" t="s">
        <v>8265</v>
      </c>
      <c r="S28" t="s">
        <v>8266</v>
      </c>
    </row>
    <row r="29" spans="1:19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s="8">
        <f t="shared" si="0"/>
        <v>148.97</v>
      </c>
      <c r="G29" s="9">
        <f t="shared" si="1"/>
        <v>1.1200000000000001</v>
      </c>
      <c r="H29" t="s">
        <v>8218</v>
      </c>
      <c r="I29" t="s">
        <v>8227</v>
      </c>
      <c r="J29" t="s">
        <v>8249</v>
      </c>
      <c r="K29">
        <v>1416113833</v>
      </c>
      <c r="L29" s="12">
        <f t="shared" si="2"/>
        <v>41959.206400462965</v>
      </c>
      <c r="M29">
        <v>1413518233</v>
      </c>
      <c r="N29" s="12">
        <f t="shared" si="3"/>
        <v>41929.164733796293</v>
      </c>
      <c r="O29" t="b">
        <v>0</v>
      </c>
      <c r="P29">
        <v>150</v>
      </c>
      <c r="Q29" t="b">
        <v>1</v>
      </c>
      <c r="R29" t="s">
        <v>8265</v>
      </c>
      <c r="S29" t="s">
        <v>8266</v>
      </c>
    </row>
    <row r="30" spans="1:19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s="8">
        <f t="shared" si="0"/>
        <v>169.61</v>
      </c>
      <c r="G30" s="9">
        <f t="shared" si="1"/>
        <v>1</v>
      </c>
      <c r="H30" t="s">
        <v>8218</v>
      </c>
      <c r="I30" t="s">
        <v>8223</v>
      </c>
      <c r="J30" t="s">
        <v>8245</v>
      </c>
      <c r="K30">
        <v>1450307284</v>
      </c>
      <c r="L30" s="12">
        <f t="shared" si="2"/>
        <v>42354.96393518518</v>
      </c>
      <c r="M30">
        <v>1447715284</v>
      </c>
      <c r="N30" s="12">
        <f t="shared" si="3"/>
        <v>42324.96393518518</v>
      </c>
      <c r="O30" t="b">
        <v>0</v>
      </c>
      <c r="P30">
        <v>71</v>
      </c>
      <c r="Q30" t="b">
        <v>1</v>
      </c>
      <c r="R30" t="s">
        <v>8265</v>
      </c>
      <c r="S30" t="s">
        <v>8266</v>
      </c>
    </row>
    <row r="31" spans="1:19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s="8">
        <f t="shared" si="0"/>
        <v>31.62</v>
      </c>
      <c r="G31" s="9">
        <f t="shared" si="1"/>
        <v>1.23</v>
      </c>
      <c r="H31" t="s">
        <v>8218</v>
      </c>
      <c r="I31" t="s">
        <v>8224</v>
      </c>
      <c r="J31" t="s">
        <v>8246</v>
      </c>
      <c r="K31">
        <v>1406045368</v>
      </c>
      <c r="L31" s="12">
        <f t="shared" si="2"/>
        <v>41842.67324074074</v>
      </c>
      <c r="M31">
        <v>1403453368</v>
      </c>
      <c r="N31" s="12">
        <f t="shared" si="3"/>
        <v>41812.67324074074</v>
      </c>
      <c r="O31" t="b">
        <v>0</v>
      </c>
      <c r="P31">
        <v>117</v>
      </c>
      <c r="Q31" t="b">
        <v>1</v>
      </c>
      <c r="R31" t="s">
        <v>8265</v>
      </c>
      <c r="S31" t="s">
        <v>8266</v>
      </c>
    </row>
    <row r="32" spans="1:19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s="8">
        <f t="shared" si="0"/>
        <v>76.45</v>
      </c>
      <c r="G32" s="9">
        <f t="shared" si="1"/>
        <v>1.01</v>
      </c>
      <c r="H32" t="s">
        <v>8218</v>
      </c>
      <c r="I32" t="s">
        <v>8223</v>
      </c>
      <c r="J32" t="s">
        <v>8245</v>
      </c>
      <c r="K32">
        <v>1408604515</v>
      </c>
      <c r="L32" s="12">
        <f t="shared" si="2"/>
        <v>41872.292997685188</v>
      </c>
      <c r="M32">
        <v>1406012515</v>
      </c>
      <c r="N32" s="12">
        <f t="shared" si="3"/>
        <v>41842.292997685188</v>
      </c>
      <c r="O32" t="b">
        <v>0</v>
      </c>
      <c r="P32">
        <v>53</v>
      </c>
      <c r="Q32" t="b">
        <v>1</v>
      </c>
      <c r="R32" t="s">
        <v>8265</v>
      </c>
      <c r="S32" t="s">
        <v>8266</v>
      </c>
    </row>
    <row r="33" spans="1:19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s="8">
        <f t="shared" si="0"/>
        <v>13</v>
      </c>
      <c r="G33" s="9">
        <f t="shared" si="1"/>
        <v>1</v>
      </c>
      <c r="H33" t="s">
        <v>8218</v>
      </c>
      <c r="I33" t="s">
        <v>8223</v>
      </c>
      <c r="J33" t="s">
        <v>8245</v>
      </c>
      <c r="K33">
        <v>1453748434</v>
      </c>
      <c r="L33" s="12">
        <f t="shared" si="2"/>
        <v>42394.79206018518</v>
      </c>
      <c r="M33">
        <v>1452193234</v>
      </c>
      <c r="N33" s="12">
        <f t="shared" si="3"/>
        <v>42376.79206018518</v>
      </c>
      <c r="O33" t="b">
        <v>0</v>
      </c>
      <c r="P33">
        <v>1</v>
      </c>
      <c r="Q33" t="b">
        <v>1</v>
      </c>
      <c r="R33" t="s">
        <v>8265</v>
      </c>
      <c r="S33" t="s">
        <v>8266</v>
      </c>
    </row>
    <row r="34" spans="1:19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s="8">
        <f t="shared" si="0"/>
        <v>320.45</v>
      </c>
      <c r="G34" s="9">
        <f t="shared" si="1"/>
        <v>1</v>
      </c>
      <c r="H34" t="s">
        <v>8218</v>
      </c>
      <c r="I34" t="s">
        <v>8223</v>
      </c>
      <c r="J34" t="s">
        <v>8245</v>
      </c>
      <c r="K34">
        <v>1463111940</v>
      </c>
      <c r="L34" s="12">
        <f t="shared" si="2"/>
        <v>42503.165972222225</v>
      </c>
      <c r="M34">
        <v>1459523017</v>
      </c>
      <c r="N34" s="12">
        <f t="shared" si="3"/>
        <v>42461.627511574072</v>
      </c>
      <c r="O34" t="b">
        <v>0</v>
      </c>
      <c r="P34">
        <v>89</v>
      </c>
      <c r="Q34" t="b">
        <v>1</v>
      </c>
      <c r="R34" t="s">
        <v>8265</v>
      </c>
      <c r="S34" t="s">
        <v>8266</v>
      </c>
    </row>
    <row r="35" spans="1:19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s="8">
        <f t="shared" si="0"/>
        <v>83.75</v>
      </c>
      <c r="G35" s="9">
        <f t="shared" si="1"/>
        <v>1.02</v>
      </c>
      <c r="H35" t="s">
        <v>8218</v>
      </c>
      <c r="I35" t="s">
        <v>8223</v>
      </c>
      <c r="J35" t="s">
        <v>8245</v>
      </c>
      <c r="K35">
        <v>1447001501</v>
      </c>
      <c r="L35" s="12">
        <f t="shared" si="2"/>
        <v>42316.702557870376</v>
      </c>
      <c r="M35">
        <v>1444405901</v>
      </c>
      <c r="N35" s="12">
        <f t="shared" si="3"/>
        <v>42286.660891203705</v>
      </c>
      <c r="O35" t="b">
        <v>0</v>
      </c>
      <c r="P35">
        <v>64</v>
      </c>
      <c r="Q35" t="b">
        <v>1</v>
      </c>
      <c r="R35" t="s">
        <v>8265</v>
      </c>
      <c r="S35" t="s">
        <v>8266</v>
      </c>
    </row>
    <row r="36" spans="1:19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s="8">
        <f t="shared" si="0"/>
        <v>49.88</v>
      </c>
      <c r="G36" s="9">
        <f t="shared" si="1"/>
        <v>1.3</v>
      </c>
      <c r="H36" t="s">
        <v>8218</v>
      </c>
      <c r="I36" t="s">
        <v>8223</v>
      </c>
      <c r="J36" t="s">
        <v>8245</v>
      </c>
      <c r="K36">
        <v>1407224601</v>
      </c>
      <c r="L36" s="12">
        <f t="shared" si="2"/>
        <v>41856.321770833332</v>
      </c>
      <c r="M36">
        <v>1405928601</v>
      </c>
      <c r="N36" s="12">
        <f t="shared" si="3"/>
        <v>41841.321770833332</v>
      </c>
      <c r="O36" t="b">
        <v>0</v>
      </c>
      <c r="P36">
        <v>68</v>
      </c>
      <c r="Q36" t="b">
        <v>1</v>
      </c>
      <c r="R36" t="s">
        <v>8265</v>
      </c>
      <c r="S36" t="s">
        <v>8266</v>
      </c>
    </row>
    <row r="37" spans="1:19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s="8">
        <f t="shared" si="0"/>
        <v>59.46</v>
      </c>
      <c r="G37" s="9">
        <f t="shared" si="1"/>
        <v>1.67</v>
      </c>
      <c r="H37" t="s">
        <v>8218</v>
      </c>
      <c r="I37" t="s">
        <v>8223</v>
      </c>
      <c r="J37" t="s">
        <v>8245</v>
      </c>
      <c r="K37">
        <v>1430179200</v>
      </c>
      <c r="L37" s="12">
        <f t="shared" si="2"/>
        <v>42122</v>
      </c>
      <c r="M37">
        <v>1428130814</v>
      </c>
      <c r="N37" s="12">
        <f t="shared" si="3"/>
        <v>42098.291828703703</v>
      </c>
      <c r="O37" t="b">
        <v>0</v>
      </c>
      <c r="P37">
        <v>28</v>
      </c>
      <c r="Q37" t="b">
        <v>1</v>
      </c>
      <c r="R37" t="s">
        <v>8265</v>
      </c>
      <c r="S37" t="s">
        <v>8266</v>
      </c>
    </row>
    <row r="38" spans="1:19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s="8">
        <f t="shared" si="0"/>
        <v>193.84</v>
      </c>
      <c r="G38" s="9">
        <f t="shared" si="1"/>
        <v>1.42</v>
      </c>
      <c r="H38" t="s">
        <v>8218</v>
      </c>
      <c r="I38" t="s">
        <v>8223</v>
      </c>
      <c r="J38" t="s">
        <v>8245</v>
      </c>
      <c r="K38">
        <v>1428128525</v>
      </c>
      <c r="L38" s="12">
        <f t="shared" si="2"/>
        <v>42098.265335648146</v>
      </c>
      <c r="M38">
        <v>1425540125</v>
      </c>
      <c r="N38" s="12">
        <f t="shared" si="3"/>
        <v>42068.307002314818</v>
      </c>
      <c r="O38" t="b">
        <v>0</v>
      </c>
      <c r="P38">
        <v>44</v>
      </c>
      <c r="Q38" t="b">
        <v>1</v>
      </c>
      <c r="R38" t="s">
        <v>8265</v>
      </c>
      <c r="S38" t="s">
        <v>8266</v>
      </c>
    </row>
    <row r="39" spans="1:19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s="8">
        <f t="shared" si="0"/>
        <v>159.51</v>
      </c>
      <c r="G39" s="9">
        <f t="shared" si="1"/>
        <v>1.83</v>
      </c>
      <c r="H39" t="s">
        <v>8218</v>
      </c>
      <c r="I39" t="s">
        <v>8223</v>
      </c>
      <c r="J39" t="s">
        <v>8245</v>
      </c>
      <c r="K39">
        <v>1425055079</v>
      </c>
      <c r="L39" s="12">
        <f t="shared" si="2"/>
        <v>42062.693043981482</v>
      </c>
      <c r="M39">
        <v>1422463079</v>
      </c>
      <c r="N39" s="12">
        <f t="shared" si="3"/>
        <v>42032.693043981482</v>
      </c>
      <c r="O39" t="b">
        <v>0</v>
      </c>
      <c r="P39">
        <v>253</v>
      </c>
      <c r="Q39" t="b">
        <v>1</v>
      </c>
      <c r="R39" t="s">
        <v>8265</v>
      </c>
      <c r="S39" t="s">
        <v>8266</v>
      </c>
    </row>
    <row r="40" spans="1:19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s="8">
        <f t="shared" si="0"/>
        <v>41.68</v>
      </c>
      <c r="G40" s="9">
        <f t="shared" si="1"/>
        <v>1.1000000000000001</v>
      </c>
      <c r="H40" t="s">
        <v>8218</v>
      </c>
      <c r="I40" t="s">
        <v>8223</v>
      </c>
      <c r="J40" t="s">
        <v>8245</v>
      </c>
      <c r="K40">
        <v>1368235344</v>
      </c>
      <c r="L40" s="12">
        <f t="shared" si="2"/>
        <v>41405.057222222218</v>
      </c>
      <c r="M40">
        <v>1365643344</v>
      </c>
      <c r="N40" s="12">
        <f t="shared" si="3"/>
        <v>41375.057222222218</v>
      </c>
      <c r="O40" t="b">
        <v>0</v>
      </c>
      <c r="P40">
        <v>66</v>
      </c>
      <c r="Q40" t="b">
        <v>1</v>
      </c>
      <c r="R40" t="s">
        <v>8265</v>
      </c>
      <c r="S40" t="s">
        <v>8266</v>
      </c>
    </row>
    <row r="41" spans="1:19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s="8">
        <f t="shared" si="0"/>
        <v>150.9</v>
      </c>
      <c r="G41" s="9">
        <f t="shared" si="1"/>
        <v>1.31</v>
      </c>
      <c r="H41" t="s">
        <v>8218</v>
      </c>
      <c r="I41" t="s">
        <v>8224</v>
      </c>
      <c r="J41" t="s">
        <v>8246</v>
      </c>
      <c r="K41">
        <v>1401058740</v>
      </c>
      <c r="L41" s="12">
        <f t="shared" si="2"/>
        <v>41784.957638888889</v>
      </c>
      <c r="M41">
        <v>1398388068</v>
      </c>
      <c r="N41" s="12">
        <f t="shared" si="3"/>
        <v>41754.047083333331</v>
      </c>
      <c r="O41" t="b">
        <v>0</v>
      </c>
      <c r="P41">
        <v>217</v>
      </c>
      <c r="Q41" t="b">
        <v>1</v>
      </c>
      <c r="R41" t="s">
        <v>8265</v>
      </c>
      <c r="S41" t="s">
        <v>8266</v>
      </c>
    </row>
    <row r="42" spans="1:19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s="8">
        <f t="shared" si="0"/>
        <v>126.69</v>
      </c>
      <c r="G42" s="9">
        <f t="shared" si="1"/>
        <v>1.01</v>
      </c>
      <c r="H42" t="s">
        <v>8218</v>
      </c>
      <c r="I42" t="s">
        <v>8223</v>
      </c>
      <c r="J42" t="s">
        <v>8245</v>
      </c>
      <c r="K42">
        <v>1403150400</v>
      </c>
      <c r="L42" s="12">
        <f t="shared" si="2"/>
        <v>41809.166666666664</v>
      </c>
      <c r="M42">
        <v>1401426488</v>
      </c>
      <c r="N42" s="12">
        <f t="shared" si="3"/>
        <v>41789.21398148148</v>
      </c>
      <c r="O42" t="b">
        <v>0</v>
      </c>
      <c r="P42">
        <v>16</v>
      </c>
      <c r="Q42" t="b">
        <v>1</v>
      </c>
      <c r="R42" t="s">
        <v>8265</v>
      </c>
      <c r="S42" t="s">
        <v>8266</v>
      </c>
    </row>
    <row r="43" spans="1:19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s="8">
        <f t="shared" si="0"/>
        <v>105.26</v>
      </c>
      <c r="G43" s="9">
        <f t="shared" si="1"/>
        <v>1</v>
      </c>
      <c r="H43" t="s">
        <v>8218</v>
      </c>
      <c r="I43" t="s">
        <v>8223</v>
      </c>
      <c r="J43" t="s">
        <v>8245</v>
      </c>
      <c r="K43">
        <v>1412516354</v>
      </c>
      <c r="L43" s="12">
        <f t="shared" si="2"/>
        <v>41917.568912037037</v>
      </c>
      <c r="M43">
        <v>1409924354</v>
      </c>
      <c r="N43" s="12">
        <f t="shared" si="3"/>
        <v>41887.568912037037</v>
      </c>
      <c r="O43" t="b">
        <v>0</v>
      </c>
      <c r="P43">
        <v>19</v>
      </c>
      <c r="Q43" t="b">
        <v>1</v>
      </c>
      <c r="R43" t="s">
        <v>8265</v>
      </c>
      <c r="S43" t="s">
        <v>8266</v>
      </c>
    </row>
    <row r="44" spans="1:19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s="8">
        <f t="shared" si="0"/>
        <v>117.51</v>
      </c>
      <c r="G44" s="9">
        <f t="shared" si="1"/>
        <v>1.42</v>
      </c>
      <c r="H44" t="s">
        <v>8218</v>
      </c>
      <c r="I44" t="s">
        <v>8223</v>
      </c>
      <c r="J44" t="s">
        <v>8245</v>
      </c>
      <c r="K44">
        <v>1419780026</v>
      </c>
      <c r="L44" s="12">
        <f t="shared" si="2"/>
        <v>42001.639189814814</v>
      </c>
      <c r="M44">
        <v>1417188026</v>
      </c>
      <c r="N44" s="12">
        <f t="shared" si="3"/>
        <v>41971.639189814814</v>
      </c>
      <c r="O44" t="b">
        <v>0</v>
      </c>
      <c r="P44">
        <v>169</v>
      </c>
      <c r="Q44" t="b">
        <v>1</v>
      </c>
      <c r="R44" t="s">
        <v>8265</v>
      </c>
      <c r="S44" t="s">
        <v>8266</v>
      </c>
    </row>
    <row r="45" spans="1:19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s="8">
        <f t="shared" si="0"/>
        <v>117.36</v>
      </c>
      <c r="G45" s="9">
        <f t="shared" si="1"/>
        <v>3.09</v>
      </c>
      <c r="H45" t="s">
        <v>8218</v>
      </c>
      <c r="I45" t="s">
        <v>8223</v>
      </c>
      <c r="J45" t="s">
        <v>8245</v>
      </c>
      <c r="K45">
        <v>1405209600</v>
      </c>
      <c r="L45" s="12">
        <f t="shared" si="2"/>
        <v>41833</v>
      </c>
      <c r="M45">
        <v>1402599486</v>
      </c>
      <c r="N45" s="12">
        <f t="shared" si="3"/>
        <v>41802.790347222224</v>
      </c>
      <c r="O45" t="b">
        <v>0</v>
      </c>
      <c r="P45">
        <v>263</v>
      </c>
      <c r="Q45" t="b">
        <v>1</v>
      </c>
      <c r="R45" t="s">
        <v>8265</v>
      </c>
      <c r="S45" t="s">
        <v>8266</v>
      </c>
    </row>
    <row r="46" spans="1:19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s="8">
        <f t="shared" si="0"/>
        <v>133.33000000000001</v>
      </c>
      <c r="G46" s="9">
        <f t="shared" si="1"/>
        <v>1</v>
      </c>
      <c r="H46" t="s">
        <v>8218</v>
      </c>
      <c r="I46" t="s">
        <v>8223</v>
      </c>
      <c r="J46" t="s">
        <v>8245</v>
      </c>
      <c r="K46">
        <v>1412648537</v>
      </c>
      <c r="L46" s="12">
        <f t="shared" si="2"/>
        <v>41919.098807870374</v>
      </c>
      <c r="M46">
        <v>1408760537</v>
      </c>
      <c r="N46" s="12">
        <f t="shared" si="3"/>
        <v>41874.098807870374</v>
      </c>
      <c r="O46" t="b">
        <v>0</v>
      </c>
      <c r="P46">
        <v>15</v>
      </c>
      <c r="Q46" t="b">
        <v>1</v>
      </c>
      <c r="R46" t="s">
        <v>8265</v>
      </c>
      <c r="S46" t="s">
        <v>8266</v>
      </c>
    </row>
    <row r="47" spans="1:19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s="8">
        <f t="shared" si="0"/>
        <v>98.36</v>
      </c>
      <c r="G47" s="9">
        <f t="shared" si="1"/>
        <v>1.2</v>
      </c>
      <c r="H47" t="s">
        <v>8218</v>
      </c>
      <c r="I47" t="s">
        <v>8223</v>
      </c>
      <c r="J47" t="s">
        <v>8245</v>
      </c>
      <c r="K47">
        <v>1461769107</v>
      </c>
      <c r="L47" s="12">
        <f t="shared" si="2"/>
        <v>42487.623923611114</v>
      </c>
      <c r="M47">
        <v>1459177107</v>
      </c>
      <c r="N47" s="12">
        <f t="shared" si="3"/>
        <v>42457.623923611114</v>
      </c>
      <c r="O47" t="b">
        <v>0</v>
      </c>
      <c r="P47">
        <v>61</v>
      </c>
      <c r="Q47" t="b">
        <v>1</v>
      </c>
      <c r="R47" t="s">
        <v>8265</v>
      </c>
      <c r="S47" t="s">
        <v>8266</v>
      </c>
    </row>
    <row r="48" spans="1:19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s="8">
        <f t="shared" si="0"/>
        <v>194.44</v>
      </c>
      <c r="G48" s="9">
        <f t="shared" si="1"/>
        <v>1.04</v>
      </c>
      <c r="H48" t="s">
        <v>8218</v>
      </c>
      <c r="I48" t="s">
        <v>8225</v>
      </c>
      <c r="J48" t="s">
        <v>8247</v>
      </c>
      <c r="K48">
        <v>1450220974</v>
      </c>
      <c r="L48" s="12">
        <f t="shared" si="2"/>
        <v>42353.964976851858</v>
      </c>
      <c r="M48">
        <v>1447628974</v>
      </c>
      <c r="N48" s="12">
        <f t="shared" si="3"/>
        <v>42323.964976851858</v>
      </c>
      <c r="O48" t="b">
        <v>0</v>
      </c>
      <c r="P48">
        <v>45</v>
      </c>
      <c r="Q48" t="b">
        <v>1</v>
      </c>
      <c r="R48" t="s">
        <v>8265</v>
      </c>
      <c r="S48" t="s">
        <v>8266</v>
      </c>
    </row>
    <row r="49" spans="1:19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s="8">
        <f t="shared" si="0"/>
        <v>76.87</v>
      </c>
      <c r="G49" s="9">
        <f t="shared" si="1"/>
        <v>1.08</v>
      </c>
      <c r="H49" t="s">
        <v>8218</v>
      </c>
      <c r="I49" t="s">
        <v>8223</v>
      </c>
      <c r="J49" t="s">
        <v>8245</v>
      </c>
      <c r="K49">
        <v>1419021607</v>
      </c>
      <c r="L49" s="12">
        <f t="shared" si="2"/>
        <v>41992.861192129625</v>
      </c>
      <c r="M49">
        <v>1413834007</v>
      </c>
      <c r="N49" s="12">
        <f t="shared" si="3"/>
        <v>41932.819525462961</v>
      </c>
      <c r="O49" t="b">
        <v>0</v>
      </c>
      <c r="P49">
        <v>70</v>
      </c>
      <c r="Q49" t="b">
        <v>1</v>
      </c>
      <c r="R49" t="s">
        <v>8265</v>
      </c>
      <c r="S49" t="s">
        <v>8266</v>
      </c>
    </row>
    <row r="50" spans="1:19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s="8">
        <f t="shared" si="0"/>
        <v>56.82</v>
      </c>
      <c r="G50" s="9">
        <f t="shared" si="1"/>
        <v>1.08</v>
      </c>
      <c r="H50" t="s">
        <v>8218</v>
      </c>
      <c r="I50" t="s">
        <v>8224</v>
      </c>
      <c r="J50" t="s">
        <v>8246</v>
      </c>
      <c r="K50">
        <v>1425211200</v>
      </c>
      <c r="L50" s="12">
        <f t="shared" si="2"/>
        <v>42064.5</v>
      </c>
      <c r="M50">
        <v>1422534260</v>
      </c>
      <c r="N50" s="12">
        <f t="shared" si="3"/>
        <v>42033.516898148147</v>
      </c>
      <c r="O50" t="b">
        <v>0</v>
      </c>
      <c r="P50">
        <v>38</v>
      </c>
      <c r="Q50" t="b">
        <v>1</v>
      </c>
      <c r="R50" t="s">
        <v>8265</v>
      </c>
      <c r="S50" t="s">
        <v>8266</v>
      </c>
    </row>
    <row r="51" spans="1:19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s="8">
        <f t="shared" si="0"/>
        <v>137.93</v>
      </c>
      <c r="G51" s="9">
        <f t="shared" si="1"/>
        <v>1</v>
      </c>
      <c r="H51" t="s">
        <v>8218</v>
      </c>
      <c r="I51" t="s">
        <v>8223</v>
      </c>
      <c r="J51" t="s">
        <v>8245</v>
      </c>
      <c r="K51">
        <v>1445660045</v>
      </c>
      <c r="L51" s="12">
        <f t="shared" si="2"/>
        <v>42301.176446759258</v>
      </c>
      <c r="M51">
        <v>1443068045</v>
      </c>
      <c r="N51" s="12">
        <f t="shared" si="3"/>
        <v>42271.176446759258</v>
      </c>
      <c r="O51" t="b">
        <v>0</v>
      </c>
      <c r="P51">
        <v>87</v>
      </c>
      <c r="Q51" t="b">
        <v>1</v>
      </c>
      <c r="R51" t="s">
        <v>8265</v>
      </c>
      <c r="S51" t="s">
        <v>8266</v>
      </c>
    </row>
    <row r="52" spans="1:19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s="8">
        <f t="shared" si="0"/>
        <v>27.27</v>
      </c>
      <c r="G52" s="9">
        <f t="shared" si="1"/>
        <v>1</v>
      </c>
      <c r="H52" t="s">
        <v>8218</v>
      </c>
      <c r="I52" t="s">
        <v>8224</v>
      </c>
      <c r="J52" t="s">
        <v>8246</v>
      </c>
      <c r="K52">
        <v>1422637200</v>
      </c>
      <c r="L52" s="12">
        <f t="shared" si="2"/>
        <v>42034.708333333328</v>
      </c>
      <c r="M52">
        <v>1419271458</v>
      </c>
      <c r="N52" s="12">
        <f t="shared" si="3"/>
        <v>41995.752986111111</v>
      </c>
      <c r="O52" t="b">
        <v>0</v>
      </c>
      <c r="P52">
        <v>22</v>
      </c>
      <c r="Q52" t="b">
        <v>1</v>
      </c>
      <c r="R52" t="s">
        <v>8265</v>
      </c>
      <c r="S52" t="s">
        <v>8266</v>
      </c>
    </row>
    <row r="53" spans="1:19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s="8">
        <f t="shared" si="0"/>
        <v>118.34</v>
      </c>
      <c r="G53" s="9">
        <f t="shared" si="1"/>
        <v>1.28</v>
      </c>
      <c r="H53" t="s">
        <v>8218</v>
      </c>
      <c r="I53" t="s">
        <v>8223</v>
      </c>
      <c r="J53" t="s">
        <v>8245</v>
      </c>
      <c r="K53">
        <v>1439245037</v>
      </c>
      <c r="L53" s="12">
        <f t="shared" si="2"/>
        <v>42226.928668981483</v>
      </c>
      <c r="M53">
        <v>1436653037</v>
      </c>
      <c r="N53" s="12">
        <f t="shared" si="3"/>
        <v>42196.928668981483</v>
      </c>
      <c r="O53" t="b">
        <v>0</v>
      </c>
      <c r="P53">
        <v>119</v>
      </c>
      <c r="Q53" t="b">
        <v>1</v>
      </c>
      <c r="R53" t="s">
        <v>8265</v>
      </c>
      <c r="S53" t="s">
        <v>8266</v>
      </c>
    </row>
    <row r="54" spans="1:19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s="8">
        <f t="shared" si="0"/>
        <v>223.48</v>
      </c>
      <c r="G54" s="9">
        <f t="shared" si="1"/>
        <v>1.1599999999999999</v>
      </c>
      <c r="H54" t="s">
        <v>8218</v>
      </c>
      <c r="I54" t="s">
        <v>8223</v>
      </c>
      <c r="J54" t="s">
        <v>8245</v>
      </c>
      <c r="K54">
        <v>1405615846</v>
      </c>
      <c r="L54" s="12">
        <f t="shared" si="2"/>
        <v>41837.701921296299</v>
      </c>
      <c r="M54">
        <v>1403023846</v>
      </c>
      <c r="N54" s="12">
        <f t="shared" si="3"/>
        <v>41807.701921296299</v>
      </c>
      <c r="O54" t="b">
        <v>0</v>
      </c>
      <c r="P54">
        <v>52</v>
      </c>
      <c r="Q54" t="b">
        <v>1</v>
      </c>
      <c r="R54" t="s">
        <v>8265</v>
      </c>
      <c r="S54" t="s">
        <v>8266</v>
      </c>
    </row>
    <row r="55" spans="1:19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s="8">
        <f t="shared" si="0"/>
        <v>28.11</v>
      </c>
      <c r="G55" s="9">
        <f t="shared" si="1"/>
        <v>1.1000000000000001</v>
      </c>
      <c r="H55" t="s">
        <v>8218</v>
      </c>
      <c r="I55" t="s">
        <v>8223</v>
      </c>
      <c r="J55" t="s">
        <v>8245</v>
      </c>
      <c r="K55">
        <v>1396648800</v>
      </c>
      <c r="L55" s="12">
        <f t="shared" si="2"/>
        <v>41733.916666666664</v>
      </c>
      <c r="M55">
        <v>1395407445</v>
      </c>
      <c r="N55" s="12">
        <f t="shared" si="3"/>
        <v>41719.549131944441</v>
      </c>
      <c r="O55" t="b">
        <v>0</v>
      </c>
      <c r="P55">
        <v>117</v>
      </c>
      <c r="Q55" t="b">
        <v>1</v>
      </c>
      <c r="R55" t="s">
        <v>8265</v>
      </c>
      <c r="S55" t="s">
        <v>8266</v>
      </c>
    </row>
    <row r="56" spans="1:19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s="8">
        <f t="shared" si="0"/>
        <v>194.23</v>
      </c>
      <c r="G56" s="9">
        <f t="shared" si="1"/>
        <v>1.01</v>
      </c>
      <c r="H56" t="s">
        <v>8218</v>
      </c>
      <c r="I56" t="s">
        <v>8223</v>
      </c>
      <c r="J56" t="s">
        <v>8245</v>
      </c>
      <c r="K56">
        <v>1451063221</v>
      </c>
      <c r="L56" s="12">
        <f t="shared" si="2"/>
        <v>42363.713206018518</v>
      </c>
      <c r="M56">
        <v>1448471221</v>
      </c>
      <c r="N56" s="12">
        <f t="shared" si="3"/>
        <v>42333.713206018518</v>
      </c>
      <c r="O56" t="b">
        <v>0</v>
      </c>
      <c r="P56">
        <v>52</v>
      </c>
      <c r="Q56" t="b">
        <v>1</v>
      </c>
      <c r="R56" t="s">
        <v>8265</v>
      </c>
      <c r="S56" t="s">
        <v>8266</v>
      </c>
    </row>
    <row r="57" spans="1:19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s="8">
        <f t="shared" si="0"/>
        <v>128.94999999999999</v>
      </c>
      <c r="G57" s="9">
        <f t="shared" si="1"/>
        <v>1.29</v>
      </c>
      <c r="H57" t="s">
        <v>8218</v>
      </c>
      <c r="I57" t="s">
        <v>8223</v>
      </c>
      <c r="J57" t="s">
        <v>8245</v>
      </c>
      <c r="K57">
        <v>1464390916</v>
      </c>
      <c r="L57" s="12">
        <f t="shared" si="2"/>
        <v>42517.968935185185</v>
      </c>
      <c r="M57">
        <v>1462576516</v>
      </c>
      <c r="N57" s="12">
        <f t="shared" si="3"/>
        <v>42496.968935185185</v>
      </c>
      <c r="O57" t="b">
        <v>0</v>
      </c>
      <c r="P57">
        <v>86</v>
      </c>
      <c r="Q57" t="b">
        <v>1</v>
      </c>
      <c r="R57" t="s">
        <v>8265</v>
      </c>
      <c r="S57" t="s">
        <v>8266</v>
      </c>
    </row>
    <row r="58" spans="1:19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s="8">
        <f t="shared" si="0"/>
        <v>49.32</v>
      </c>
      <c r="G58" s="9">
        <f t="shared" si="1"/>
        <v>1.07</v>
      </c>
      <c r="H58" t="s">
        <v>8218</v>
      </c>
      <c r="I58" t="s">
        <v>8224</v>
      </c>
      <c r="J58" t="s">
        <v>8246</v>
      </c>
      <c r="K58">
        <v>1433779200</v>
      </c>
      <c r="L58" s="12">
        <f t="shared" si="2"/>
        <v>42163.666666666672</v>
      </c>
      <c r="M58">
        <v>1432559424</v>
      </c>
      <c r="N58" s="12">
        <f t="shared" si="3"/>
        <v>42149.548888888887</v>
      </c>
      <c r="O58" t="b">
        <v>0</v>
      </c>
      <c r="P58">
        <v>174</v>
      </c>
      <c r="Q58" t="b">
        <v>1</v>
      </c>
      <c r="R58" t="s">
        <v>8265</v>
      </c>
      <c r="S58" t="s">
        <v>8266</v>
      </c>
    </row>
    <row r="59" spans="1:19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s="8">
        <f t="shared" si="0"/>
        <v>221.52</v>
      </c>
      <c r="G59" s="9">
        <f t="shared" si="1"/>
        <v>1.02</v>
      </c>
      <c r="H59" t="s">
        <v>8218</v>
      </c>
      <c r="I59" t="s">
        <v>8223</v>
      </c>
      <c r="J59" t="s">
        <v>8245</v>
      </c>
      <c r="K59">
        <v>1429991962</v>
      </c>
      <c r="L59" s="12">
        <f t="shared" si="2"/>
        <v>42119.83289351852</v>
      </c>
      <c r="M59">
        <v>1427399962</v>
      </c>
      <c r="N59" s="12">
        <f t="shared" si="3"/>
        <v>42089.83289351852</v>
      </c>
      <c r="O59" t="b">
        <v>0</v>
      </c>
      <c r="P59">
        <v>69</v>
      </c>
      <c r="Q59" t="b">
        <v>1</v>
      </c>
      <c r="R59" t="s">
        <v>8265</v>
      </c>
      <c r="S59" t="s">
        <v>8266</v>
      </c>
    </row>
    <row r="60" spans="1:19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s="8">
        <f t="shared" si="0"/>
        <v>137.21</v>
      </c>
      <c r="G60" s="9">
        <f t="shared" si="1"/>
        <v>1.03</v>
      </c>
      <c r="H60" t="s">
        <v>8218</v>
      </c>
      <c r="I60" t="s">
        <v>8223</v>
      </c>
      <c r="J60" t="s">
        <v>8245</v>
      </c>
      <c r="K60">
        <v>1416423172</v>
      </c>
      <c r="L60" s="12">
        <f t="shared" si="2"/>
        <v>41962.786712962959</v>
      </c>
      <c r="M60">
        <v>1413827572</v>
      </c>
      <c r="N60" s="12">
        <f t="shared" si="3"/>
        <v>41932.745046296295</v>
      </c>
      <c r="O60" t="b">
        <v>0</v>
      </c>
      <c r="P60">
        <v>75</v>
      </c>
      <c r="Q60" t="b">
        <v>1</v>
      </c>
      <c r="R60" t="s">
        <v>8265</v>
      </c>
      <c r="S60" t="s">
        <v>8266</v>
      </c>
    </row>
    <row r="61" spans="1:19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s="8">
        <f t="shared" si="0"/>
        <v>606.82000000000005</v>
      </c>
      <c r="G61" s="9">
        <f t="shared" si="1"/>
        <v>1</v>
      </c>
      <c r="H61" t="s">
        <v>8218</v>
      </c>
      <c r="I61" t="s">
        <v>8223</v>
      </c>
      <c r="J61" t="s">
        <v>8245</v>
      </c>
      <c r="K61">
        <v>1442264400</v>
      </c>
      <c r="L61" s="12">
        <f t="shared" si="2"/>
        <v>42261.875</v>
      </c>
      <c r="M61">
        <v>1439530776</v>
      </c>
      <c r="N61" s="12">
        <f t="shared" si="3"/>
        <v>42230.23583333334</v>
      </c>
      <c r="O61" t="b">
        <v>0</v>
      </c>
      <c r="P61">
        <v>33</v>
      </c>
      <c r="Q61" t="b">
        <v>1</v>
      </c>
      <c r="R61" t="s">
        <v>8265</v>
      </c>
      <c r="S61" t="s">
        <v>8266</v>
      </c>
    </row>
    <row r="62" spans="1:19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s="8">
        <f t="shared" si="0"/>
        <v>43.04</v>
      </c>
      <c r="G62" s="9">
        <f t="shared" si="1"/>
        <v>1.03</v>
      </c>
      <c r="H62" t="s">
        <v>8218</v>
      </c>
      <c r="I62" t="s">
        <v>8224</v>
      </c>
      <c r="J62" t="s">
        <v>8246</v>
      </c>
      <c r="K62">
        <v>1395532800</v>
      </c>
      <c r="L62" s="12">
        <f t="shared" si="2"/>
        <v>41721</v>
      </c>
      <c r="M62">
        <v>1393882717</v>
      </c>
      <c r="N62" s="12">
        <f t="shared" si="3"/>
        <v>41701.901817129627</v>
      </c>
      <c r="O62" t="b">
        <v>0</v>
      </c>
      <c r="P62">
        <v>108</v>
      </c>
      <c r="Q62" t="b">
        <v>1</v>
      </c>
      <c r="R62" t="s">
        <v>8265</v>
      </c>
      <c r="S62" t="s">
        <v>8267</v>
      </c>
    </row>
    <row r="63" spans="1:19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s="8">
        <f t="shared" si="0"/>
        <v>322.39</v>
      </c>
      <c r="G63" s="9">
        <f t="shared" si="1"/>
        <v>1.48</v>
      </c>
      <c r="H63" t="s">
        <v>8218</v>
      </c>
      <c r="I63" t="s">
        <v>8223</v>
      </c>
      <c r="J63" t="s">
        <v>8245</v>
      </c>
      <c r="K63">
        <v>1370547157</v>
      </c>
      <c r="L63" s="12">
        <f t="shared" si="2"/>
        <v>41431.814317129632</v>
      </c>
      <c r="M63">
        <v>1368646357</v>
      </c>
      <c r="N63" s="12">
        <f t="shared" si="3"/>
        <v>41409.814317129632</v>
      </c>
      <c r="O63" t="b">
        <v>0</v>
      </c>
      <c r="P63">
        <v>23</v>
      </c>
      <c r="Q63" t="b">
        <v>1</v>
      </c>
      <c r="R63" t="s">
        <v>8265</v>
      </c>
      <c r="S63" t="s">
        <v>8267</v>
      </c>
    </row>
    <row r="64" spans="1:19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s="8">
        <f t="shared" si="0"/>
        <v>96.71</v>
      </c>
      <c r="G64" s="9">
        <f t="shared" si="1"/>
        <v>1.55</v>
      </c>
      <c r="H64" t="s">
        <v>8218</v>
      </c>
      <c r="I64" t="s">
        <v>8223</v>
      </c>
      <c r="J64" t="s">
        <v>8245</v>
      </c>
      <c r="K64">
        <v>1362337878</v>
      </c>
      <c r="L64" s="12">
        <f t="shared" si="2"/>
        <v>41336.799513888887</v>
      </c>
      <c r="M64">
        <v>1360177878</v>
      </c>
      <c r="N64" s="12">
        <f t="shared" si="3"/>
        <v>41311.799513888887</v>
      </c>
      <c r="O64" t="b">
        <v>0</v>
      </c>
      <c r="P64">
        <v>48</v>
      </c>
      <c r="Q64" t="b">
        <v>1</v>
      </c>
      <c r="R64" t="s">
        <v>8265</v>
      </c>
      <c r="S64" t="s">
        <v>8267</v>
      </c>
    </row>
    <row r="65" spans="1:19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s="8">
        <f t="shared" si="0"/>
        <v>35.47</v>
      </c>
      <c r="G65" s="9">
        <f t="shared" si="1"/>
        <v>1.1399999999999999</v>
      </c>
      <c r="H65" t="s">
        <v>8218</v>
      </c>
      <c r="I65" t="s">
        <v>8223</v>
      </c>
      <c r="J65" t="s">
        <v>8245</v>
      </c>
      <c r="K65">
        <v>1388206740</v>
      </c>
      <c r="L65" s="12">
        <f t="shared" si="2"/>
        <v>41636.207638888889</v>
      </c>
      <c r="M65">
        <v>1386194013</v>
      </c>
      <c r="N65" s="12">
        <f t="shared" si="3"/>
        <v>41612.912187499998</v>
      </c>
      <c r="O65" t="b">
        <v>0</v>
      </c>
      <c r="P65">
        <v>64</v>
      </c>
      <c r="Q65" t="b">
        <v>1</v>
      </c>
      <c r="R65" t="s">
        <v>8265</v>
      </c>
      <c r="S65" t="s">
        <v>8267</v>
      </c>
    </row>
    <row r="66" spans="1:19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s="8">
        <f t="shared" si="0"/>
        <v>86.67</v>
      </c>
      <c r="G66" s="9">
        <f t="shared" si="1"/>
        <v>1.73</v>
      </c>
      <c r="H66" t="s">
        <v>8218</v>
      </c>
      <c r="I66" t="s">
        <v>8223</v>
      </c>
      <c r="J66" t="s">
        <v>8245</v>
      </c>
      <c r="K66">
        <v>1373243181</v>
      </c>
      <c r="L66" s="12">
        <f t="shared" si="2"/>
        <v>41463.01829861111</v>
      </c>
      <c r="M66">
        <v>1370651181</v>
      </c>
      <c r="N66" s="12">
        <f t="shared" si="3"/>
        <v>41433.01829861111</v>
      </c>
      <c r="O66" t="b">
        <v>0</v>
      </c>
      <c r="P66">
        <v>24</v>
      </c>
      <c r="Q66" t="b">
        <v>1</v>
      </c>
      <c r="R66" t="s">
        <v>8265</v>
      </c>
      <c r="S66" t="s">
        <v>8267</v>
      </c>
    </row>
    <row r="67" spans="1:19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s="8">
        <f t="shared" ref="F67:F130" si="4">IFERROR(ROUND(E67/P67,2),0)</f>
        <v>132.05000000000001</v>
      </c>
      <c r="G67" s="9">
        <f t="shared" ref="G67:G130" si="5">ROUND(E67/D67,2)</f>
        <v>1.08</v>
      </c>
      <c r="H67" t="s">
        <v>8218</v>
      </c>
      <c r="I67" t="s">
        <v>8228</v>
      </c>
      <c r="J67" t="s">
        <v>8250</v>
      </c>
      <c r="K67">
        <v>1407736740</v>
      </c>
      <c r="L67" s="12">
        <f t="shared" ref="L67:L130" si="6">(((K67/60)/60)/24)+DATE(1970,1,1)</f>
        <v>41862.249305555553</v>
      </c>
      <c r="M67">
        <v>1405453354</v>
      </c>
      <c r="N67" s="12">
        <f t="shared" ref="N67:N130" si="7">(((M67/60)/60)/24)+DATE(1970,1,1)</f>
        <v>41835.821226851855</v>
      </c>
      <c r="O67" t="b">
        <v>0</v>
      </c>
      <c r="P67">
        <v>57</v>
      </c>
      <c r="Q67" t="b">
        <v>1</v>
      </c>
      <c r="R67" t="s">
        <v>8265</v>
      </c>
      <c r="S67" t="s">
        <v>8267</v>
      </c>
    </row>
    <row r="68" spans="1:19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s="8">
        <f t="shared" si="4"/>
        <v>91.23</v>
      </c>
      <c r="G68" s="9">
        <f t="shared" si="5"/>
        <v>1.19</v>
      </c>
      <c r="H68" t="s">
        <v>8218</v>
      </c>
      <c r="I68" t="s">
        <v>8223</v>
      </c>
      <c r="J68" t="s">
        <v>8245</v>
      </c>
      <c r="K68">
        <v>1468873420</v>
      </c>
      <c r="L68" s="12">
        <f t="shared" si="6"/>
        <v>42569.849768518514</v>
      </c>
      <c r="M68">
        <v>1466281420</v>
      </c>
      <c r="N68" s="12">
        <f t="shared" si="7"/>
        <v>42539.849768518514</v>
      </c>
      <c r="O68" t="b">
        <v>0</v>
      </c>
      <c r="P68">
        <v>26</v>
      </c>
      <c r="Q68" t="b">
        <v>1</v>
      </c>
      <c r="R68" t="s">
        <v>8265</v>
      </c>
      <c r="S68" t="s">
        <v>8267</v>
      </c>
    </row>
    <row r="69" spans="1:19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s="8">
        <f t="shared" si="4"/>
        <v>116.25</v>
      </c>
      <c r="G69" s="9">
        <f t="shared" si="5"/>
        <v>1.1599999999999999</v>
      </c>
      <c r="H69" t="s">
        <v>8218</v>
      </c>
      <c r="I69" t="s">
        <v>8223</v>
      </c>
      <c r="J69" t="s">
        <v>8245</v>
      </c>
      <c r="K69">
        <v>1342360804</v>
      </c>
      <c r="L69" s="12">
        <f t="shared" si="6"/>
        <v>41105.583379629628</v>
      </c>
      <c r="M69">
        <v>1339768804</v>
      </c>
      <c r="N69" s="12">
        <f t="shared" si="7"/>
        <v>41075.583379629628</v>
      </c>
      <c r="O69" t="b">
        <v>0</v>
      </c>
      <c r="P69">
        <v>20</v>
      </c>
      <c r="Q69" t="b">
        <v>1</v>
      </c>
      <c r="R69" t="s">
        <v>8265</v>
      </c>
      <c r="S69" t="s">
        <v>8267</v>
      </c>
    </row>
    <row r="70" spans="1:19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s="8">
        <f t="shared" si="4"/>
        <v>21.19</v>
      </c>
      <c r="G70" s="9">
        <f t="shared" si="5"/>
        <v>1.27</v>
      </c>
      <c r="H70" t="s">
        <v>8218</v>
      </c>
      <c r="I70" t="s">
        <v>8224</v>
      </c>
      <c r="J70" t="s">
        <v>8246</v>
      </c>
      <c r="K70">
        <v>1393162791</v>
      </c>
      <c r="L70" s="12">
        <f t="shared" si="6"/>
        <v>41693.569340277776</v>
      </c>
      <c r="M70">
        <v>1390570791</v>
      </c>
      <c r="N70" s="12">
        <f t="shared" si="7"/>
        <v>41663.569340277776</v>
      </c>
      <c r="O70" t="b">
        <v>0</v>
      </c>
      <c r="P70">
        <v>36</v>
      </c>
      <c r="Q70" t="b">
        <v>1</v>
      </c>
      <c r="R70" t="s">
        <v>8265</v>
      </c>
      <c r="S70" t="s">
        <v>8267</v>
      </c>
    </row>
    <row r="71" spans="1:19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s="8">
        <f t="shared" si="4"/>
        <v>62.33</v>
      </c>
      <c r="G71" s="9">
        <f t="shared" si="5"/>
        <v>1.1100000000000001</v>
      </c>
      <c r="H71" t="s">
        <v>8218</v>
      </c>
      <c r="I71" t="s">
        <v>8223</v>
      </c>
      <c r="J71" t="s">
        <v>8245</v>
      </c>
      <c r="K71">
        <v>1317538740</v>
      </c>
      <c r="L71" s="12">
        <f t="shared" si="6"/>
        <v>40818.290972222225</v>
      </c>
      <c r="M71">
        <v>1314765025</v>
      </c>
      <c r="N71" s="12">
        <f t="shared" si="7"/>
        <v>40786.187789351854</v>
      </c>
      <c r="O71" t="b">
        <v>0</v>
      </c>
      <c r="P71">
        <v>178</v>
      </c>
      <c r="Q71" t="b">
        <v>1</v>
      </c>
      <c r="R71" t="s">
        <v>8265</v>
      </c>
      <c r="S71" t="s">
        <v>8267</v>
      </c>
    </row>
    <row r="72" spans="1:19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s="8">
        <f t="shared" si="4"/>
        <v>37.409999999999997</v>
      </c>
      <c r="G72" s="9">
        <f t="shared" si="5"/>
        <v>1.27</v>
      </c>
      <c r="H72" t="s">
        <v>8218</v>
      </c>
      <c r="I72" t="s">
        <v>8223</v>
      </c>
      <c r="J72" t="s">
        <v>8245</v>
      </c>
      <c r="K72">
        <v>1315171845</v>
      </c>
      <c r="L72" s="12">
        <f t="shared" si="6"/>
        <v>40790.896354166667</v>
      </c>
      <c r="M72">
        <v>1309987845</v>
      </c>
      <c r="N72" s="12">
        <f t="shared" si="7"/>
        <v>40730.896354166667</v>
      </c>
      <c r="O72" t="b">
        <v>0</v>
      </c>
      <c r="P72">
        <v>17</v>
      </c>
      <c r="Q72" t="b">
        <v>1</v>
      </c>
      <c r="R72" t="s">
        <v>8265</v>
      </c>
      <c r="S72" t="s">
        <v>8267</v>
      </c>
    </row>
    <row r="73" spans="1:19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s="8">
        <f t="shared" si="4"/>
        <v>69.72</v>
      </c>
      <c r="G73" s="9">
        <f t="shared" si="5"/>
        <v>1.24</v>
      </c>
      <c r="H73" t="s">
        <v>8218</v>
      </c>
      <c r="I73" t="s">
        <v>8223</v>
      </c>
      <c r="J73" t="s">
        <v>8245</v>
      </c>
      <c r="K73">
        <v>1338186657</v>
      </c>
      <c r="L73" s="12">
        <f t="shared" si="6"/>
        <v>41057.271493055552</v>
      </c>
      <c r="M73">
        <v>1333002657</v>
      </c>
      <c r="N73" s="12">
        <f t="shared" si="7"/>
        <v>40997.271493055552</v>
      </c>
      <c r="O73" t="b">
        <v>0</v>
      </c>
      <c r="P73">
        <v>32</v>
      </c>
      <c r="Q73" t="b">
        <v>1</v>
      </c>
      <c r="R73" t="s">
        <v>8265</v>
      </c>
      <c r="S73" t="s">
        <v>8267</v>
      </c>
    </row>
    <row r="74" spans="1:19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s="8">
        <f t="shared" si="4"/>
        <v>58.17</v>
      </c>
      <c r="G74" s="9">
        <f t="shared" si="5"/>
        <v>1.08</v>
      </c>
      <c r="H74" t="s">
        <v>8218</v>
      </c>
      <c r="I74" t="s">
        <v>8223</v>
      </c>
      <c r="J74" t="s">
        <v>8245</v>
      </c>
      <c r="K74">
        <v>1352937600</v>
      </c>
      <c r="L74" s="12">
        <f t="shared" si="6"/>
        <v>41228</v>
      </c>
      <c r="M74">
        <v>1351210481</v>
      </c>
      <c r="N74" s="12">
        <f t="shared" si="7"/>
        <v>41208.010196759256</v>
      </c>
      <c r="O74" t="b">
        <v>0</v>
      </c>
      <c r="P74">
        <v>41</v>
      </c>
      <c r="Q74" t="b">
        <v>1</v>
      </c>
      <c r="R74" t="s">
        <v>8265</v>
      </c>
      <c r="S74" t="s">
        <v>8267</v>
      </c>
    </row>
    <row r="75" spans="1:19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s="8">
        <f t="shared" si="4"/>
        <v>50</v>
      </c>
      <c r="G75" s="9">
        <f t="shared" si="5"/>
        <v>1</v>
      </c>
      <c r="H75" t="s">
        <v>8218</v>
      </c>
      <c r="I75" t="s">
        <v>8223</v>
      </c>
      <c r="J75" t="s">
        <v>8245</v>
      </c>
      <c r="K75">
        <v>1304395140</v>
      </c>
      <c r="L75" s="12">
        <f t="shared" si="6"/>
        <v>40666.165972222225</v>
      </c>
      <c r="M75">
        <v>1297620584</v>
      </c>
      <c r="N75" s="12">
        <f t="shared" si="7"/>
        <v>40587.75675925926</v>
      </c>
      <c r="O75" t="b">
        <v>0</v>
      </c>
      <c r="P75">
        <v>18</v>
      </c>
      <c r="Q75" t="b">
        <v>1</v>
      </c>
      <c r="R75" t="s">
        <v>8265</v>
      </c>
      <c r="S75" t="s">
        <v>8267</v>
      </c>
    </row>
    <row r="76" spans="1:19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s="8">
        <f t="shared" si="4"/>
        <v>19.47</v>
      </c>
      <c r="G76" s="9">
        <f t="shared" si="5"/>
        <v>1.1299999999999999</v>
      </c>
      <c r="H76" t="s">
        <v>8218</v>
      </c>
      <c r="I76" t="s">
        <v>8229</v>
      </c>
      <c r="J76" t="s">
        <v>8248</v>
      </c>
      <c r="K76">
        <v>1453376495</v>
      </c>
      <c r="L76" s="12">
        <f t="shared" si="6"/>
        <v>42390.487210648149</v>
      </c>
      <c r="M76">
        <v>1450784495</v>
      </c>
      <c r="N76" s="12">
        <f t="shared" si="7"/>
        <v>42360.487210648149</v>
      </c>
      <c r="O76" t="b">
        <v>0</v>
      </c>
      <c r="P76">
        <v>29</v>
      </c>
      <c r="Q76" t="b">
        <v>1</v>
      </c>
      <c r="R76" t="s">
        <v>8265</v>
      </c>
      <c r="S76" t="s">
        <v>8267</v>
      </c>
    </row>
    <row r="77" spans="1:19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s="8">
        <f t="shared" si="4"/>
        <v>85.96</v>
      </c>
      <c r="G77" s="9">
        <f t="shared" si="5"/>
        <v>1.1499999999999999</v>
      </c>
      <c r="H77" t="s">
        <v>8218</v>
      </c>
      <c r="I77" t="s">
        <v>8223</v>
      </c>
      <c r="J77" t="s">
        <v>8245</v>
      </c>
      <c r="K77">
        <v>1366693272</v>
      </c>
      <c r="L77" s="12">
        <f t="shared" si="6"/>
        <v>41387.209166666667</v>
      </c>
      <c r="M77">
        <v>1364101272</v>
      </c>
      <c r="N77" s="12">
        <f t="shared" si="7"/>
        <v>41357.209166666667</v>
      </c>
      <c r="O77" t="b">
        <v>0</v>
      </c>
      <c r="P77">
        <v>47</v>
      </c>
      <c r="Q77" t="b">
        <v>1</v>
      </c>
      <c r="R77" t="s">
        <v>8265</v>
      </c>
      <c r="S77" t="s">
        <v>8267</v>
      </c>
    </row>
    <row r="78" spans="1:19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s="8">
        <f t="shared" si="4"/>
        <v>30.67</v>
      </c>
      <c r="G78" s="9">
        <f t="shared" si="5"/>
        <v>1.53</v>
      </c>
      <c r="H78" t="s">
        <v>8218</v>
      </c>
      <c r="I78" t="s">
        <v>8223</v>
      </c>
      <c r="J78" t="s">
        <v>8245</v>
      </c>
      <c r="K78">
        <v>1325007358</v>
      </c>
      <c r="L78" s="12">
        <f t="shared" si="6"/>
        <v>40904.733310185184</v>
      </c>
      <c r="M78">
        <v>1319819758</v>
      </c>
      <c r="N78" s="12">
        <f t="shared" si="7"/>
        <v>40844.691643518519</v>
      </c>
      <c r="O78" t="b">
        <v>0</v>
      </c>
      <c r="P78">
        <v>15</v>
      </c>
      <c r="Q78" t="b">
        <v>1</v>
      </c>
      <c r="R78" t="s">
        <v>8265</v>
      </c>
      <c r="S78" t="s">
        <v>8267</v>
      </c>
    </row>
    <row r="79" spans="1:19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s="8">
        <f t="shared" si="4"/>
        <v>60.38</v>
      </c>
      <c r="G79" s="9">
        <f t="shared" si="5"/>
        <v>3.93</v>
      </c>
      <c r="H79" t="s">
        <v>8218</v>
      </c>
      <c r="I79" t="s">
        <v>8223</v>
      </c>
      <c r="J79" t="s">
        <v>8245</v>
      </c>
      <c r="K79">
        <v>1337569140</v>
      </c>
      <c r="L79" s="12">
        <f t="shared" si="6"/>
        <v>41050.124305555553</v>
      </c>
      <c r="M79">
        <v>1332991717</v>
      </c>
      <c r="N79" s="12">
        <f t="shared" si="7"/>
        <v>40997.144872685189</v>
      </c>
      <c r="O79" t="b">
        <v>0</v>
      </c>
      <c r="P79">
        <v>26</v>
      </c>
      <c r="Q79" t="b">
        <v>1</v>
      </c>
      <c r="R79" t="s">
        <v>8265</v>
      </c>
      <c r="S79" t="s">
        <v>8267</v>
      </c>
    </row>
    <row r="80" spans="1:19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s="8">
        <f t="shared" si="4"/>
        <v>38.6</v>
      </c>
      <c r="G80" s="9">
        <f t="shared" si="5"/>
        <v>27.02</v>
      </c>
      <c r="H80" t="s">
        <v>8218</v>
      </c>
      <c r="I80" t="s">
        <v>8229</v>
      </c>
      <c r="J80" t="s">
        <v>8248</v>
      </c>
      <c r="K80">
        <v>1472751121</v>
      </c>
      <c r="L80" s="12">
        <f t="shared" si="6"/>
        <v>42614.730567129634</v>
      </c>
      <c r="M80">
        <v>1471887121</v>
      </c>
      <c r="N80" s="12">
        <f t="shared" si="7"/>
        <v>42604.730567129634</v>
      </c>
      <c r="O80" t="b">
        <v>0</v>
      </c>
      <c r="P80">
        <v>35</v>
      </c>
      <c r="Q80" t="b">
        <v>1</v>
      </c>
      <c r="R80" t="s">
        <v>8265</v>
      </c>
      <c r="S80" t="s">
        <v>8267</v>
      </c>
    </row>
    <row r="81" spans="1:19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s="8">
        <f t="shared" si="4"/>
        <v>40.270000000000003</v>
      </c>
      <c r="G81" s="9">
        <f t="shared" si="5"/>
        <v>1.27</v>
      </c>
      <c r="H81" t="s">
        <v>8218</v>
      </c>
      <c r="I81" t="s">
        <v>8224</v>
      </c>
      <c r="J81" t="s">
        <v>8246</v>
      </c>
      <c r="K81">
        <v>1398451093</v>
      </c>
      <c r="L81" s="12">
        <f t="shared" si="6"/>
        <v>41754.776539351849</v>
      </c>
      <c r="M81">
        <v>1395859093</v>
      </c>
      <c r="N81" s="12">
        <f t="shared" si="7"/>
        <v>41724.776539351849</v>
      </c>
      <c r="O81" t="b">
        <v>0</v>
      </c>
      <c r="P81">
        <v>41</v>
      </c>
      <c r="Q81" t="b">
        <v>1</v>
      </c>
      <c r="R81" t="s">
        <v>8265</v>
      </c>
      <c r="S81" t="s">
        <v>8267</v>
      </c>
    </row>
    <row r="82" spans="1:19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s="8">
        <f t="shared" si="4"/>
        <v>273.83</v>
      </c>
      <c r="G82" s="9">
        <f t="shared" si="5"/>
        <v>1.07</v>
      </c>
      <c r="H82" t="s">
        <v>8218</v>
      </c>
      <c r="I82" t="s">
        <v>8223</v>
      </c>
      <c r="J82" t="s">
        <v>8245</v>
      </c>
      <c r="K82">
        <v>1386640856</v>
      </c>
      <c r="L82" s="12">
        <f t="shared" si="6"/>
        <v>41618.083981481483</v>
      </c>
      <c r="M82">
        <v>1383616856</v>
      </c>
      <c r="N82" s="12">
        <f t="shared" si="7"/>
        <v>41583.083981481483</v>
      </c>
      <c r="O82" t="b">
        <v>0</v>
      </c>
      <c r="P82">
        <v>47</v>
      </c>
      <c r="Q82" t="b">
        <v>1</v>
      </c>
      <c r="R82" t="s">
        <v>8265</v>
      </c>
      <c r="S82" t="s">
        <v>8267</v>
      </c>
    </row>
    <row r="83" spans="1:19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s="8">
        <f t="shared" si="4"/>
        <v>53.04</v>
      </c>
      <c r="G83" s="9">
        <f t="shared" si="5"/>
        <v>1.98</v>
      </c>
      <c r="H83" t="s">
        <v>8218</v>
      </c>
      <c r="I83" t="s">
        <v>8223</v>
      </c>
      <c r="J83" t="s">
        <v>8245</v>
      </c>
      <c r="K83">
        <v>1342234920</v>
      </c>
      <c r="L83" s="12">
        <f t="shared" si="6"/>
        <v>41104.126388888886</v>
      </c>
      <c r="M83">
        <v>1341892127</v>
      </c>
      <c r="N83" s="12">
        <f t="shared" si="7"/>
        <v>41100.158877314818</v>
      </c>
      <c r="O83" t="b">
        <v>0</v>
      </c>
      <c r="P83">
        <v>28</v>
      </c>
      <c r="Q83" t="b">
        <v>1</v>
      </c>
      <c r="R83" t="s">
        <v>8265</v>
      </c>
      <c r="S83" t="s">
        <v>8267</v>
      </c>
    </row>
    <row r="84" spans="1:19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s="8">
        <f t="shared" si="4"/>
        <v>40.01</v>
      </c>
      <c r="G84" s="9">
        <f t="shared" si="5"/>
        <v>1</v>
      </c>
      <c r="H84" t="s">
        <v>8218</v>
      </c>
      <c r="I84" t="s">
        <v>8223</v>
      </c>
      <c r="J84" t="s">
        <v>8245</v>
      </c>
      <c r="K84">
        <v>1318189261</v>
      </c>
      <c r="L84" s="12">
        <f t="shared" si="6"/>
        <v>40825.820150462961</v>
      </c>
      <c r="M84">
        <v>1315597261</v>
      </c>
      <c r="N84" s="12">
        <f t="shared" si="7"/>
        <v>40795.820150462961</v>
      </c>
      <c r="O84" t="b">
        <v>0</v>
      </c>
      <c r="P84">
        <v>100</v>
      </c>
      <c r="Q84" t="b">
        <v>1</v>
      </c>
      <c r="R84" t="s">
        <v>8265</v>
      </c>
      <c r="S84" t="s">
        <v>8267</v>
      </c>
    </row>
    <row r="85" spans="1:19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s="8">
        <f t="shared" si="4"/>
        <v>15.77</v>
      </c>
      <c r="G85" s="9">
        <f t="shared" si="5"/>
        <v>1.03</v>
      </c>
      <c r="H85" t="s">
        <v>8218</v>
      </c>
      <c r="I85" t="s">
        <v>8224</v>
      </c>
      <c r="J85" t="s">
        <v>8246</v>
      </c>
      <c r="K85">
        <v>1424604600</v>
      </c>
      <c r="L85" s="12">
        <f t="shared" si="6"/>
        <v>42057.479166666672</v>
      </c>
      <c r="M85">
        <v>1423320389</v>
      </c>
      <c r="N85" s="12">
        <f t="shared" si="7"/>
        <v>42042.615613425922</v>
      </c>
      <c r="O85" t="b">
        <v>0</v>
      </c>
      <c r="P85">
        <v>13</v>
      </c>
      <c r="Q85" t="b">
        <v>1</v>
      </c>
      <c r="R85" t="s">
        <v>8265</v>
      </c>
      <c r="S85" t="s">
        <v>8267</v>
      </c>
    </row>
    <row r="86" spans="1:19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s="8">
        <f t="shared" si="4"/>
        <v>71.430000000000007</v>
      </c>
      <c r="G86" s="9">
        <f t="shared" si="5"/>
        <v>1</v>
      </c>
      <c r="H86" t="s">
        <v>8218</v>
      </c>
      <c r="I86" t="s">
        <v>8223</v>
      </c>
      <c r="J86" t="s">
        <v>8245</v>
      </c>
      <c r="K86">
        <v>1305483086</v>
      </c>
      <c r="L86" s="12">
        <f t="shared" si="6"/>
        <v>40678.757939814815</v>
      </c>
      <c r="M86">
        <v>1302891086</v>
      </c>
      <c r="N86" s="12">
        <f t="shared" si="7"/>
        <v>40648.757939814815</v>
      </c>
      <c r="O86" t="b">
        <v>0</v>
      </c>
      <c r="P86">
        <v>7</v>
      </c>
      <c r="Q86" t="b">
        <v>1</v>
      </c>
      <c r="R86" t="s">
        <v>8265</v>
      </c>
      <c r="S86" t="s">
        <v>8267</v>
      </c>
    </row>
    <row r="87" spans="1:19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s="8">
        <f t="shared" si="4"/>
        <v>71.709999999999994</v>
      </c>
      <c r="G87" s="9">
        <f t="shared" si="5"/>
        <v>1.26</v>
      </c>
      <c r="H87" t="s">
        <v>8218</v>
      </c>
      <c r="I87" t="s">
        <v>8223</v>
      </c>
      <c r="J87" t="s">
        <v>8245</v>
      </c>
      <c r="K87">
        <v>1316746837</v>
      </c>
      <c r="L87" s="12">
        <f t="shared" si="6"/>
        <v>40809.125428240739</v>
      </c>
      <c r="M87">
        <v>1314154837</v>
      </c>
      <c r="N87" s="12">
        <f t="shared" si="7"/>
        <v>40779.125428240739</v>
      </c>
      <c r="O87" t="b">
        <v>0</v>
      </c>
      <c r="P87">
        <v>21</v>
      </c>
      <c r="Q87" t="b">
        <v>1</v>
      </c>
      <c r="R87" t="s">
        <v>8265</v>
      </c>
      <c r="S87" t="s">
        <v>8267</v>
      </c>
    </row>
    <row r="88" spans="1:19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s="8">
        <f t="shared" si="4"/>
        <v>375.76</v>
      </c>
      <c r="G88" s="9">
        <f t="shared" si="5"/>
        <v>1.06</v>
      </c>
      <c r="H88" t="s">
        <v>8218</v>
      </c>
      <c r="I88" t="s">
        <v>8229</v>
      </c>
      <c r="J88" t="s">
        <v>8248</v>
      </c>
      <c r="K88">
        <v>1451226045</v>
      </c>
      <c r="L88" s="12">
        <f t="shared" si="6"/>
        <v>42365.59774305555</v>
      </c>
      <c r="M88">
        <v>1444828845</v>
      </c>
      <c r="N88" s="12">
        <f t="shared" si="7"/>
        <v>42291.556076388893</v>
      </c>
      <c r="O88" t="b">
        <v>0</v>
      </c>
      <c r="P88">
        <v>17</v>
      </c>
      <c r="Q88" t="b">
        <v>1</v>
      </c>
      <c r="R88" t="s">
        <v>8265</v>
      </c>
      <c r="S88" t="s">
        <v>8267</v>
      </c>
    </row>
    <row r="89" spans="1:19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s="8">
        <f t="shared" si="4"/>
        <v>104.6</v>
      </c>
      <c r="G89" s="9">
        <f t="shared" si="5"/>
        <v>1.05</v>
      </c>
      <c r="H89" t="s">
        <v>8218</v>
      </c>
      <c r="I89" t="s">
        <v>8223</v>
      </c>
      <c r="J89" t="s">
        <v>8245</v>
      </c>
      <c r="K89">
        <v>1275529260</v>
      </c>
      <c r="L89" s="12">
        <f t="shared" si="6"/>
        <v>40332.070138888892</v>
      </c>
      <c r="M89">
        <v>1274705803</v>
      </c>
      <c r="N89" s="12">
        <f t="shared" si="7"/>
        <v>40322.53938657407</v>
      </c>
      <c r="O89" t="b">
        <v>0</v>
      </c>
      <c r="P89">
        <v>25</v>
      </c>
      <c r="Q89" t="b">
        <v>1</v>
      </c>
      <c r="R89" t="s">
        <v>8265</v>
      </c>
      <c r="S89" t="s">
        <v>8267</v>
      </c>
    </row>
    <row r="90" spans="1:19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s="8">
        <f t="shared" si="4"/>
        <v>60</v>
      </c>
      <c r="G90" s="9">
        <f t="shared" si="5"/>
        <v>1.03</v>
      </c>
      <c r="H90" t="s">
        <v>8218</v>
      </c>
      <c r="I90" t="s">
        <v>8223</v>
      </c>
      <c r="J90" t="s">
        <v>8245</v>
      </c>
      <c r="K90">
        <v>1403452131</v>
      </c>
      <c r="L90" s="12">
        <f t="shared" si="6"/>
        <v>41812.65892361111</v>
      </c>
      <c r="M90">
        <v>1401205731</v>
      </c>
      <c r="N90" s="12">
        <f t="shared" si="7"/>
        <v>41786.65892361111</v>
      </c>
      <c r="O90" t="b">
        <v>0</v>
      </c>
      <c r="P90">
        <v>60</v>
      </c>
      <c r="Q90" t="b">
        <v>1</v>
      </c>
      <c r="R90" t="s">
        <v>8265</v>
      </c>
      <c r="S90" t="s">
        <v>8267</v>
      </c>
    </row>
    <row r="91" spans="1:19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s="8">
        <f t="shared" si="4"/>
        <v>123.29</v>
      </c>
      <c r="G91" s="9">
        <f t="shared" si="5"/>
        <v>1.1499999999999999</v>
      </c>
      <c r="H91" t="s">
        <v>8218</v>
      </c>
      <c r="I91" t="s">
        <v>8223</v>
      </c>
      <c r="J91" t="s">
        <v>8245</v>
      </c>
      <c r="K91">
        <v>1370196192</v>
      </c>
      <c r="L91" s="12">
        <f t="shared" si="6"/>
        <v>41427.752222222225</v>
      </c>
      <c r="M91">
        <v>1368036192</v>
      </c>
      <c r="N91" s="12">
        <f t="shared" si="7"/>
        <v>41402.752222222225</v>
      </c>
      <c r="O91" t="b">
        <v>0</v>
      </c>
      <c r="P91">
        <v>56</v>
      </c>
      <c r="Q91" t="b">
        <v>1</v>
      </c>
      <c r="R91" t="s">
        <v>8265</v>
      </c>
      <c r="S91" t="s">
        <v>8267</v>
      </c>
    </row>
    <row r="92" spans="1:19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s="8">
        <f t="shared" si="4"/>
        <v>31.38</v>
      </c>
      <c r="G92" s="9">
        <f t="shared" si="5"/>
        <v>1</v>
      </c>
      <c r="H92" t="s">
        <v>8218</v>
      </c>
      <c r="I92" t="s">
        <v>8223</v>
      </c>
      <c r="J92" t="s">
        <v>8245</v>
      </c>
      <c r="K92">
        <v>1310454499</v>
      </c>
      <c r="L92" s="12">
        <f t="shared" si="6"/>
        <v>40736.297442129631</v>
      </c>
      <c r="M92">
        <v>1307862499</v>
      </c>
      <c r="N92" s="12">
        <f t="shared" si="7"/>
        <v>40706.297442129631</v>
      </c>
      <c r="O92" t="b">
        <v>0</v>
      </c>
      <c r="P92">
        <v>16</v>
      </c>
      <c r="Q92" t="b">
        <v>1</v>
      </c>
      <c r="R92" t="s">
        <v>8265</v>
      </c>
      <c r="S92" t="s">
        <v>8267</v>
      </c>
    </row>
    <row r="93" spans="1:19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s="8">
        <f t="shared" si="4"/>
        <v>78.260000000000005</v>
      </c>
      <c r="G93" s="9">
        <f t="shared" si="5"/>
        <v>1.2</v>
      </c>
      <c r="H93" t="s">
        <v>8218</v>
      </c>
      <c r="I93" t="s">
        <v>8223</v>
      </c>
      <c r="J93" t="s">
        <v>8245</v>
      </c>
      <c r="K93">
        <v>1305625164</v>
      </c>
      <c r="L93" s="12">
        <f t="shared" si="6"/>
        <v>40680.402361111112</v>
      </c>
      <c r="M93">
        <v>1300354764</v>
      </c>
      <c r="N93" s="12">
        <f t="shared" si="7"/>
        <v>40619.402361111112</v>
      </c>
      <c r="O93" t="b">
        <v>0</v>
      </c>
      <c r="P93">
        <v>46</v>
      </c>
      <c r="Q93" t="b">
        <v>1</v>
      </c>
      <c r="R93" t="s">
        <v>8265</v>
      </c>
      <c r="S93" t="s">
        <v>8267</v>
      </c>
    </row>
    <row r="94" spans="1:19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s="8">
        <f t="shared" si="4"/>
        <v>122.33</v>
      </c>
      <c r="G94" s="9">
        <f t="shared" si="5"/>
        <v>1.05</v>
      </c>
      <c r="H94" t="s">
        <v>8218</v>
      </c>
      <c r="I94" t="s">
        <v>8228</v>
      </c>
      <c r="J94" t="s">
        <v>8250</v>
      </c>
      <c r="K94">
        <v>1485936000</v>
      </c>
      <c r="L94" s="12">
        <f t="shared" si="6"/>
        <v>42767.333333333328</v>
      </c>
      <c r="M94">
        <v>1481949983</v>
      </c>
      <c r="N94" s="12">
        <f t="shared" si="7"/>
        <v>42721.198877314819</v>
      </c>
      <c r="O94" t="b">
        <v>0</v>
      </c>
      <c r="P94">
        <v>43</v>
      </c>
      <c r="Q94" t="b">
        <v>1</v>
      </c>
      <c r="R94" t="s">
        <v>8265</v>
      </c>
      <c r="S94" t="s">
        <v>8267</v>
      </c>
    </row>
    <row r="95" spans="1:19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s="8">
        <f t="shared" si="4"/>
        <v>73.73</v>
      </c>
      <c r="G95" s="9">
        <f t="shared" si="5"/>
        <v>1.1100000000000001</v>
      </c>
      <c r="H95" t="s">
        <v>8218</v>
      </c>
      <c r="I95" t="s">
        <v>8223</v>
      </c>
      <c r="J95" t="s">
        <v>8245</v>
      </c>
      <c r="K95">
        <v>1341349200</v>
      </c>
      <c r="L95" s="12">
        <f t="shared" si="6"/>
        <v>41093.875</v>
      </c>
      <c r="M95">
        <v>1338928537</v>
      </c>
      <c r="N95" s="12">
        <f t="shared" si="7"/>
        <v>41065.858067129629</v>
      </c>
      <c r="O95" t="b">
        <v>0</v>
      </c>
      <c r="P95">
        <v>15</v>
      </c>
      <c r="Q95" t="b">
        <v>1</v>
      </c>
      <c r="R95" t="s">
        <v>8265</v>
      </c>
      <c r="S95" t="s">
        <v>8267</v>
      </c>
    </row>
    <row r="96" spans="1:19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s="8">
        <f t="shared" si="4"/>
        <v>21.67</v>
      </c>
      <c r="G96" s="9">
        <f t="shared" si="5"/>
        <v>1.04</v>
      </c>
      <c r="H96" t="s">
        <v>8218</v>
      </c>
      <c r="I96" t="s">
        <v>8224</v>
      </c>
      <c r="J96" t="s">
        <v>8246</v>
      </c>
      <c r="K96">
        <v>1396890822</v>
      </c>
      <c r="L96" s="12">
        <f t="shared" si="6"/>
        <v>41736.717847222222</v>
      </c>
      <c r="M96">
        <v>1395162822</v>
      </c>
      <c r="N96" s="12">
        <f t="shared" si="7"/>
        <v>41716.717847222222</v>
      </c>
      <c r="O96" t="b">
        <v>0</v>
      </c>
      <c r="P96">
        <v>12</v>
      </c>
      <c r="Q96" t="b">
        <v>1</v>
      </c>
      <c r="R96" t="s">
        <v>8265</v>
      </c>
      <c r="S96" t="s">
        <v>8267</v>
      </c>
    </row>
    <row r="97" spans="1:19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s="8">
        <f t="shared" si="4"/>
        <v>21.9</v>
      </c>
      <c r="G97" s="9">
        <f t="shared" si="5"/>
        <v>1.31</v>
      </c>
      <c r="H97" t="s">
        <v>8218</v>
      </c>
      <c r="I97" t="s">
        <v>8223</v>
      </c>
      <c r="J97" t="s">
        <v>8245</v>
      </c>
      <c r="K97">
        <v>1330214841</v>
      </c>
      <c r="L97" s="12">
        <f t="shared" si="6"/>
        <v>40965.005104166667</v>
      </c>
      <c r="M97">
        <v>1327622841</v>
      </c>
      <c r="N97" s="12">
        <f t="shared" si="7"/>
        <v>40935.005104166667</v>
      </c>
      <c r="O97" t="b">
        <v>0</v>
      </c>
      <c r="P97">
        <v>21</v>
      </c>
      <c r="Q97" t="b">
        <v>1</v>
      </c>
      <c r="R97" t="s">
        <v>8265</v>
      </c>
      <c r="S97" t="s">
        <v>8267</v>
      </c>
    </row>
    <row r="98" spans="1:19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s="8">
        <f t="shared" si="4"/>
        <v>50.59</v>
      </c>
      <c r="G98" s="9">
        <f t="shared" si="5"/>
        <v>1.1499999999999999</v>
      </c>
      <c r="H98" t="s">
        <v>8218</v>
      </c>
      <c r="I98" t="s">
        <v>8223</v>
      </c>
      <c r="J98" t="s">
        <v>8245</v>
      </c>
      <c r="K98">
        <v>1280631600</v>
      </c>
      <c r="L98" s="12">
        <f t="shared" si="6"/>
        <v>40391.125</v>
      </c>
      <c r="M98">
        <v>1274889241</v>
      </c>
      <c r="N98" s="12">
        <f t="shared" si="7"/>
        <v>40324.662511574075</v>
      </c>
      <c r="O98" t="b">
        <v>0</v>
      </c>
      <c r="P98">
        <v>34</v>
      </c>
      <c r="Q98" t="b">
        <v>1</v>
      </c>
      <c r="R98" t="s">
        <v>8265</v>
      </c>
      <c r="S98" t="s">
        <v>8267</v>
      </c>
    </row>
    <row r="99" spans="1:19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s="8">
        <f t="shared" si="4"/>
        <v>53.13</v>
      </c>
      <c r="G99" s="9">
        <f t="shared" si="5"/>
        <v>1.06</v>
      </c>
      <c r="H99" t="s">
        <v>8218</v>
      </c>
      <c r="I99" t="s">
        <v>8223</v>
      </c>
      <c r="J99" t="s">
        <v>8245</v>
      </c>
      <c r="K99">
        <v>1310440482</v>
      </c>
      <c r="L99" s="12">
        <f t="shared" si="6"/>
        <v>40736.135208333333</v>
      </c>
      <c r="M99">
        <v>1307848482</v>
      </c>
      <c r="N99" s="12">
        <f t="shared" si="7"/>
        <v>40706.135208333333</v>
      </c>
      <c r="O99" t="b">
        <v>0</v>
      </c>
      <c r="P99">
        <v>8</v>
      </c>
      <c r="Q99" t="b">
        <v>1</v>
      </c>
      <c r="R99" t="s">
        <v>8265</v>
      </c>
      <c r="S99" t="s">
        <v>8267</v>
      </c>
    </row>
    <row r="100" spans="1:19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s="8">
        <f t="shared" si="4"/>
        <v>56.67</v>
      </c>
      <c r="G100" s="9">
        <f t="shared" si="5"/>
        <v>1.06</v>
      </c>
      <c r="H100" t="s">
        <v>8218</v>
      </c>
      <c r="I100" t="s">
        <v>8223</v>
      </c>
      <c r="J100" t="s">
        <v>8245</v>
      </c>
      <c r="K100">
        <v>1354923000</v>
      </c>
      <c r="L100" s="12">
        <f t="shared" si="6"/>
        <v>41250.979166666664</v>
      </c>
      <c r="M100">
        <v>1351796674</v>
      </c>
      <c r="N100" s="12">
        <f t="shared" si="7"/>
        <v>41214.79483796296</v>
      </c>
      <c r="O100" t="b">
        <v>0</v>
      </c>
      <c r="P100">
        <v>60</v>
      </c>
      <c r="Q100" t="b">
        <v>1</v>
      </c>
      <c r="R100" t="s">
        <v>8265</v>
      </c>
      <c r="S100" t="s">
        <v>8267</v>
      </c>
    </row>
    <row r="101" spans="1:19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s="8">
        <f t="shared" si="4"/>
        <v>40.78</v>
      </c>
      <c r="G101" s="9">
        <f t="shared" si="5"/>
        <v>1.06</v>
      </c>
      <c r="H101" t="s">
        <v>8218</v>
      </c>
      <c r="I101" t="s">
        <v>8223</v>
      </c>
      <c r="J101" t="s">
        <v>8245</v>
      </c>
      <c r="K101">
        <v>1390426799</v>
      </c>
      <c r="L101" s="12">
        <f t="shared" si="6"/>
        <v>41661.902766203704</v>
      </c>
      <c r="M101">
        <v>1387834799</v>
      </c>
      <c r="N101" s="12">
        <f t="shared" si="7"/>
        <v>41631.902766203704</v>
      </c>
      <c r="O101" t="b">
        <v>0</v>
      </c>
      <c r="P101">
        <v>39</v>
      </c>
      <c r="Q101" t="b">
        <v>1</v>
      </c>
      <c r="R101" t="s">
        <v>8265</v>
      </c>
      <c r="S101" t="s">
        <v>8267</v>
      </c>
    </row>
    <row r="102" spans="1:19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s="8">
        <f t="shared" si="4"/>
        <v>192.31</v>
      </c>
      <c r="G102" s="9">
        <f t="shared" si="5"/>
        <v>1</v>
      </c>
      <c r="H102" t="s">
        <v>8218</v>
      </c>
      <c r="I102" t="s">
        <v>8223</v>
      </c>
      <c r="J102" t="s">
        <v>8245</v>
      </c>
      <c r="K102">
        <v>1352055886</v>
      </c>
      <c r="L102" s="12">
        <f t="shared" si="6"/>
        <v>41217.794976851852</v>
      </c>
      <c r="M102">
        <v>1350324286</v>
      </c>
      <c r="N102" s="12">
        <f t="shared" si="7"/>
        <v>41197.753310185188</v>
      </c>
      <c r="O102" t="b">
        <v>0</v>
      </c>
      <c r="P102">
        <v>26</v>
      </c>
      <c r="Q102" t="b">
        <v>1</v>
      </c>
      <c r="R102" t="s">
        <v>8265</v>
      </c>
      <c r="S102" t="s">
        <v>8267</v>
      </c>
    </row>
    <row r="103" spans="1:19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s="8">
        <f t="shared" si="4"/>
        <v>100</v>
      </c>
      <c r="G103" s="9">
        <f t="shared" si="5"/>
        <v>1</v>
      </c>
      <c r="H103" t="s">
        <v>8218</v>
      </c>
      <c r="I103" t="s">
        <v>8223</v>
      </c>
      <c r="J103" t="s">
        <v>8245</v>
      </c>
      <c r="K103">
        <v>1359052710</v>
      </c>
      <c r="L103" s="12">
        <f t="shared" si="6"/>
        <v>41298.776736111111</v>
      </c>
      <c r="M103">
        <v>1356979110</v>
      </c>
      <c r="N103" s="12">
        <f t="shared" si="7"/>
        <v>41274.776736111111</v>
      </c>
      <c r="O103" t="b">
        <v>0</v>
      </c>
      <c r="P103">
        <v>35</v>
      </c>
      <c r="Q103" t="b">
        <v>1</v>
      </c>
      <c r="R103" t="s">
        <v>8265</v>
      </c>
      <c r="S103" t="s">
        <v>8267</v>
      </c>
    </row>
    <row r="104" spans="1:19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s="8">
        <f t="shared" si="4"/>
        <v>117.92</v>
      </c>
      <c r="G104" s="9">
        <f t="shared" si="5"/>
        <v>1.28</v>
      </c>
      <c r="H104" t="s">
        <v>8218</v>
      </c>
      <c r="I104" t="s">
        <v>8223</v>
      </c>
      <c r="J104" t="s">
        <v>8245</v>
      </c>
      <c r="K104">
        <v>1293073733</v>
      </c>
      <c r="L104" s="12">
        <f t="shared" si="6"/>
        <v>40535.131168981483</v>
      </c>
      <c r="M104">
        <v>1290481733</v>
      </c>
      <c r="N104" s="12">
        <f t="shared" si="7"/>
        <v>40505.131168981483</v>
      </c>
      <c r="O104" t="b">
        <v>0</v>
      </c>
      <c r="P104">
        <v>65</v>
      </c>
      <c r="Q104" t="b">
        <v>1</v>
      </c>
      <c r="R104" t="s">
        <v>8265</v>
      </c>
      <c r="S104" t="s">
        <v>8267</v>
      </c>
    </row>
    <row r="105" spans="1:19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s="8">
        <f t="shared" si="4"/>
        <v>27.9</v>
      </c>
      <c r="G105" s="9">
        <f t="shared" si="5"/>
        <v>1.05</v>
      </c>
      <c r="H105" t="s">
        <v>8218</v>
      </c>
      <c r="I105" t="s">
        <v>8224</v>
      </c>
      <c r="J105" t="s">
        <v>8246</v>
      </c>
      <c r="K105">
        <v>1394220030</v>
      </c>
      <c r="L105" s="12">
        <f t="shared" si="6"/>
        <v>41705.805902777778</v>
      </c>
      <c r="M105">
        <v>1392232830</v>
      </c>
      <c r="N105" s="12">
        <f t="shared" si="7"/>
        <v>41682.805902777778</v>
      </c>
      <c r="O105" t="b">
        <v>0</v>
      </c>
      <c r="P105">
        <v>49</v>
      </c>
      <c r="Q105" t="b">
        <v>1</v>
      </c>
      <c r="R105" t="s">
        <v>8265</v>
      </c>
      <c r="S105" t="s">
        <v>8267</v>
      </c>
    </row>
    <row r="106" spans="1:19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s="8">
        <f t="shared" si="4"/>
        <v>60</v>
      </c>
      <c r="G106" s="9">
        <f t="shared" si="5"/>
        <v>1.2</v>
      </c>
      <c r="H106" t="s">
        <v>8218</v>
      </c>
      <c r="I106" t="s">
        <v>8223</v>
      </c>
      <c r="J106" t="s">
        <v>8245</v>
      </c>
      <c r="K106">
        <v>1301792400</v>
      </c>
      <c r="L106" s="12">
        <f t="shared" si="6"/>
        <v>40636.041666666664</v>
      </c>
      <c r="M106">
        <v>1299775266</v>
      </c>
      <c r="N106" s="12">
        <f t="shared" si="7"/>
        <v>40612.695208333331</v>
      </c>
      <c r="O106" t="b">
        <v>0</v>
      </c>
      <c r="P106">
        <v>10</v>
      </c>
      <c r="Q106" t="b">
        <v>1</v>
      </c>
      <c r="R106" t="s">
        <v>8265</v>
      </c>
      <c r="S106" t="s">
        <v>8267</v>
      </c>
    </row>
    <row r="107" spans="1:19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s="8">
        <f t="shared" si="4"/>
        <v>39.380000000000003</v>
      </c>
      <c r="G107" s="9">
        <f t="shared" si="5"/>
        <v>1.07</v>
      </c>
      <c r="H107" t="s">
        <v>8218</v>
      </c>
      <c r="I107" t="s">
        <v>8223</v>
      </c>
      <c r="J107" t="s">
        <v>8245</v>
      </c>
      <c r="K107">
        <v>1463184000</v>
      </c>
      <c r="L107" s="12">
        <f t="shared" si="6"/>
        <v>42504</v>
      </c>
      <c r="M107">
        <v>1461605020</v>
      </c>
      <c r="N107" s="12">
        <f t="shared" si="7"/>
        <v>42485.724768518514</v>
      </c>
      <c r="O107" t="b">
        <v>0</v>
      </c>
      <c r="P107">
        <v>60</v>
      </c>
      <c r="Q107" t="b">
        <v>1</v>
      </c>
      <c r="R107" t="s">
        <v>8265</v>
      </c>
      <c r="S107" t="s">
        <v>8267</v>
      </c>
    </row>
    <row r="108" spans="1:19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s="8">
        <f t="shared" si="4"/>
        <v>186.11</v>
      </c>
      <c r="G108" s="9">
        <f t="shared" si="5"/>
        <v>1.01</v>
      </c>
      <c r="H108" t="s">
        <v>8218</v>
      </c>
      <c r="I108" t="s">
        <v>8223</v>
      </c>
      <c r="J108" t="s">
        <v>8245</v>
      </c>
      <c r="K108">
        <v>1333391901</v>
      </c>
      <c r="L108" s="12">
        <f t="shared" si="6"/>
        <v>41001.776631944449</v>
      </c>
      <c r="M108">
        <v>1332182301</v>
      </c>
      <c r="N108" s="12">
        <f t="shared" si="7"/>
        <v>40987.776631944449</v>
      </c>
      <c r="O108" t="b">
        <v>0</v>
      </c>
      <c r="P108">
        <v>27</v>
      </c>
      <c r="Q108" t="b">
        <v>1</v>
      </c>
      <c r="R108" t="s">
        <v>8265</v>
      </c>
      <c r="S108" t="s">
        <v>8267</v>
      </c>
    </row>
    <row r="109" spans="1:19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s="8">
        <f t="shared" si="4"/>
        <v>111.38</v>
      </c>
      <c r="G109" s="9">
        <f t="shared" si="5"/>
        <v>1.02</v>
      </c>
      <c r="H109" t="s">
        <v>8218</v>
      </c>
      <c r="I109" t="s">
        <v>8223</v>
      </c>
      <c r="J109" t="s">
        <v>8245</v>
      </c>
      <c r="K109">
        <v>1303688087</v>
      </c>
      <c r="L109" s="12">
        <f t="shared" si="6"/>
        <v>40657.982488425929</v>
      </c>
      <c r="M109">
        <v>1301787287</v>
      </c>
      <c r="N109" s="12">
        <f t="shared" si="7"/>
        <v>40635.982488425929</v>
      </c>
      <c r="O109" t="b">
        <v>0</v>
      </c>
      <c r="P109">
        <v>69</v>
      </c>
      <c r="Q109" t="b">
        <v>1</v>
      </c>
      <c r="R109" t="s">
        <v>8265</v>
      </c>
      <c r="S109" t="s">
        <v>8267</v>
      </c>
    </row>
    <row r="110" spans="1:19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s="8">
        <f t="shared" si="4"/>
        <v>78.72</v>
      </c>
      <c r="G110" s="9">
        <f t="shared" si="5"/>
        <v>2.4700000000000002</v>
      </c>
      <c r="H110" t="s">
        <v>8218</v>
      </c>
      <c r="I110" t="s">
        <v>8223</v>
      </c>
      <c r="J110" t="s">
        <v>8245</v>
      </c>
      <c r="K110">
        <v>1370011370</v>
      </c>
      <c r="L110" s="12">
        <f t="shared" si="6"/>
        <v>41425.613078703704</v>
      </c>
      <c r="M110">
        <v>1364827370</v>
      </c>
      <c r="N110" s="12">
        <f t="shared" si="7"/>
        <v>41365.613078703704</v>
      </c>
      <c r="O110" t="b">
        <v>0</v>
      </c>
      <c r="P110">
        <v>47</v>
      </c>
      <c r="Q110" t="b">
        <v>1</v>
      </c>
      <c r="R110" t="s">
        <v>8265</v>
      </c>
      <c r="S110" t="s">
        <v>8267</v>
      </c>
    </row>
    <row r="111" spans="1:19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s="8">
        <f t="shared" si="4"/>
        <v>46.7</v>
      </c>
      <c r="G111" s="9">
        <f t="shared" si="5"/>
        <v>2.2000000000000002</v>
      </c>
      <c r="H111" t="s">
        <v>8218</v>
      </c>
      <c r="I111" t="s">
        <v>8223</v>
      </c>
      <c r="J111" t="s">
        <v>8245</v>
      </c>
      <c r="K111">
        <v>1298680630</v>
      </c>
      <c r="L111" s="12">
        <f t="shared" si="6"/>
        <v>40600.025810185187</v>
      </c>
      <c r="M111">
        <v>1296088630</v>
      </c>
      <c r="N111" s="12">
        <f t="shared" si="7"/>
        <v>40570.025810185187</v>
      </c>
      <c r="O111" t="b">
        <v>0</v>
      </c>
      <c r="P111">
        <v>47</v>
      </c>
      <c r="Q111" t="b">
        <v>1</v>
      </c>
      <c r="R111" t="s">
        <v>8265</v>
      </c>
      <c r="S111" t="s">
        <v>8267</v>
      </c>
    </row>
    <row r="112" spans="1:19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s="8">
        <f t="shared" si="4"/>
        <v>65.38</v>
      </c>
      <c r="G112" s="9">
        <f t="shared" si="5"/>
        <v>1.31</v>
      </c>
      <c r="H112" t="s">
        <v>8218</v>
      </c>
      <c r="I112" t="s">
        <v>8223</v>
      </c>
      <c r="J112" t="s">
        <v>8245</v>
      </c>
      <c r="K112">
        <v>1384408740</v>
      </c>
      <c r="L112" s="12">
        <f t="shared" si="6"/>
        <v>41592.249305555553</v>
      </c>
      <c r="M112">
        <v>1381445253</v>
      </c>
      <c r="N112" s="12">
        <f t="shared" si="7"/>
        <v>41557.949687500004</v>
      </c>
      <c r="O112" t="b">
        <v>0</v>
      </c>
      <c r="P112">
        <v>26</v>
      </c>
      <c r="Q112" t="b">
        <v>1</v>
      </c>
      <c r="R112" t="s">
        <v>8265</v>
      </c>
      <c r="S112" t="s">
        <v>8267</v>
      </c>
    </row>
    <row r="113" spans="1:19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s="8">
        <f t="shared" si="4"/>
        <v>102.08</v>
      </c>
      <c r="G113" s="9">
        <f t="shared" si="5"/>
        <v>1.55</v>
      </c>
      <c r="H113" t="s">
        <v>8218</v>
      </c>
      <c r="I113" t="s">
        <v>8225</v>
      </c>
      <c r="J113" t="s">
        <v>8247</v>
      </c>
      <c r="K113">
        <v>1433059187</v>
      </c>
      <c r="L113" s="12">
        <f t="shared" si="6"/>
        <v>42155.333182870367</v>
      </c>
      <c r="M113">
        <v>1430467187</v>
      </c>
      <c r="N113" s="12">
        <f t="shared" si="7"/>
        <v>42125.333182870367</v>
      </c>
      <c r="O113" t="b">
        <v>0</v>
      </c>
      <c r="P113">
        <v>53</v>
      </c>
      <c r="Q113" t="b">
        <v>1</v>
      </c>
      <c r="R113" t="s">
        <v>8265</v>
      </c>
      <c r="S113" t="s">
        <v>8267</v>
      </c>
    </row>
    <row r="114" spans="1:19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s="8">
        <f t="shared" si="4"/>
        <v>64.2</v>
      </c>
      <c r="G114" s="9">
        <f t="shared" si="5"/>
        <v>1.04</v>
      </c>
      <c r="H114" t="s">
        <v>8218</v>
      </c>
      <c r="I114" t="s">
        <v>8223</v>
      </c>
      <c r="J114" t="s">
        <v>8245</v>
      </c>
      <c r="K114">
        <v>1397354400</v>
      </c>
      <c r="L114" s="12">
        <f t="shared" si="6"/>
        <v>41742.083333333336</v>
      </c>
      <c r="M114">
        <v>1395277318</v>
      </c>
      <c r="N114" s="12">
        <f t="shared" si="7"/>
        <v>41718.043032407404</v>
      </c>
      <c r="O114" t="b">
        <v>0</v>
      </c>
      <c r="P114">
        <v>81</v>
      </c>
      <c r="Q114" t="b">
        <v>1</v>
      </c>
      <c r="R114" t="s">
        <v>8265</v>
      </c>
      <c r="S114" t="s">
        <v>8267</v>
      </c>
    </row>
    <row r="115" spans="1:19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s="8">
        <f t="shared" si="4"/>
        <v>90.38</v>
      </c>
      <c r="G115" s="9">
        <f t="shared" si="5"/>
        <v>1.41</v>
      </c>
      <c r="H115" t="s">
        <v>8218</v>
      </c>
      <c r="I115" t="s">
        <v>8223</v>
      </c>
      <c r="J115" t="s">
        <v>8245</v>
      </c>
      <c r="K115">
        <v>1312642800</v>
      </c>
      <c r="L115" s="12">
        <f t="shared" si="6"/>
        <v>40761.625</v>
      </c>
      <c r="M115">
        <v>1311963128</v>
      </c>
      <c r="N115" s="12">
        <f t="shared" si="7"/>
        <v>40753.758425925924</v>
      </c>
      <c r="O115" t="b">
        <v>0</v>
      </c>
      <c r="P115">
        <v>78</v>
      </c>
      <c r="Q115" t="b">
        <v>1</v>
      </c>
      <c r="R115" t="s">
        <v>8265</v>
      </c>
      <c r="S115" t="s">
        <v>8267</v>
      </c>
    </row>
    <row r="116" spans="1:19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s="8">
        <f t="shared" si="4"/>
        <v>88.57</v>
      </c>
      <c r="G116" s="9">
        <f t="shared" si="5"/>
        <v>1.03</v>
      </c>
      <c r="H116" t="s">
        <v>8218</v>
      </c>
      <c r="I116" t="s">
        <v>8223</v>
      </c>
      <c r="J116" t="s">
        <v>8245</v>
      </c>
      <c r="K116">
        <v>1326436488</v>
      </c>
      <c r="L116" s="12">
        <f t="shared" si="6"/>
        <v>40921.27416666667</v>
      </c>
      <c r="M116">
        <v>1321252488</v>
      </c>
      <c r="N116" s="12">
        <f t="shared" si="7"/>
        <v>40861.27416666667</v>
      </c>
      <c r="O116" t="b">
        <v>0</v>
      </c>
      <c r="P116">
        <v>35</v>
      </c>
      <c r="Q116" t="b">
        <v>1</v>
      </c>
      <c r="R116" t="s">
        <v>8265</v>
      </c>
      <c r="S116" t="s">
        <v>8267</v>
      </c>
    </row>
    <row r="117" spans="1:19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s="8">
        <f t="shared" si="4"/>
        <v>28.73</v>
      </c>
      <c r="G117" s="9">
        <f t="shared" si="5"/>
        <v>1.4</v>
      </c>
      <c r="H117" t="s">
        <v>8218</v>
      </c>
      <c r="I117" t="s">
        <v>8223</v>
      </c>
      <c r="J117" t="s">
        <v>8245</v>
      </c>
      <c r="K117">
        <v>1328377444</v>
      </c>
      <c r="L117" s="12">
        <f t="shared" si="6"/>
        <v>40943.738935185182</v>
      </c>
      <c r="M117">
        <v>1326217444</v>
      </c>
      <c r="N117" s="12">
        <f t="shared" si="7"/>
        <v>40918.738935185182</v>
      </c>
      <c r="O117" t="b">
        <v>0</v>
      </c>
      <c r="P117">
        <v>22</v>
      </c>
      <c r="Q117" t="b">
        <v>1</v>
      </c>
      <c r="R117" t="s">
        <v>8265</v>
      </c>
      <c r="S117" t="s">
        <v>8267</v>
      </c>
    </row>
    <row r="118" spans="1:19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s="8">
        <f t="shared" si="4"/>
        <v>69.790000000000006</v>
      </c>
      <c r="G118" s="9">
        <f t="shared" si="5"/>
        <v>1.1399999999999999</v>
      </c>
      <c r="H118" t="s">
        <v>8218</v>
      </c>
      <c r="I118" t="s">
        <v>8223</v>
      </c>
      <c r="J118" t="s">
        <v>8245</v>
      </c>
      <c r="K118">
        <v>1302260155</v>
      </c>
      <c r="L118" s="12">
        <f t="shared" si="6"/>
        <v>40641.455497685187</v>
      </c>
      <c r="M118">
        <v>1298289355</v>
      </c>
      <c r="N118" s="12">
        <f t="shared" si="7"/>
        <v>40595.497164351851</v>
      </c>
      <c r="O118" t="b">
        <v>0</v>
      </c>
      <c r="P118">
        <v>57</v>
      </c>
      <c r="Q118" t="b">
        <v>1</v>
      </c>
      <c r="R118" t="s">
        <v>8265</v>
      </c>
      <c r="S118" t="s">
        <v>8267</v>
      </c>
    </row>
    <row r="119" spans="1:19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s="8">
        <f t="shared" si="4"/>
        <v>167.49</v>
      </c>
      <c r="G119" s="9">
        <f t="shared" si="5"/>
        <v>1</v>
      </c>
      <c r="H119" t="s">
        <v>8218</v>
      </c>
      <c r="I119" t="s">
        <v>8223</v>
      </c>
      <c r="J119" t="s">
        <v>8245</v>
      </c>
      <c r="K119">
        <v>1276110000</v>
      </c>
      <c r="L119" s="12">
        <f t="shared" si="6"/>
        <v>40338.791666666664</v>
      </c>
      <c r="M119">
        <v>1268337744</v>
      </c>
      <c r="N119" s="12">
        <f t="shared" si="7"/>
        <v>40248.834999999999</v>
      </c>
      <c r="O119" t="b">
        <v>0</v>
      </c>
      <c r="P119">
        <v>27</v>
      </c>
      <c r="Q119" t="b">
        <v>1</v>
      </c>
      <c r="R119" t="s">
        <v>8265</v>
      </c>
      <c r="S119" t="s">
        <v>8267</v>
      </c>
    </row>
    <row r="120" spans="1:19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s="8">
        <f t="shared" si="4"/>
        <v>144.91</v>
      </c>
      <c r="G120" s="9">
        <f t="shared" si="5"/>
        <v>1.1299999999999999</v>
      </c>
      <c r="H120" t="s">
        <v>8218</v>
      </c>
      <c r="I120" t="s">
        <v>8223</v>
      </c>
      <c r="J120" t="s">
        <v>8245</v>
      </c>
      <c r="K120">
        <v>1311902236</v>
      </c>
      <c r="L120" s="12">
        <f t="shared" si="6"/>
        <v>40753.053657407407</v>
      </c>
      <c r="M120">
        <v>1309310236</v>
      </c>
      <c r="N120" s="12">
        <f t="shared" si="7"/>
        <v>40723.053657407407</v>
      </c>
      <c r="O120" t="b">
        <v>0</v>
      </c>
      <c r="P120">
        <v>39</v>
      </c>
      <c r="Q120" t="b">
        <v>1</v>
      </c>
      <c r="R120" t="s">
        <v>8265</v>
      </c>
      <c r="S120" t="s">
        <v>8267</v>
      </c>
    </row>
    <row r="121" spans="1:19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s="8">
        <f t="shared" si="4"/>
        <v>91.84</v>
      </c>
      <c r="G121" s="9">
        <f t="shared" si="5"/>
        <v>1.05</v>
      </c>
      <c r="H121" t="s">
        <v>8218</v>
      </c>
      <c r="I121" t="s">
        <v>8223</v>
      </c>
      <c r="J121" t="s">
        <v>8245</v>
      </c>
      <c r="K121">
        <v>1313276400</v>
      </c>
      <c r="L121" s="12">
        <f t="shared" si="6"/>
        <v>40768.958333333336</v>
      </c>
      <c r="M121">
        <v>1310693986</v>
      </c>
      <c r="N121" s="12">
        <f t="shared" si="7"/>
        <v>40739.069282407407</v>
      </c>
      <c r="O121" t="b">
        <v>0</v>
      </c>
      <c r="P121">
        <v>37</v>
      </c>
      <c r="Q121" t="b">
        <v>1</v>
      </c>
      <c r="R121" t="s">
        <v>8265</v>
      </c>
      <c r="S121" t="s">
        <v>8267</v>
      </c>
    </row>
    <row r="122" spans="1:19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s="8">
        <f t="shared" si="4"/>
        <v>10</v>
      </c>
      <c r="G122" s="9">
        <f t="shared" si="5"/>
        <v>0</v>
      </c>
      <c r="H122" t="s">
        <v>8219</v>
      </c>
      <c r="I122" t="s">
        <v>8230</v>
      </c>
      <c r="J122" t="s">
        <v>8251</v>
      </c>
      <c r="K122">
        <v>1475457107</v>
      </c>
      <c r="L122" s="12">
        <f t="shared" si="6"/>
        <v>42646.049849537041</v>
      </c>
      <c r="M122">
        <v>1472865107</v>
      </c>
      <c r="N122" s="12">
        <f t="shared" si="7"/>
        <v>42616.049849537041</v>
      </c>
      <c r="O122" t="b">
        <v>0</v>
      </c>
      <c r="P122">
        <v>1</v>
      </c>
      <c r="Q122" t="b">
        <v>0</v>
      </c>
      <c r="R122" t="s">
        <v>8265</v>
      </c>
      <c r="S122" t="s">
        <v>8268</v>
      </c>
    </row>
    <row r="123" spans="1:19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s="8">
        <f t="shared" si="4"/>
        <v>1</v>
      </c>
      <c r="G123" s="9">
        <f t="shared" si="5"/>
        <v>0</v>
      </c>
      <c r="H123" t="s">
        <v>8219</v>
      </c>
      <c r="I123" t="s">
        <v>8223</v>
      </c>
      <c r="J123" t="s">
        <v>8245</v>
      </c>
      <c r="K123">
        <v>1429352160</v>
      </c>
      <c r="L123" s="12">
        <f t="shared" si="6"/>
        <v>42112.427777777775</v>
      </c>
      <c r="M123">
        <v>1427993710</v>
      </c>
      <c r="N123" s="12">
        <f t="shared" si="7"/>
        <v>42096.704976851848</v>
      </c>
      <c r="O123" t="b">
        <v>0</v>
      </c>
      <c r="P123">
        <v>1</v>
      </c>
      <c r="Q123" t="b">
        <v>0</v>
      </c>
      <c r="R123" t="s">
        <v>8265</v>
      </c>
      <c r="S123" t="s">
        <v>8268</v>
      </c>
    </row>
    <row r="124" spans="1:19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s="8">
        <f t="shared" si="4"/>
        <v>0</v>
      </c>
      <c r="G124" s="9">
        <f t="shared" si="5"/>
        <v>0</v>
      </c>
      <c r="H124" t="s">
        <v>8219</v>
      </c>
      <c r="I124" t="s">
        <v>8223</v>
      </c>
      <c r="J124" t="s">
        <v>8245</v>
      </c>
      <c r="K124">
        <v>1476094907</v>
      </c>
      <c r="L124" s="12">
        <f t="shared" si="6"/>
        <v>42653.431793981479</v>
      </c>
      <c r="M124">
        <v>1470910907</v>
      </c>
      <c r="N124" s="12">
        <f t="shared" si="7"/>
        <v>42593.431793981479</v>
      </c>
      <c r="O124" t="b">
        <v>0</v>
      </c>
      <c r="P124">
        <v>0</v>
      </c>
      <c r="Q124" t="b">
        <v>0</v>
      </c>
      <c r="R124" t="s">
        <v>8265</v>
      </c>
      <c r="S124" t="s">
        <v>8268</v>
      </c>
    </row>
    <row r="125" spans="1:19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s="8">
        <f t="shared" si="4"/>
        <v>25.17</v>
      </c>
      <c r="G125" s="9">
        <f t="shared" si="5"/>
        <v>0</v>
      </c>
      <c r="H125" t="s">
        <v>8219</v>
      </c>
      <c r="I125" t="s">
        <v>8223</v>
      </c>
      <c r="J125" t="s">
        <v>8245</v>
      </c>
      <c r="K125">
        <v>1414533600</v>
      </c>
      <c r="L125" s="12">
        <f t="shared" si="6"/>
        <v>41940.916666666664</v>
      </c>
      <c r="M125">
        <v>1411411564</v>
      </c>
      <c r="N125" s="12">
        <f t="shared" si="7"/>
        <v>41904.781990740739</v>
      </c>
      <c r="O125" t="b">
        <v>0</v>
      </c>
      <c r="P125">
        <v>6</v>
      </c>
      <c r="Q125" t="b">
        <v>0</v>
      </c>
      <c r="R125" t="s">
        <v>8265</v>
      </c>
      <c r="S125" t="s">
        <v>8268</v>
      </c>
    </row>
    <row r="126" spans="1:19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s="8">
        <f t="shared" si="4"/>
        <v>0</v>
      </c>
      <c r="G126" s="9">
        <f t="shared" si="5"/>
        <v>0</v>
      </c>
      <c r="H126" t="s">
        <v>8219</v>
      </c>
      <c r="I126" t="s">
        <v>8223</v>
      </c>
      <c r="J126" t="s">
        <v>8245</v>
      </c>
      <c r="K126">
        <v>1431728242</v>
      </c>
      <c r="L126" s="12">
        <f t="shared" si="6"/>
        <v>42139.928726851853</v>
      </c>
      <c r="M126">
        <v>1429568242</v>
      </c>
      <c r="N126" s="12">
        <f t="shared" si="7"/>
        <v>42114.928726851853</v>
      </c>
      <c r="O126" t="b">
        <v>0</v>
      </c>
      <c r="P126">
        <v>0</v>
      </c>
      <c r="Q126" t="b">
        <v>0</v>
      </c>
      <c r="R126" t="s">
        <v>8265</v>
      </c>
      <c r="S126" t="s">
        <v>8268</v>
      </c>
    </row>
    <row r="127" spans="1:19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s="8">
        <f t="shared" si="4"/>
        <v>11.67</v>
      </c>
      <c r="G127" s="9">
        <f t="shared" si="5"/>
        <v>0.14000000000000001</v>
      </c>
      <c r="H127" t="s">
        <v>8219</v>
      </c>
      <c r="I127" t="s">
        <v>8228</v>
      </c>
      <c r="J127" t="s">
        <v>8250</v>
      </c>
      <c r="K127">
        <v>1486165880</v>
      </c>
      <c r="L127" s="12">
        <f t="shared" si="6"/>
        <v>42769.993981481486</v>
      </c>
      <c r="M127">
        <v>1480981880</v>
      </c>
      <c r="N127" s="12">
        <f t="shared" si="7"/>
        <v>42709.993981481486</v>
      </c>
      <c r="O127" t="b">
        <v>0</v>
      </c>
      <c r="P127">
        <v>6</v>
      </c>
      <c r="Q127" t="b">
        <v>0</v>
      </c>
      <c r="R127" t="s">
        <v>8265</v>
      </c>
      <c r="S127" t="s">
        <v>8268</v>
      </c>
    </row>
    <row r="128" spans="1:19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s="8">
        <f t="shared" si="4"/>
        <v>106.69</v>
      </c>
      <c r="G128" s="9">
        <f t="shared" si="5"/>
        <v>0.06</v>
      </c>
      <c r="H128" t="s">
        <v>8219</v>
      </c>
      <c r="I128" t="s">
        <v>8223</v>
      </c>
      <c r="J128" t="s">
        <v>8245</v>
      </c>
      <c r="K128">
        <v>1433988000</v>
      </c>
      <c r="L128" s="12">
        <f t="shared" si="6"/>
        <v>42166.083333333328</v>
      </c>
      <c r="M128">
        <v>1431353337</v>
      </c>
      <c r="N128" s="12">
        <f t="shared" si="7"/>
        <v>42135.589548611111</v>
      </c>
      <c r="O128" t="b">
        <v>0</v>
      </c>
      <c r="P128">
        <v>13</v>
      </c>
      <c r="Q128" t="b">
        <v>0</v>
      </c>
      <c r="R128" t="s">
        <v>8265</v>
      </c>
      <c r="S128" t="s">
        <v>8268</v>
      </c>
    </row>
    <row r="129" spans="1:19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s="8">
        <f t="shared" si="4"/>
        <v>47.5</v>
      </c>
      <c r="G129" s="9">
        <f t="shared" si="5"/>
        <v>0.02</v>
      </c>
      <c r="H129" t="s">
        <v>8219</v>
      </c>
      <c r="I129" t="s">
        <v>8223</v>
      </c>
      <c r="J129" t="s">
        <v>8245</v>
      </c>
      <c r="K129">
        <v>1428069541</v>
      </c>
      <c r="L129" s="12">
        <f t="shared" si="6"/>
        <v>42097.582650462966</v>
      </c>
      <c r="M129">
        <v>1425481141</v>
      </c>
      <c r="N129" s="12">
        <f t="shared" si="7"/>
        <v>42067.62431712963</v>
      </c>
      <c r="O129" t="b">
        <v>0</v>
      </c>
      <c r="P129">
        <v>4</v>
      </c>
      <c r="Q129" t="b">
        <v>0</v>
      </c>
      <c r="R129" t="s">
        <v>8265</v>
      </c>
      <c r="S129" t="s">
        <v>8268</v>
      </c>
    </row>
    <row r="130" spans="1:19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s="8">
        <f t="shared" si="4"/>
        <v>311.17</v>
      </c>
      <c r="G130" s="9">
        <f t="shared" si="5"/>
        <v>0.02</v>
      </c>
      <c r="H130" t="s">
        <v>8219</v>
      </c>
      <c r="I130" t="s">
        <v>8223</v>
      </c>
      <c r="J130" t="s">
        <v>8245</v>
      </c>
      <c r="K130">
        <v>1476941293</v>
      </c>
      <c r="L130" s="12">
        <f t="shared" si="6"/>
        <v>42663.22792824074</v>
      </c>
      <c r="M130">
        <v>1473917293</v>
      </c>
      <c r="N130" s="12">
        <f t="shared" si="7"/>
        <v>42628.22792824074</v>
      </c>
      <c r="O130" t="b">
        <v>0</v>
      </c>
      <c r="P130">
        <v>6</v>
      </c>
      <c r="Q130" t="b">
        <v>0</v>
      </c>
      <c r="R130" t="s">
        <v>8265</v>
      </c>
      <c r="S130" t="s">
        <v>8268</v>
      </c>
    </row>
    <row r="131" spans="1:19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s="8">
        <f t="shared" ref="F131:F194" si="8">IFERROR(ROUND(E131/P131,2),0)</f>
        <v>0</v>
      </c>
      <c r="G131" s="9">
        <f t="shared" ref="G131:G194" si="9">ROUND(E131/D131,2)</f>
        <v>0</v>
      </c>
      <c r="H131" t="s">
        <v>8219</v>
      </c>
      <c r="I131" t="s">
        <v>8223</v>
      </c>
      <c r="J131" t="s">
        <v>8245</v>
      </c>
      <c r="K131">
        <v>1414708183</v>
      </c>
      <c r="L131" s="12">
        <f t="shared" ref="L131:L194" si="10">(((K131/60)/60)/24)+DATE(1970,1,1)</f>
        <v>41942.937303240738</v>
      </c>
      <c r="M131">
        <v>1409524183</v>
      </c>
      <c r="N131" s="12">
        <f t="shared" ref="N131:N194" si="11">(((M131/60)/60)/24)+DATE(1970,1,1)</f>
        <v>41882.937303240738</v>
      </c>
      <c r="O131" t="b">
        <v>0</v>
      </c>
      <c r="P131">
        <v>0</v>
      </c>
      <c r="Q131" t="b">
        <v>0</v>
      </c>
      <c r="R131" t="s">
        <v>8265</v>
      </c>
      <c r="S131" t="s">
        <v>8268</v>
      </c>
    </row>
    <row r="132" spans="1:19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s="8">
        <f t="shared" si="8"/>
        <v>0</v>
      </c>
      <c r="G132" s="9">
        <f t="shared" si="9"/>
        <v>0</v>
      </c>
      <c r="H132" t="s">
        <v>8219</v>
      </c>
      <c r="I132" t="s">
        <v>8224</v>
      </c>
      <c r="J132" t="s">
        <v>8246</v>
      </c>
      <c r="K132">
        <v>1402949760</v>
      </c>
      <c r="L132" s="12">
        <f t="shared" si="10"/>
        <v>41806.844444444447</v>
      </c>
      <c r="M132">
        <v>1400536692</v>
      </c>
      <c r="N132" s="12">
        <f t="shared" si="11"/>
        <v>41778.915416666663</v>
      </c>
      <c r="O132" t="b">
        <v>0</v>
      </c>
      <c r="P132">
        <v>0</v>
      </c>
      <c r="Q132" t="b">
        <v>0</v>
      </c>
      <c r="R132" t="s">
        <v>8265</v>
      </c>
      <c r="S132" t="s">
        <v>8268</v>
      </c>
    </row>
    <row r="133" spans="1:19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s="8">
        <f t="shared" si="8"/>
        <v>0</v>
      </c>
      <c r="G133" s="9">
        <f t="shared" si="9"/>
        <v>0</v>
      </c>
      <c r="H133" t="s">
        <v>8219</v>
      </c>
      <c r="I133" t="s">
        <v>8223</v>
      </c>
      <c r="J133" t="s">
        <v>8245</v>
      </c>
      <c r="K133">
        <v>1467763200</v>
      </c>
      <c r="L133" s="12">
        <f t="shared" si="10"/>
        <v>42557</v>
      </c>
      <c r="M133">
        <v>1466453161</v>
      </c>
      <c r="N133" s="12">
        <f t="shared" si="11"/>
        <v>42541.837511574078</v>
      </c>
      <c r="O133" t="b">
        <v>0</v>
      </c>
      <c r="P133">
        <v>0</v>
      </c>
      <c r="Q133" t="b">
        <v>0</v>
      </c>
      <c r="R133" t="s">
        <v>8265</v>
      </c>
      <c r="S133" t="s">
        <v>8268</v>
      </c>
    </row>
    <row r="134" spans="1:19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s="8">
        <f t="shared" si="8"/>
        <v>94.51</v>
      </c>
      <c r="G134" s="9">
        <f t="shared" si="9"/>
        <v>0.1</v>
      </c>
      <c r="H134" t="s">
        <v>8219</v>
      </c>
      <c r="I134" t="s">
        <v>8223</v>
      </c>
      <c r="J134" t="s">
        <v>8245</v>
      </c>
      <c r="K134">
        <v>1415392207</v>
      </c>
      <c r="L134" s="12">
        <f t="shared" si="10"/>
        <v>41950.854247685187</v>
      </c>
      <c r="M134">
        <v>1411500607</v>
      </c>
      <c r="N134" s="12">
        <f t="shared" si="11"/>
        <v>41905.812581018516</v>
      </c>
      <c r="O134" t="b">
        <v>0</v>
      </c>
      <c r="P134">
        <v>81</v>
      </c>
      <c r="Q134" t="b">
        <v>0</v>
      </c>
      <c r="R134" t="s">
        <v>8265</v>
      </c>
      <c r="S134" t="s">
        <v>8268</v>
      </c>
    </row>
    <row r="135" spans="1:19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s="8">
        <f t="shared" si="8"/>
        <v>0</v>
      </c>
      <c r="G135" s="9">
        <f t="shared" si="9"/>
        <v>0</v>
      </c>
      <c r="H135" t="s">
        <v>8219</v>
      </c>
      <c r="I135" t="s">
        <v>8223</v>
      </c>
      <c r="J135" t="s">
        <v>8245</v>
      </c>
      <c r="K135">
        <v>1464715860</v>
      </c>
      <c r="L135" s="12">
        <f t="shared" si="10"/>
        <v>42521.729861111111</v>
      </c>
      <c r="M135">
        <v>1462130584</v>
      </c>
      <c r="N135" s="12">
        <f t="shared" si="11"/>
        <v>42491.80768518518</v>
      </c>
      <c r="O135" t="b">
        <v>0</v>
      </c>
      <c r="P135">
        <v>0</v>
      </c>
      <c r="Q135" t="b">
        <v>0</v>
      </c>
      <c r="R135" t="s">
        <v>8265</v>
      </c>
      <c r="S135" t="s">
        <v>8268</v>
      </c>
    </row>
    <row r="136" spans="1:19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s="8">
        <f t="shared" si="8"/>
        <v>0</v>
      </c>
      <c r="G136" s="9">
        <f t="shared" si="9"/>
        <v>0</v>
      </c>
      <c r="H136" t="s">
        <v>8219</v>
      </c>
      <c r="I136" t="s">
        <v>8223</v>
      </c>
      <c r="J136" t="s">
        <v>8245</v>
      </c>
      <c r="K136">
        <v>1441386000</v>
      </c>
      <c r="L136" s="12">
        <f t="shared" si="10"/>
        <v>42251.708333333328</v>
      </c>
      <c r="M136">
        <v>1438811418</v>
      </c>
      <c r="N136" s="12">
        <f t="shared" si="11"/>
        <v>42221.909930555557</v>
      </c>
      <c r="O136" t="b">
        <v>0</v>
      </c>
      <c r="P136">
        <v>0</v>
      </c>
      <c r="Q136" t="b">
        <v>0</v>
      </c>
      <c r="R136" t="s">
        <v>8265</v>
      </c>
      <c r="S136" t="s">
        <v>8268</v>
      </c>
    </row>
    <row r="137" spans="1:19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s="8">
        <f t="shared" si="8"/>
        <v>80.599999999999994</v>
      </c>
      <c r="G137" s="9">
        <f t="shared" si="9"/>
        <v>0.13</v>
      </c>
      <c r="H137" t="s">
        <v>8219</v>
      </c>
      <c r="I137" t="s">
        <v>8223</v>
      </c>
      <c r="J137" t="s">
        <v>8245</v>
      </c>
      <c r="K137">
        <v>1404241200</v>
      </c>
      <c r="L137" s="12">
        <f t="shared" si="10"/>
        <v>41821.791666666664</v>
      </c>
      <c r="M137">
        <v>1401354597</v>
      </c>
      <c r="N137" s="12">
        <f t="shared" si="11"/>
        <v>41788.381909722222</v>
      </c>
      <c r="O137" t="b">
        <v>0</v>
      </c>
      <c r="P137">
        <v>5</v>
      </c>
      <c r="Q137" t="b">
        <v>0</v>
      </c>
      <c r="R137" t="s">
        <v>8265</v>
      </c>
      <c r="S137" t="s">
        <v>8268</v>
      </c>
    </row>
    <row r="138" spans="1:19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s="8">
        <f t="shared" si="8"/>
        <v>0</v>
      </c>
      <c r="G138" s="9">
        <f t="shared" si="9"/>
        <v>0</v>
      </c>
      <c r="H138" t="s">
        <v>8219</v>
      </c>
      <c r="I138" t="s">
        <v>8223</v>
      </c>
      <c r="J138" t="s">
        <v>8245</v>
      </c>
      <c r="K138">
        <v>1431771360</v>
      </c>
      <c r="L138" s="12">
        <f t="shared" si="10"/>
        <v>42140.427777777775</v>
      </c>
      <c r="M138">
        <v>1427968234</v>
      </c>
      <c r="N138" s="12">
        <f t="shared" si="11"/>
        <v>42096.410115740742</v>
      </c>
      <c r="O138" t="b">
        <v>0</v>
      </c>
      <c r="P138">
        <v>0</v>
      </c>
      <c r="Q138" t="b">
        <v>0</v>
      </c>
      <c r="R138" t="s">
        <v>8265</v>
      </c>
      <c r="S138" t="s">
        <v>8268</v>
      </c>
    </row>
    <row r="139" spans="1:19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s="8">
        <f t="shared" si="8"/>
        <v>0</v>
      </c>
      <c r="G139" s="9">
        <f t="shared" si="9"/>
        <v>0</v>
      </c>
      <c r="H139" t="s">
        <v>8219</v>
      </c>
      <c r="I139" t="s">
        <v>8231</v>
      </c>
      <c r="J139" t="s">
        <v>8252</v>
      </c>
      <c r="K139">
        <v>1444657593</v>
      </c>
      <c r="L139" s="12">
        <f t="shared" si="10"/>
        <v>42289.573993055557</v>
      </c>
      <c r="M139">
        <v>1440337593</v>
      </c>
      <c r="N139" s="12">
        <f t="shared" si="11"/>
        <v>42239.573993055557</v>
      </c>
      <c r="O139" t="b">
        <v>0</v>
      </c>
      <c r="P139">
        <v>0</v>
      </c>
      <c r="Q139" t="b">
        <v>0</v>
      </c>
      <c r="R139" t="s">
        <v>8265</v>
      </c>
      <c r="S139" t="s">
        <v>8268</v>
      </c>
    </row>
    <row r="140" spans="1:19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s="8">
        <f t="shared" si="8"/>
        <v>81.239999999999995</v>
      </c>
      <c r="G140" s="9">
        <f t="shared" si="9"/>
        <v>0.03</v>
      </c>
      <c r="H140" t="s">
        <v>8219</v>
      </c>
      <c r="I140" t="s">
        <v>8223</v>
      </c>
      <c r="J140" t="s">
        <v>8245</v>
      </c>
      <c r="K140">
        <v>1438405140</v>
      </c>
      <c r="L140" s="12">
        <f t="shared" si="10"/>
        <v>42217.207638888889</v>
      </c>
      <c r="M140">
        <v>1435731041</v>
      </c>
      <c r="N140" s="12">
        <f t="shared" si="11"/>
        <v>42186.257418981477</v>
      </c>
      <c r="O140" t="b">
        <v>0</v>
      </c>
      <c r="P140">
        <v>58</v>
      </c>
      <c r="Q140" t="b">
        <v>0</v>
      </c>
      <c r="R140" t="s">
        <v>8265</v>
      </c>
      <c r="S140" t="s">
        <v>8268</v>
      </c>
    </row>
    <row r="141" spans="1:19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s="8">
        <f t="shared" si="8"/>
        <v>500</v>
      </c>
      <c r="G141" s="9">
        <f t="shared" si="9"/>
        <v>1</v>
      </c>
      <c r="H141" t="s">
        <v>8219</v>
      </c>
      <c r="I141" t="s">
        <v>8223</v>
      </c>
      <c r="J141" t="s">
        <v>8245</v>
      </c>
      <c r="K141">
        <v>1436738772</v>
      </c>
      <c r="L141" s="12">
        <f t="shared" si="10"/>
        <v>42197.920972222222</v>
      </c>
      <c r="M141">
        <v>1435874772</v>
      </c>
      <c r="N141" s="12">
        <f t="shared" si="11"/>
        <v>42187.920972222222</v>
      </c>
      <c r="O141" t="b">
        <v>0</v>
      </c>
      <c r="P141">
        <v>1</v>
      </c>
      <c r="Q141" t="b">
        <v>0</v>
      </c>
      <c r="R141" t="s">
        <v>8265</v>
      </c>
      <c r="S141" t="s">
        <v>8268</v>
      </c>
    </row>
    <row r="142" spans="1:19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s="8">
        <f t="shared" si="8"/>
        <v>0</v>
      </c>
      <c r="G142" s="9">
        <f t="shared" si="9"/>
        <v>0</v>
      </c>
      <c r="H142" t="s">
        <v>8219</v>
      </c>
      <c r="I142" t="s">
        <v>8223</v>
      </c>
      <c r="J142" t="s">
        <v>8245</v>
      </c>
      <c r="K142">
        <v>1426823132</v>
      </c>
      <c r="L142" s="12">
        <f t="shared" si="10"/>
        <v>42083.15662037037</v>
      </c>
      <c r="M142">
        <v>1424234732</v>
      </c>
      <c r="N142" s="12">
        <f t="shared" si="11"/>
        <v>42053.198287037041</v>
      </c>
      <c r="O142" t="b">
        <v>0</v>
      </c>
      <c r="P142">
        <v>0</v>
      </c>
      <c r="Q142" t="b">
        <v>0</v>
      </c>
      <c r="R142" t="s">
        <v>8265</v>
      </c>
      <c r="S142" t="s">
        <v>8268</v>
      </c>
    </row>
    <row r="143" spans="1:19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s="8">
        <f t="shared" si="8"/>
        <v>46.18</v>
      </c>
      <c r="G143" s="9">
        <f t="shared" si="9"/>
        <v>0.11</v>
      </c>
      <c r="H143" t="s">
        <v>8219</v>
      </c>
      <c r="I143" t="s">
        <v>8223</v>
      </c>
      <c r="J143" t="s">
        <v>8245</v>
      </c>
      <c r="K143">
        <v>1433043623</v>
      </c>
      <c r="L143" s="12">
        <f t="shared" si="10"/>
        <v>42155.153043981481</v>
      </c>
      <c r="M143">
        <v>1429155623</v>
      </c>
      <c r="N143" s="12">
        <f t="shared" si="11"/>
        <v>42110.153043981481</v>
      </c>
      <c r="O143" t="b">
        <v>0</v>
      </c>
      <c r="P143">
        <v>28</v>
      </c>
      <c r="Q143" t="b">
        <v>0</v>
      </c>
      <c r="R143" t="s">
        <v>8265</v>
      </c>
      <c r="S143" t="s">
        <v>8268</v>
      </c>
    </row>
    <row r="144" spans="1:19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s="8">
        <f t="shared" si="8"/>
        <v>10</v>
      </c>
      <c r="G144" s="9">
        <f t="shared" si="9"/>
        <v>0</v>
      </c>
      <c r="H144" t="s">
        <v>8219</v>
      </c>
      <c r="I144" t="s">
        <v>8223</v>
      </c>
      <c r="J144" t="s">
        <v>8245</v>
      </c>
      <c r="K144">
        <v>1416176778</v>
      </c>
      <c r="L144" s="12">
        <f t="shared" si="10"/>
        <v>41959.934930555552</v>
      </c>
      <c r="M144">
        <v>1414358778</v>
      </c>
      <c r="N144" s="12">
        <f t="shared" si="11"/>
        <v>41938.893263888887</v>
      </c>
      <c r="O144" t="b">
        <v>0</v>
      </c>
      <c r="P144">
        <v>1</v>
      </c>
      <c r="Q144" t="b">
        <v>0</v>
      </c>
      <c r="R144" t="s">
        <v>8265</v>
      </c>
      <c r="S144" t="s">
        <v>8268</v>
      </c>
    </row>
    <row r="145" spans="1:19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s="8">
        <f t="shared" si="8"/>
        <v>0</v>
      </c>
      <c r="G145" s="9">
        <f t="shared" si="9"/>
        <v>0</v>
      </c>
      <c r="H145" t="s">
        <v>8219</v>
      </c>
      <c r="I145" t="s">
        <v>8225</v>
      </c>
      <c r="J145" t="s">
        <v>8247</v>
      </c>
      <c r="K145">
        <v>1472882100</v>
      </c>
      <c r="L145" s="12">
        <f t="shared" si="10"/>
        <v>42616.246527777781</v>
      </c>
      <c r="M145">
        <v>1467941542</v>
      </c>
      <c r="N145" s="12">
        <f t="shared" si="11"/>
        <v>42559.064143518524</v>
      </c>
      <c r="O145" t="b">
        <v>0</v>
      </c>
      <c r="P145">
        <v>0</v>
      </c>
      <c r="Q145" t="b">
        <v>0</v>
      </c>
      <c r="R145" t="s">
        <v>8265</v>
      </c>
      <c r="S145" t="s">
        <v>8268</v>
      </c>
    </row>
    <row r="146" spans="1:19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s="8">
        <f t="shared" si="8"/>
        <v>55.95</v>
      </c>
      <c r="G146" s="9">
        <f t="shared" si="9"/>
        <v>0.28000000000000003</v>
      </c>
      <c r="H146" t="s">
        <v>8219</v>
      </c>
      <c r="I146" t="s">
        <v>8228</v>
      </c>
      <c r="J146" t="s">
        <v>8250</v>
      </c>
      <c r="K146">
        <v>1428945472</v>
      </c>
      <c r="L146" s="12">
        <f t="shared" si="10"/>
        <v>42107.72074074074</v>
      </c>
      <c r="M146">
        <v>1423765072</v>
      </c>
      <c r="N146" s="12">
        <f t="shared" si="11"/>
        <v>42047.762407407412</v>
      </c>
      <c r="O146" t="b">
        <v>0</v>
      </c>
      <c r="P146">
        <v>37</v>
      </c>
      <c r="Q146" t="b">
        <v>0</v>
      </c>
      <c r="R146" t="s">
        <v>8265</v>
      </c>
      <c r="S146" t="s">
        <v>8268</v>
      </c>
    </row>
    <row r="147" spans="1:19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s="8">
        <f t="shared" si="8"/>
        <v>37.56</v>
      </c>
      <c r="G147" s="9">
        <f t="shared" si="9"/>
        <v>0.08</v>
      </c>
      <c r="H147" t="s">
        <v>8219</v>
      </c>
      <c r="I147" t="s">
        <v>8223</v>
      </c>
      <c r="J147" t="s">
        <v>8245</v>
      </c>
      <c r="K147">
        <v>1439298052</v>
      </c>
      <c r="L147" s="12">
        <f t="shared" si="10"/>
        <v>42227.542268518519</v>
      </c>
      <c r="M147">
        <v>1436965252</v>
      </c>
      <c r="N147" s="12">
        <f t="shared" si="11"/>
        <v>42200.542268518519</v>
      </c>
      <c r="O147" t="b">
        <v>0</v>
      </c>
      <c r="P147">
        <v>9</v>
      </c>
      <c r="Q147" t="b">
        <v>0</v>
      </c>
      <c r="R147" t="s">
        <v>8265</v>
      </c>
      <c r="S147" t="s">
        <v>8268</v>
      </c>
    </row>
    <row r="148" spans="1:19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s="8">
        <f t="shared" si="8"/>
        <v>38.33</v>
      </c>
      <c r="G148" s="9">
        <f t="shared" si="9"/>
        <v>0.01</v>
      </c>
      <c r="H148" t="s">
        <v>8219</v>
      </c>
      <c r="I148" t="s">
        <v>8223</v>
      </c>
      <c r="J148" t="s">
        <v>8245</v>
      </c>
      <c r="K148">
        <v>1484698998</v>
      </c>
      <c r="L148" s="12">
        <f t="shared" si="10"/>
        <v>42753.016180555554</v>
      </c>
      <c r="M148">
        <v>1479514998</v>
      </c>
      <c r="N148" s="12">
        <f t="shared" si="11"/>
        <v>42693.016180555554</v>
      </c>
      <c r="O148" t="b">
        <v>0</v>
      </c>
      <c r="P148">
        <v>3</v>
      </c>
      <c r="Q148" t="b">
        <v>0</v>
      </c>
      <c r="R148" t="s">
        <v>8265</v>
      </c>
      <c r="S148" t="s">
        <v>8268</v>
      </c>
    </row>
    <row r="149" spans="1:19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s="8">
        <f t="shared" si="8"/>
        <v>0</v>
      </c>
      <c r="G149" s="9">
        <f t="shared" si="9"/>
        <v>0</v>
      </c>
      <c r="H149" t="s">
        <v>8219</v>
      </c>
      <c r="I149" t="s">
        <v>8224</v>
      </c>
      <c r="J149" t="s">
        <v>8246</v>
      </c>
      <c r="K149">
        <v>1420741080</v>
      </c>
      <c r="L149" s="12">
        <f t="shared" si="10"/>
        <v>42012.762499999997</v>
      </c>
      <c r="M149">
        <v>1417026340</v>
      </c>
      <c r="N149" s="12">
        <f t="shared" si="11"/>
        <v>41969.767824074079</v>
      </c>
      <c r="O149" t="b">
        <v>0</v>
      </c>
      <c r="P149">
        <v>0</v>
      </c>
      <c r="Q149" t="b">
        <v>0</v>
      </c>
      <c r="R149" t="s">
        <v>8265</v>
      </c>
      <c r="S149" t="s">
        <v>8268</v>
      </c>
    </row>
    <row r="150" spans="1:19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s="8">
        <f t="shared" si="8"/>
        <v>20</v>
      </c>
      <c r="G150" s="9">
        <f t="shared" si="9"/>
        <v>0</v>
      </c>
      <c r="H150" t="s">
        <v>8219</v>
      </c>
      <c r="I150" t="s">
        <v>8223</v>
      </c>
      <c r="J150" t="s">
        <v>8245</v>
      </c>
      <c r="K150">
        <v>1456555536</v>
      </c>
      <c r="L150" s="12">
        <f t="shared" si="10"/>
        <v>42427.281666666662</v>
      </c>
      <c r="M150">
        <v>1453963536</v>
      </c>
      <c r="N150" s="12">
        <f t="shared" si="11"/>
        <v>42397.281666666662</v>
      </c>
      <c r="O150" t="b">
        <v>0</v>
      </c>
      <c r="P150">
        <v>2</v>
      </c>
      <c r="Q150" t="b">
        <v>0</v>
      </c>
      <c r="R150" t="s">
        <v>8265</v>
      </c>
      <c r="S150" t="s">
        <v>8268</v>
      </c>
    </row>
    <row r="151" spans="1:19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s="8">
        <f t="shared" si="8"/>
        <v>15.33</v>
      </c>
      <c r="G151" s="9">
        <f t="shared" si="9"/>
        <v>0.01</v>
      </c>
      <c r="H151" t="s">
        <v>8219</v>
      </c>
      <c r="I151" t="s">
        <v>8223</v>
      </c>
      <c r="J151" t="s">
        <v>8245</v>
      </c>
      <c r="K151">
        <v>1419494400</v>
      </c>
      <c r="L151" s="12">
        <f t="shared" si="10"/>
        <v>41998.333333333328</v>
      </c>
      <c r="M151">
        <v>1416888470</v>
      </c>
      <c r="N151" s="12">
        <f t="shared" si="11"/>
        <v>41968.172106481477</v>
      </c>
      <c r="O151" t="b">
        <v>0</v>
      </c>
      <c r="P151">
        <v>6</v>
      </c>
      <c r="Q151" t="b">
        <v>0</v>
      </c>
      <c r="R151" t="s">
        <v>8265</v>
      </c>
      <c r="S151" t="s">
        <v>8268</v>
      </c>
    </row>
    <row r="152" spans="1:19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s="8">
        <f t="shared" si="8"/>
        <v>449.43</v>
      </c>
      <c r="G152" s="9">
        <f t="shared" si="9"/>
        <v>0.23</v>
      </c>
      <c r="H152" t="s">
        <v>8219</v>
      </c>
      <c r="I152" t="s">
        <v>8223</v>
      </c>
      <c r="J152" t="s">
        <v>8245</v>
      </c>
      <c r="K152">
        <v>1432612382</v>
      </c>
      <c r="L152" s="12">
        <f t="shared" si="10"/>
        <v>42150.161828703705</v>
      </c>
      <c r="M152">
        <v>1427428382</v>
      </c>
      <c r="N152" s="12">
        <f t="shared" si="11"/>
        <v>42090.161828703705</v>
      </c>
      <c r="O152" t="b">
        <v>0</v>
      </c>
      <c r="P152">
        <v>67</v>
      </c>
      <c r="Q152" t="b">
        <v>0</v>
      </c>
      <c r="R152" t="s">
        <v>8265</v>
      </c>
      <c r="S152" t="s">
        <v>8268</v>
      </c>
    </row>
    <row r="153" spans="1:19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s="8">
        <f t="shared" si="8"/>
        <v>28</v>
      </c>
      <c r="G153" s="9">
        <f t="shared" si="9"/>
        <v>0</v>
      </c>
      <c r="H153" t="s">
        <v>8219</v>
      </c>
      <c r="I153" t="s">
        <v>8225</v>
      </c>
      <c r="J153" t="s">
        <v>8247</v>
      </c>
      <c r="K153">
        <v>1434633191</v>
      </c>
      <c r="L153" s="12">
        <f t="shared" si="10"/>
        <v>42173.550821759258</v>
      </c>
      <c r="M153">
        <v>1429449191</v>
      </c>
      <c r="N153" s="12">
        <f t="shared" si="11"/>
        <v>42113.550821759258</v>
      </c>
      <c r="O153" t="b">
        <v>0</v>
      </c>
      <c r="P153">
        <v>5</v>
      </c>
      <c r="Q153" t="b">
        <v>0</v>
      </c>
      <c r="R153" t="s">
        <v>8265</v>
      </c>
      <c r="S153" t="s">
        <v>8268</v>
      </c>
    </row>
    <row r="154" spans="1:19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s="8">
        <f t="shared" si="8"/>
        <v>15</v>
      </c>
      <c r="G154" s="9">
        <f t="shared" si="9"/>
        <v>0</v>
      </c>
      <c r="H154" t="s">
        <v>8219</v>
      </c>
      <c r="I154" t="s">
        <v>8223</v>
      </c>
      <c r="J154" t="s">
        <v>8245</v>
      </c>
      <c r="K154">
        <v>1411437100</v>
      </c>
      <c r="L154" s="12">
        <f t="shared" si="10"/>
        <v>41905.077546296299</v>
      </c>
      <c r="M154">
        <v>1408845100</v>
      </c>
      <c r="N154" s="12">
        <f t="shared" si="11"/>
        <v>41875.077546296299</v>
      </c>
      <c r="O154" t="b">
        <v>0</v>
      </c>
      <c r="P154">
        <v>2</v>
      </c>
      <c r="Q154" t="b">
        <v>0</v>
      </c>
      <c r="R154" t="s">
        <v>8265</v>
      </c>
      <c r="S154" t="s">
        <v>8268</v>
      </c>
    </row>
    <row r="155" spans="1:19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s="8">
        <f t="shared" si="8"/>
        <v>35.9</v>
      </c>
      <c r="G155" s="9">
        <f t="shared" si="9"/>
        <v>0.01</v>
      </c>
      <c r="H155" t="s">
        <v>8219</v>
      </c>
      <c r="I155" t="s">
        <v>8223</v>
      </c>
      <c r="J155" t="s">
        <v>8245</v>
      </c>
      <c r="K155">
        <v>1417532644</v>
      </c>
      <c r="L155" s="12">
        <f t="shared" si="10"/>
        <v>41975.627824074079</v>
      </c>
      <c r="M155">
        <v>1413900244</v>
      </c>
      <c r="N155" s="12">
        <f t="shared" si="11"/>
        <v>41933.586157407408</v>
      </c>
      <c r="O155" t="b">
        <v>0</v>
      </c>
      <c r="P155">
        <v>10</v>
      </c>
      <c r="Q155" t="b">
        <v>0</v>
      </c>
      <c r="R155" t="s">
        <v>8265</v>
      </c>
      <c r="S155" t="s">
        <v>8268</v>
      </c>
    </row>
    <row r="156" spans="1:19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s="8">
        <f t="shared" si="8"/>
        <v>13.33</v>
      </c>
      <c r="G156" s="9">
        <f t="shared" si="9"/>
        <v>0.03</v>
      </c>
      <c r="H156" t="s">
        <v>8219</v>
      </c>
      <c r="I156" t="s">
        <v>8223</v>
      </c>
      <c r="J156" t="s">
        <v>8245</v>
      </c>
      <c r="K156">
        <v>1433336895</v>
      </c>
      <c r="L156" s="12">
        <f t="shared" si="10"/>
        <v>42158.547395833331</v>
      </c>
      <c r="M156">
        <v>1429621695</v>
      </c>
      <c r="N156" s="12">
        <f t="shared" si="11"/>
        <v>42115.547395833331</v>
      </c>
      <c r="O156" t="b">
        <v>0</v>
      </c>
      <c r="P156">
        <v>3</v>
      </c>
      <c r="Q156" t="b">
        <v>0</v>
      </c>
      <c r="R156" t="s">
        <v>8265</v>
      </c>
      <c r="S156" t="s">
        <v>8268</v>
      </c>
    </row>
    <row r="157" spans="1:19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s="8">
        <f t="shared" si="8"/>
        <v>20.25</v>
      </c>
      <c r="G157" s="9">
        <f t="shared" si="9"/>
        <v>0</v>
      </c>
      <c r="H157" t="s">
        <v>8219</v>
      </c>
      <c r="I157" t="s">
        <v>8223</v>
      </c>
      <c r="J157" t="s">
        <v>8245</v>
      </c>
      <c r="K157">
        <v>1437657935</v>
      </c>
      <c r="L157" s="12">
        <f t="shared" si="10"/>
        <v>42208.559432870374</v>
      </c>
      <c r="M157">
        <v>1434201935</v>
      </c>
      <c r="N157" s="12">
        <f t="shared" si="11"/>
        <v>42168.559432870374</v>
      </c>
      <c r="O157" t="b">
        <v>0</v>
      </c>
      <c r="P157">
        <v>4</v>
      </c>
      <c r="Q157" t="b">
        <v>0</v>
      </c>
      <c r="R157" t="s">
        <v>8265</v>
      </c>
      <c r="S157" t="s">
        <v>8268</v>
      </c>
    </row>
    <row r="158" spans="1:19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s="8">
        <f t="shared" si="8"/>
        <v>119</v>
      </c>
      <c r="G158" s="9">
        <f t="shared" si="9"/>
        <v>0.05</v>
      </c>
      <c r="H158" t="s">
        <v>8219</v>
      </c>
      <c r="I158" t="s">
        <v>8228</v>
      </c>
      <c r="J158" t="s">
        <v>8250</v>
      </c>
      <c r="K158">
        <v>1407034796</v>
      </c>
      <c r="L158" s="12">
        <f t="shared" si="10"/>
        <v>41854.124953703707</v>
      </c>
      <c r="M158">
        <v>1401850796</v>
      </c>
      <c r="N158" s="12">
        <f t="shared" si="11"/>
        <v>41794.124953703707</v>
      </c>
      <c r="O158" t="b">
        <v>0</v>
      </c>
      <c r="P158">
        <v>15</v>
      </c>
      <c r="Q158" t="b">
        <v>0</v>
      </c>
      <c r="R158" t="s">
        <v>8265</v>
      </c>
      <c r="S158" t="s">
        <v>8268</v>
      </c>
    </row>
    <row r="159" spans="1:19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s="8">
        <f t="shared" si="8"/>
        <v>4</v>
      </c>
      <c r="G159" s="9">
        <f t="shared" si="9"/>
        <v>0</v>
      </c>
      <c r="H159" t="s">
        <v>8219</v>
      </c>
      <c r="I159" t="s">
        <v>8223</v>
      </c>
      <c r="J159" t="s">
        <v>8245</v>
      </c>
      <c r="K159">
        <v>1456523572</v>
      </c>
      <c r="L159" s="12">
        <f t="shared" si="10"/>
        <v>42426.911712962959</v>
      </c>
      <c r="M159">
        <v>1453931572</v>
      </c>
      <c r="N159" s="12">
        <f t="shared" si="11"/>
        <v>42396.911712962959</v>
      </c>
      <c r="O159" t="b">
        <v>0</v>
      </c>
      <c r="P159">
        <v>2</v>
      </c>
      <c r="Q159" t="b">
        <v>0</v>
      </c>
      <c r="R159" t="s">
        <v>8265</v>
      </c>
      <c r="S159" t="s">
        <v>8268</v>
      </c>
    </row>
    <row r="160" spans="1:19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s="8">
        <f t="shared" si="8"/>
        <v>0</v>
      </c>
      <c r="G160" s="9">
        <f t="shared" si="9"/>
        <v>0</v>
      </c>
      <c r="H160" t="s">
        <v>8219</v>
      </c>
      <c r="I160" t="s">
        <v>8223</v>
      </c>
      <c r="J160" t="s">
        <v>8245</v>
      </c>
      <c r="K160">
        <v>1413942628</v>
      </c>
      <c r="L160" s="12">
        <f t="shared" si="10"/>
        <v>41934.07671296296</v>
      </c>
      <c r="M160">
        <v>1411350628</v>
      </c>
      <c r="N160" s="12">
        <f t="shared" si="11"/>
        <v>41904.07671296296</v>
      </c>
      <c r="O160" t="b">
        <v>0</v>
      </c>
      <c r="P160">
        <v>0</v>
      </c>
      <c r="Q160" t="b">
        <v>0</v>
      </c>
      <c r="R160" t="s">
        <v>8265</v>
      </c>
      <c r="S160" t="s">
        <v>8268</v>
      </c>
    </row>
    <row r="161" spans="1:19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s="8">
        <f t="shared" si="8"/>
        <v>10</v>
      </c>
      <c r="G161" s="9">
        <f t="shared" si="9"/>
        <v>0</v>
      </c>
      <c r="H161" t="s">
        <v>8219</v>
      </c>
      <c r="I161" t="s">
        <v>8223</v>
      </c>
      <c r="J161" t="s">
        <v>8245</v>
      </c>
      <c r="K161">
        <v>1467541545</v>
      </c>
      <c r="L161" s="12">
        <f t="shared" si="10"/>
        <v>42554.434548611112</v>
      </c>
      <c r="M161">
        <v>1464085545</v>
      </c>
      <c r="N161" s="12">
        <f t="shared" si="11"/>
        <v>42514.434548611112</v>
      </c>
      <c r="O161" t="b">
        <v>0</v>
      </c>
      <c r="P161">
        <v>1</v>
      </c>
      <c r="Q161" t="b">
        <v>0</v>
      </c>
      <c r="R161" t="s">
        <v>8265</v>
      </c>
      <c r="S161" t="s">
        <v>8268</v>
      </c>
    </row>
    <row r="162" spans="1:19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s="8">
        <f t="shared" si="8"/>
        <v>0</v>
      </c>
      <c r="G162" s="9">
        <f t="shared" si="9"/>
        <v>0</v>
      </c>
      <c r="H162" t="s">
        <v>8220</v>
      </c>
      <c r="I162" t="s">
        <v>8223</v>
      </c>
      <c r="J162" t="s">
        <v>8245</v>
      </c>
      <c r="K162">
        <v>1439675691</v>
      </c>
      <c r="L162" s="12">
        <f t="shared" si="10"/>
        <v>42231.913090277783</v>
      </c>
      <c r="M162">
        <v>1434491691</v>
      </c>
      <c r="N162" s="12">
        <f t="shared" si="11"/>
        <v>42171.913090277783</v>
      </c>
      <c r="O162" t="b">
        <v>0</v>
      </c>
      <c r="P162">
        <v>0</v>
      </c>
      <c r="Q162" t="b">
        <v>0</v>
      </c>
      <c r="R162" t="s">
        <v>8265</v>
      </c>
      <c r="S162" t="s">
        <v>8269</v>
      </c>
    </row>
    <row r="163" spans="1:19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s="8">
        <f t="shared" si="8"/>
        <v>5</v>
      </c>
      <c r="G163" s="9">
        <f t="shared" si="9"/>
        <v>0</v>
      </c>
      <c r="H163" t="s">
        <v>8220</v>
      </c>
      <c r="I163" t="s">
        <v>8223</v>
      </c>
      <c r="J163" t="s">
        <v>8245</v>
      </c>
      <c r="K163">
        <v>1404318595</v>
      </c>
      <c r="L163" s="12">
        <f t="shared" si="10"/>
        <v>41822.687442129631</v>
      </c>
      <c r="M163">
        <v>1401726595</v>
      </c>
      <c r="N163" s="12">
        <f t="shared" si="11"/>
        <v>41792.687442129631</v>
      </c>
      <c r="O163" t="b">
        <v>0</v>
      </c>
      <c r="P163">
        <v>1</v>
      </c>
      <c r="Q163" t="b">
        <v>0</v>
      </c>
      <c r="R163" t="s">
        <v>8265</v>
      </c>
      <c r="S163" t="s">
        <v>8269</v>
      </c>
    </row>
    <row r="164" spans="1:19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s="8">
        <f t="shared" si="8"/>
        <v>43.5</v>
      </c>
      <c r="G164" s="9">
        <f t="shared" si="9"/>
        <v>0.16</v>
      </c>
      <c r="H164" t="s">
        <v>8220</v>
      </c>
      <c r="I164" t="s">
        <v>8223</v>
      </c>
      <c r="J164" t="s">
        <v>8245</v>
      </c>
      <c r="K164">
        <v>1408232520</v>
      </c>
      <c r="L164" s="12">
        <f t="shared" si="10"/>
        <v>41867.987500000003</v>
      </c>
      <c r="M164">
        <v>1405393356</v>
      </c>
      <c r="N164" s="12">
        <f t="shared" si="11"/>
        <v>41835.126805555556</v>
      </c>
      <c r="O164" t="b">
        <v>0</v>
      </c>
      <c r="P164">
        <v>10</v>
      </c>
      <c r="Q164" t="b">
        <v>0</v>
      </c>
      <c r="R164" t="s">
        <v>8265</v>
      </c>
      <c r="S164" t="s">
        <v>8269</v>
      </c>
    </row>
    <row r="165" spans="1:19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s="8">
        <f t="shared" si="8"/>
        <v>0</v>
      </c>
      <c r="G165" s="9">
        <f t="shared" si="9"/>
        <v>0</v>
      </c>
      <c r="H165" t="s">
        <v>8220</v>
      </c>
      <c r="I165" t="s">
        <v>8223</v>
      </c>
      <c r="J165" t="s">
        <v>8245</v>
      </c>
      <c r="K165">
        <v>1443657600</v>
      </c>
      <c r="L165" s="12">
        <f t="shared" si="10"/>
        <v>42278</v>
      </c>
      <c r="M165">
        <v>1440716654</v>
      </c>
      <c r="N165" s="12">
        <f t="shared" si="11"/>
        <v>42243.961273148147</v>
      </c>
      <c r="O165" t="b">
        <v>0</v>
      </c>
      <c r="P165">
        <v>0</v>
      </c>
      <c r="Q165" t="b">
        <v>0</v>
      </c>
      <c r="R165" t="s">
        <v>8265</v>
      </c>
      <c r="S165" t="s">
        <v>8269</v>
      </c>
    </row>
    <row r="166" spans="1:19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s="8">
        <f t="shared" si="8"/>
        <v>91.43</v>
      </c>
      <c r="G166" s="9">
        <f t="shared" si="9"/>
        <v>0.01</v>
      </c>
      <c r="H166" t="s">
        <v>8220</v>
      </c>
      <c r="I166" t="s">
        <v>8223</v>
      </c>
      <c r="J166" t="s">
        <v>8245</v>
      </c>
      <c r="K166">
        <v>1411150701</v>
      </c>
      <c r="L166" s="12">
        <f t="shared" si="10"/>
        <v>41901.762743055559</v>
      </c>
      <c r="M166">
        <v>1405966701</v>
      </c>
      <c r="N166" s="12">
        <f t="shared" si="11"/>
        <v>41841.762743055559</v>
      </c>
      <c r="O166" t="b">
        <v>0</v>
      </c>
      <c r="P166">
        <v>7</v>
      </c>
      <c r="Q166" t="b">
        <v>0</v>
      </c>
      <c r="R166" t="s">
        <v>8265</v>
      </c>
      <c r="S166" t="s">
        <v>8269</v>
      </c>
    </row>
    <row r="167" spans="1:19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s="8">
        <f t="shared" si="8"/>
        <v>0</v>
      </c>
      <c r="G167" s="9">
        <f t="shared" si="9"/>
        <v>0</v>
      </c>
      <c r="H167" t="s">
        <v>8220</v>
      </c>
      <c r="I167" t="s">
        <v>8224</v>
      </c>
      <c r="J167" t="s">
        <v>8246</v>
      </c>
      <c r="K167">
        <v>1452613724</v>
      </c>
      <c r="L167" s="12">
        <f t="shared" si="10"/>
        <v>42381.658842592587</v>
      </c>
      <c r="M167">
        <v>1450021724</v>
      </c>
      <c r="N167" s="12">
        <f t="shared" si="11"/>
        <v>42351.658842592587</v>
      </c>
      <c r="O167" t="b">
        <v>0</v>
      </c>
      <c r="P167">
        <v>0</v>
      </c>
      <c r="Q167" t="b">
        <v>0</v>
      </c>
      <c r="R167" t="s">
        <v>8265</v>
      </c>
      <c r="S167" t="s">
        <v>8269</v>
      </c>
    </row>
    <row r="168" spans="1:19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s="8">
        <f t="shared" si="8"/>
        <v>3000</v>
      </c>
      <c r="G168" s="9">
        <f t="shared" si="9"/>
        <v>0.6</v>
      </c>
      <c r="H168" t="s">
        <v>8220</v>
      </c>
      <c r="I168" t="s">
        <v>8223</v>
      </c>
      <c r="J168" t="s">
        <v>8245</v>
      </c>
      <c r="K168">
        <v>1484531362</v>
      </c>
      <c r="L168" s="12">
        <f t="shared" si="10"/>
        <v>42751.075949074075</v>
      </c>
      <c r="M168">
        <v>1481939362</v>
      </c>
      <c r="N168" s="12">
        <f t="shared" si="11"/>
        <v>42721.075949074075</v>
      </c>
      <c r="O168" t="b">
        <v>0</v>
      </c>
      <c r="P168">
        <v>1</v>
      </c>
      <c r="Q168" t="b">
        <v>0</v>
      </c>
      <c r="R168" t="s">
        <v>8265</v>
      </c>
      <c r="S168" t="s">
        <v>8269</v>
      </c>
    </row>
    <row r="169" spans="1:19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s="8">
        <f t="shared" si="8"/>
        <v>5.5</v>
      </c>
      <c r="G169" s="9">
        <f t="shared" si="9"/>
        <v>0</v>
      </c>
      <c r="H169" t="s">
        <v>8220</v>
      </c>
      <c r="I169" t="s">
        <v>8223</v>
      </c>
      <c r="J169" t="s">
        <v>8245</v>
      </c>
      <c r="K169">
        <v>1438726535</v>
      </c>
      <c r="L169" s="12">
        <f t="shared" si="10"/>
        <v>42220.927488425921</v>
      </c>
      <c r="M169">
        <v>1433542535</v>
      </c>
      <c r="N169" s="12">
        <f t="shared" si="11"/>
        <v>42160.927488425921</v>
      </c>
      <c r="O169" t="b">
        <v>0</v>
      </c>
      <c r="P169">
        <v>2</v>
      </c>
      <c r="Q169" t="b">
        <v>0</v>
      </c>
      <c r="R169" t="s">
        <v>8265</v>
      </c>
      <c r="S169" t="s">
        <v>8269</v>
      </c>
    </row>
    <row r="170" spans="1:19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s="8">
        <f t="shared" si="8"/>
        <v>108.33</v>
      </c>
      <c r="G170" s="9">
        <f t="shared" si="9"/>
        <v>0.04</v>
      </c>
      <c r="H170" t="s">
        <v>8220</v>
      </c>
      <c r="I170" t="s">
        <v>8223</v>
      </c>
      <c r="J170" t="s">
        <v>8245</v>
      </c>
      <c r="K170">
        <v>1426791770</v>
      </c>
      <c r="L170" s="12">
        <f t="shared" si="10"/>
        <v>42082.793634259258</v>
      </c>
      <c r="M170">
        <v>1424203370</v>
      </c>
      <c r="N170" s="12">
        <f t="shared" si="11"/>
        <v>42052.83530092593</v>
      </c>
      <c r="O170" t="b">
        <v>0</v>
      </c>
      <c r="P170">
        <v>3</v>
      </c>
      <c r="Q170" t="b">
        <v>0</v>
      </c>
      <c r="R170" t="s">
        <v>8265</v>
      </c>
      <c r="S170" t="s">
        <v>8269</v>
      </c>
    </row>
    <row r="171" spans="1:19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s="8">
        <f t="shared" si="8"/>
        <v>56</v>
      </c>
      <c r="G171" s="9">
        <f t="shared" si="9"/>
        <v>0.22</v>
      </c>
      <c r="H171" t="s">
        <v>8220</v>
      </c>
      <c r="I171" t="s">
        <v>8224</v>
      </c>
      <c r="J171" t="s">
        <v>8246</v>
      </c>
      <c r="K171">
        <v>1413634059</v>
      </c>
      <c r="L171" s="12">
        <f t="shared" si="10"/>
        <v>41930.505312499998</v>
      </c>
      <c r="M171">
        <v>1411042059</v>
      </c>
      <c r="N171" s="12">
        <f t="shared" si="11"/>
        <v>41900.505312499998</v>
      </c>
      <c r="O171" t="b">
        <v>0</v>
      </c>
      <c r="P171">
        <v>10</v>
      </c>
      <c r="Q171" t="b">
        <v>0</v>
      </c>
      <c r="R171" t="s">
        <v>8265</v>
      </c>
      <c r="S171" t="s">
        <v>8269</v>
      </c>
    </row>
    <row r="172" spans="1:19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s="8">
        <f t="shared" si="8"/>
        <v>32.5</v>
      </c>
      <c r="G172" s="9">
        <f t="shared" si="9"/>
        <v>0.03</v>
      </c>
      <c r="H172" t="s">
        <v>8220</v>
      </c>
      <c r="I172" t="s">
        <v>8223</v>
      </c>
      <c r="J172" t="s">
        <v>8245</v>
      </c>
      <c r="K172">
        <v>1440912480</v>
      </c>
      <c r="L172" s="12">
        <f t="shared" si="10"/>
        <v>42246.227777777778</v>
      </c>
      <c r="M172">
        <v>1438385283</v>
      </c>
      <c r="N172" s="12">
        <f t="shared" si="11"/>
        <v>42216.977812500001</v>
      </c>
      <c r="O172" t="b">
        <v>0</v>
      </c>
      <c r="P172">
        <v>10</v>
      </c>
      <c r="Q172" t="b">
        <v>0</v>
      </c>
      <c r="R172" t="s">
        <v>8265</v>
      </c>
      <c r="S172" t="s">
        <v>8269</v>
      </c>
    </row>
    <row r="173" spans="1:19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s="8">
        <f t="shared" si="8"/>
        <v>1</v>
      </c>
      <c r="G173" s="9">
        <f t="shared" si="9"/>
        <v>0</v>
      </c>
      <c r="H173" t="s">
        <v>8220</v>
      </c>
      <c r="I173" t="s">
        <v>8223</v>
      </c>
      <c r="J173" t="s">
        <v>8245</v>
      </c>
      <c r="K173">
        <v>1470975614</v>
      </c>
      <c r="L173" s="12">
        <f t="shared" si="10"/>
        <v>42594.180717592593</v>
      </c>
      <c r="M173">
        <v>1465791614</v>
      </c>
      <c r="N173" s="12">
        <f t="shared" si="11"/>
        <v>42534.180717592593</v>
      </c>
      <c r="O173" t="b">
        <v>0</v>
      </c>
      <c r="P173">
        <v>1</v>
      </c>
      <c r="Q173" t="b">
        <v>0</v>
      </c>
      <c r="R173" t="s">
        <v>8265</v>
      </c>
      <c r="S173" t="s">
        <v>8269</v>
      </c>
    </row>
    <row r="174" spans="1:19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s="8">
        <f t="shared" si="8"/>
        <v>0</v>
      </c>
      <c r="G174" s="9">
        <f t="shared" si="9"/>
        <v>0</v>
      </c>
      <c r="H174" t="s">
        <v>8220</v>
      </c>
      <c r="I174" t="s">
        <v>8223</v>
      </c>
      <c r="J174" t="s">
        <v>8245</v>
      </c>
      <c r="K174">
        <v>1426753723</v>
      </c>
      <c r="L174" s="12">
        <f t="shared" si="10"/>
        <v>42082.353275462956</v>
      </c>
      <c r="M174">
        <v>1423733323</v>
      </c>
      <c r="N174" s="12">
        <f t="shared" si="11"/>
        <v>42047.394942129627</v>
      </c>
      <c r="O174" t="b">
        <v>0</v>
      </c>
      <c r="P174">
        <v>0</v>
      </c>
      <c r="Q174" t="b">
        <v>0</v>
      </c>
      <c r="R174" t="s">
        <v>8265</v>
      </c>
      <c r="S174" t="s">
        <v>8269</v>
      </c>
    </row>
    <row r="175" spans="1:19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s="8">
        <f t="shared" si="8"/>
        <v>0</v>
      </c>
      <c r="G175" s="9">
        <f t="shared" si="9"/>
        <v>0</v>
      </c>
      <c r="H175" t="s">
        <v>8220</v>
      </c>
      <c r="I175" t="s">
        <v>8224</v>
      </c>
      <c r="J175" t="s">
        <v>8246</v>
      </c>
      <c r="K175">
        <v>1425131108</v>
      </c>
      <c r="L175" s="12">
        <f t="shared" si="10"/>
        <v>42063.573009259257</v>
      </c>
      <c r="M175">
        <v>1422539108</v>
      </c>
      <c r="N175" s="12">
        <f t="shared" si="11"/>
        <v>42033.573009259257</v>
      </c>
      <c r="O175" t="b">
        <v>0</v>
      </c>
      <c r="P175">
        <v>0</v>
      </c>
      <c r="Q175" t="b">
        <v>0</v>
      </c>
      <c r="R175" t="s">
        <v>8265</v>
      </c>
      <c r="S175" t="s">
        <v>8269</v>
      </c>
    </row>
    <row r="176" spans="1:19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s="8">
        <f t="shared" si="8"/>
        <v>0</v>
      </c>
      <c r="G176" s="9">
        <f t="shared" si="9"/>
        <v>0</v>
      </c>
      <c r="H176" t="s">
        <v>8220</v>
      </c>
      <c r="I176" t="s">
        <v>8232</v>
      </c>
      <c r="J176" t="s">
        <v>8248</v>
      </c>
      <c r="K176">
        <v>1431108776</v>
      </c>
      <c r="L176" s="12">
        <f t="shared" si="10"/>
        <v>42132.758981481486</v>
      </c>
      <c r="M176">
        <v>1425924776</v>
      </c>
      <c r="N176" s="12">
        <f t="shared" si="11"/>
        <v>42072.758981481486</v>
      </c>
      <c r="O176" t="b">
        <v>0</v>
      </c>
      <c r="P176">
        <v>0</v>
      </c>
      <c r="Q176" t="b">
        <v>0</v>
      </c>
      <c r="R176" t="s">
        <v>8265</v>
      </c>
      <c r="S176" t="s">
        <v>8269</v>
      </c>
    </row>
    <row r="177" spans="1:19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s="8">
        <f t="shared" si="8"/>
        <v>49.88</v>
      </c>
      <c r="G177" s="9">
        <f t="shared" si="9"/>
        <v>0.06</v>
      </c>
      <c r="H177" t="s">
        <v>8220</v>
      </c>
      <c r="I177" t="s">
        <v>8224</v>
      </c>
      <c r="J177" t="s">
        <v>8246</v>
      </c>
      <c r="K177">
        <v>1409337611</v>
      </c>
      <c r="L177" s="12">
        <f t="shared" si="10"/>
        <v>41880.777905092589</v>
      </c>
      <c r="M177">
        <v>1407177611</v>
      </c>
      <c r="N177" s="12">
        <f t="shared" si="11"/>
        <v>41855.777905092589</v>
      </c>
      <c r="O177" t="b">
        <v>0</v>
      </c>
      <c r="P177">
        <v>26</v>
      </c>
      <c r="Q177" t="b">
        <v>0</v>
      </c>
      <c r="R177" t="s">
        <v>8265</v>
      </c>
      <c r="S177" t="s">
        <v>8269</v>
      </c>
    </row>
    <row r="178" spans="1:19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s="8">
        <f t="shared" si="8"/>
        <v>0</v>
      </c>
      <c r="G178" s="9">
        <f t="shared" si="9"/>
        <v>0</v>
      </c>
      <c r="H178" t="s">
        <v>8220</v>
      </c>
      <c r="I178" t="s">
        <v>8223</v>
      </c>
      <c r="J178" t="s">
        <v>8245</v>
      </c>
      <c r="K178">
        <v>1438803999</v>
      </c>
      <c r="L178" s="12">
        <f t="shared" si="10"/>
        <v>42221.824062500003</v>
      </c>
      <c r="M178">
        <v>1436211999</v>
      </c>
      <c r="N178" s="12">
        <f t="shared" si="11"/>
        <v>42191.824062500003</v>
      </c>
      <c r="O178" t="b">
        <v>0</v>
      </c>
      <c r="P178">
        <v>0</v>
      </c>
      <c r="Q178" t="b">
        <v>0</v>
      </c>
      <c r="R178" t="s">
        <v>8265</v>
      </c>
      <c r="S178" t="s">
        <v>8269</v>
      </c>
    </row>
    <row r="179" spans="1:19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s="8">
        <f t="shared" si="8"/>
        <v>25.71</v>
      </c>
      <c r="G179" s="9">
        <f t="shared" si="9"/>
        <v>0.4</v>
      </c>
      <c r="H179" t="s">
        <v>8220</v>
      </c>
      <c r="I179" t="s">
        <v>8223</v>
      </c>
      <c r="J179" t="s">
        <v>8245</v>
      </c>
      <c r="K179">
        <v>1427155726</v>
      </c>
      <c r="L179" s="12">
        <f t="shared" si="10"/>
        <v>42087.00608796296</v>
      </c>
      <c r="M179">
        <v>1425690526</v>
      </c>
      <c r="N179" s="12">
        <f t="shared" si="11"/>
        <v>42070.047754629632</v>
      </c>
      <c r="O179" t="b">
        <v>0</v>
      </c>
      <c r="P179">
        <v>7</v>
      </c>
      <c r="Q179" t="b">
        <v>0</v>
      </c>
      <c r="R179" t="s">
        <v>8265</v>
      </c>
      <c r="S179" t="s">
        <v>8269</v>
      </c>
    </row>
    <row r="180" spans="1:19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s="8">
        <f t="shared" si="8"/>
        <v>0</v>
      </c>
      <c r="G180" s="9">
        <f t="shared" si="9"/>
        <v>0</v>
      </c>
      <c r="H180" t="s">
        <v>8220</v>
      </c>
      <c r="I180" t="s">
        <v>8226</v>
      </c>
      <c r="J180" t="s">
        <v>8248</v>
      </c>
      <c r="K180">
        <v>1448582145</v>
      </c>
      <c r="L180" s="12">
        <f t="shared" si="10"/>
        <v>42334.997048611112</v>
      </c>
      <c r="M180">
        <v>1445986545</v>
      </c>
      <c r="N180" s="12">
        <f t="shared" si="11"/>
        <v>42304.955381944441</v>
      </c>
      <c r="O180" t="b">
        <v>0</v>
      </c>
      <c r="P180">
        <v>0</v>
      </c>
      <c r="Q180" t="b">
        <v>0</v>
      </c>
      <c r="R180" t="s">
        <v>8265</v>
      </c>
      <c r="S180" t="s">
        <v>8269</v>
      </c>
    </row>
    <row r="181" spans="1:19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s="8">
        <f t="shared" si="8"/>
        <v>100</v>
      </c>
      <c r="G181" s="9">
        <f t="shared" si="9"/>
        <v>0.2</v>
      </c>
      <c r="H181" t="s">
        <v>8220</v>
      </c>
      <c r="I181" t="s">
        <v>8223</v>
      </c>
      <c r="J181" t="s">
        <v>8245</v>
      </c>
      <c r="K181">
        <v>1457056555</v>
      </c>
      <c r="L181" s="12">
        <f t="shared" si="10"/>
        <v>42433.080497685187</v>
      </c>
      <c r="M181">
        <v>1454464555</v>
      </c>
      <c r="N181" s="12">
        <f t="shared" si="11"/>
        <v>42403.080497685187</v>
      </c>
      <c r="O181" t="b">
        <v>0</v>
      </c>
      <c r="P181">
        <v>2</v>
      </c>
      <c r="Q181" t="b">
        <v>0</v>
      </c>
      <c r="R181" t="s">
        <v>8265</v>
      </c>
      <c r="S181" t="s">
        <v>8269</v>
      </c>
    </row>
    <row r="182" spans="1:19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s="8">
        <f t="shared" si="8"/>
        <v>30.85</v>
      </c>
      <c r="G182" s="9">
        <f t="shared" si="9"/>
        <v>0.33</v>
      </c>
      <c r="H182" t="s">
        <v>8220</v>
      </c>
      <c r="I182" t="s">
        <v>8224</v>
      </c>
      <c r="J182" t="s">
        <v>8246</v>
      </c>
      <c r="K182">
        <v>1428951600</v>
      </c>
      <c r="L182" s="12">
        <f t="shared" si="10"/>
        <v>42107.791666666672</v>
      </c>
      <c r="M182">
        <v>1425512843</v>
      </c>
      <c r="N182" s="12">
        <f t="shared" si="11"/>
        <v>42067.991238425922</v>
      </c>
      <c r="O182" t="b">
        <v>0</v>
      </c>
      <c r="P182">
        <v>13</v>
      </c>
      <c r="Q182" t="b">
        <v>0</v>
      </c>
      <c r="R182" t="s">
        <v>8265</v>
      </c>
      <c r="S182" t="s">
        <v>8269</v>
      </c>
    </row>
    <row r="183" spans="1:19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s="8">
        <f t="shared" si="8"/>
        <v>180.5</v>
      </c>
      <c r="G183" s="9">
        <f t="shared" si="9"/>
        <v>0.21</v>
      </c>
      <c r="H183" t="s">
        <v>8220</v>
      </c>
      <c r="I183" t="s">
        <v>8224</v>
      </c>
      <c r="J183" t="s">
        <v>8246</v>
      </c>
      <c r="K183">
        <v>1434995295</v>
      </c>
      <c r="L183" s="12">
        <f t="shared" si="10"/>
        <v>42177.741840277777</v>
      </c>
      <c r="M183">
        <v>1432403295</v>
      </c>
      <c r="N183" s="12">
        <f t="shared" si="11"/>
        <v>42147.741840277777</v>
      </c>
      <c r="O183" t="b">
        <v>0</v>
      </c>
      <c r="P183">
        <v>4</v>
      </c>
      <c r="Q183" t="b">
        <v>0</v>
      </c>
      <c r="R183" t="s">
        <v>8265</v>
      </c>
      <c r="S183" t="s">
        <v>8269</v>
      </c>
    </row>
    <row r="184" spans="1:19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s="8">
        <f t="shared" si="8"/>
        <v>0</v>
      </c>
      <c r="G184" s="9">
        <f t="shared" si="9"/>
        <v>0</v>
      </c>
      <c r="H184" t="s">
        <v>8220</v>
      </c>
      <c r="I184" t="s">
        <v>8223</v>
      </c>
      <c r="J184" t="s">
        <v>8245</v>
      </c>
      <c r="K184">
        <v>1483748232</v>
      </c>
      <c r="L184" s="12">
        <f t="shared" si="10"/>
        <v>42742.011944444443</v>
      </c>
      <c r="M184">
        <v>1481156232</v>
      </c>
      <c r="N184" s="12">
        <f t="shared" si="11"/>
        <v>42712.011944444443</v>
      </c>
      <c r="O184" t="b">
        <v>0</v>
      </c>
      <c r="P184">
        <v>0</v>
      </c>
      <c r="Q184" t="b">
        <v>0</v>
      </c>
      <c r="R184" t="s">
        <v>8265</v>
      </c>
      <c r="S184" t="s">
        <v>8269</v>
      </c>
    </row>
    <row r="185" spans="1:19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s="8">
        <f t="shared" si="8"/>
        <v>373.5</v>
      </c>
      <c r="G185" s="9">
        <f t="shared" si="9"/>
        <v>0.36</v>
      </c>
      <c r="H185" t="s">
        <v>8220</v>
      </c>
      <c r="I185" t="s">
        <v>8224</v>
      </c>
      <c r="J185" t="s">
        <v>8246</v>
      </c>
      <c r="K185">
        <v>1417033610</v>
      </c>
      <c r="L185" s="12">
        <f t="shared" si="10"/>
        <v>41969.851967592593</v>
      </c>
      <c r="M185">
        <v>1414438010</v>
      </c>
      <c r="N185" s="12">
        <f t="shared" si="11"/>
        <v>41939.810300925928</v>
      </c>
      <c r="O185" t="b">
        <v>0</v>
      </c>
      <c r="P185">
        <v>12</v>
      </c>
      <c r="Q185" t="b">
        <v>0</v>
      </c>
      <c r="R185" t="s">
        <v>8265</v>
      </c>
      <c r="S185" t="s">
        <v>8269</v>
      </c>
    </row>
    <row r="186" spans="1:19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s="8">
        <f t="shared" si="8"/>
        <v>25.5</v>
      </c>
      <c r="G186" s="9">
        <f t="shared" si="9"/>
        <v>0.03</v>
      </c>
      <c r="H186" t="s">
        <v>8220</v>
      </c>
      <c r="I186" t="s">
        <v>8228</v>
      </c>
      <c r="J186" t="s">
        <v>8250</v>
      </c>
      <c r="K186">
        <v>1409543940</v>
      </c>
      <c r="L186" s="12">
        <f t="shared" si="10"/>
        <v>41883.165972222225</v>
      </c>
      <c r="M186">
        <v>1404586762</v>
      </c>
      <c r="N186" s="12">
        <f t="shared" si="11"/>
        <v>41825.791226851856</v>
      </c>
      <c r="O186" t="b">
        <v>0</v>
      </c>
      <c r="P186">
        <v>2</v>
      </c>
      <c r="Q186" t="b">
        <v>0</v>
      </c>
      <c r="R186" t="s">
        <v>8265</v>
      </c>
      <c r="S186" t="s">
        <v>8269</v>
      </c>
    </row>
    <row r="187" spans="1:19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s="8">
        <f t="shared" si="8"/>
        <v>220</v>
      </c>
      <c r="G187" s="9">
        <f t="shared" si="9"/>
        <v>0.06</v>
      </c>
      <c r="H187" t="s">
        <v>8220</v>
      </c>
      <c r="I187" t="s">
        <v>8233</v>
      </c>
      <c r="J187" t="s">
        <v>8253</v>
      </c>
      <c r="K187">
        <v>1471557139</v>
      </c>
      <c r="L187" s="12">
        <f t="shared" si="10"/>
        <v>42600.91133101852</v>
      </c>
      <c r="M187">
        <v>1468965139</v>
      </c>
      <c r="N187" s="12">
        <f t="shared" si="11"/>
        <v>42570.91133101852</v>
      </c>
      <c r="O187" t="b">
        <v>0</v>
      </c>
      <c r="P187">
        <v>10</v>
      </c>
      <c r="Q187" t="b">
        <v>0</v>
      </c>
      <c r="R187" t="s">
        <v>8265</v>
      </c>
      <c r="S187" t="s">
        <v>8269</v>
      </c>
    </row>
    <row r="188" spans="1:19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s="8">
        <f t="shared" si="8"/>
        <v>0</v>
      </c>
      <c r="G188" s="9">
        <f t="shared" si="9"/>
        <v>0</v>
      </c>
      <c r="H188" t="s">
        <v>8220</v>
      </c>
      <c r="I188" t="s">
        <v>8223</v>
      </c>
      <c r="J188" t="s">
        <v>8245</v>
      </c>
      <c r="K188">
        <v>1488571200</v>
      </c>
      <c r="L188" s="12">
        <f t="shared" si="10"/>
        <v>42797.833333333328</v>
      </c>
      <c r="M188">
        <v>1485977434</v>
      </c>
      <c r="N188" s="12">
        <f t="shared" si="11"/>
        <v>42767.812893518523</v>
      </c>
      <c r="O188" t="b">
        <v>0</v>
      </c>
      <c r="P188">
        <v>0</v>
      </c>
      <c r="Q188" t="b">
        <v>0</v>
      </c>
      <c r="R188" t="s">
        <v>8265</v>
      </c>
      <c r="S188" t="s">
        <v>8269</v>
      </c>
    </row>
    <row r="189" spans="1:19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s="8">
        <f t="shared" si="8"/>
        <v>160</v>
      </c>
      <c r="G189" s="9">
        <f t="shared" si="9"/>
        <v>0.16</v>
      </c>
      <c r="H189" t="s">
        <v>8220</v>
      </c>
      <c r="I189" t="s">
        <v>8223</v>
      </c>
      <c r="J189" t="s">
        <v>8245</v>
      </c>
      <c r="K189">
        <v>1437461940</v>
      </c>
      <c r="L189" s="12">
        <f t="shared" si="10"/>
        <v>42206.290972222225</v>
      </c>
      <c r="M189">
        <v>1435383457</v>
      </c>
      <c r="N189" s="12">
        <f t="shared" si="11"/>
        <v>42182.234456018516</v>
      </c>
      <c r="O189" t="b">
        <v>0</v>
      </c>
      <c r="P189">
        <v>5</v>
      </c>
      <c r="Q189" t="b">
        <v>0</v>
      </c>
      <c r="R189" t="s">
        <v>8265</v>
      </c>
      <c r="S189" t="s">
        <v>8269</v>
      </c>
    </row>
    <row r="190" spans="1:19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s="8">
        <f t="shared" si="8"/>
        <v>0</v>
      </c>
      <c r="G190" s="9">
        <f t="shared" si="9"/>
        <v>0</v>
      </c>
      <c r="H190" t="s">
        <v>8220</v>
      </c>
      <c r="I190" t="s">
        <v>8223</v>
      </c>
      <c r="J190" t="s">
        <v>8245</v>
      </c>
      <c r="K190">
        <v>1409891015</v>
      </c>
      <c r="L190" s="12">
        <f t="shared" si="10"/>
        <v>41887.18304398148</v>
      </c>
      <c r="M190">
        <v>1407299015</v>
      </c>
      <c r="N190" s="12">
        <f t="shared" si="11"/>
        <v>41857.18304398148</v>
      </c>
      <c r="O190" t="b">
        <v>0</v>
      </c>
      <c r="P190">
        <v>0</v>
      </c>
      <c r="Q190" t="b">
        <v>0</v>
      </c>
      <c r="R190" t="s">
        <v>8265</v>
      </c>
      <c r="S190" t="s">
        <v>8269</v>
      </c>
    </row>
    <row r="191" spans="1:19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s="8">
        <f t="shared" si="8"/>
        <v>69</v>
      </c>
      <c r="G191" s="9">
        <f t="shared" si="9"/>
        <v>0</v>
      </c>
      <c r="H191" t="s">
        <v>8220</v>
      </c>
      <c r="I191" t="s">
        <v>8223</v>
      </c>
      <c r="J191" t="s">
        <v>8245</v>
      </c>
      <c r="K191">
        <v>1472920477</v>
      </c>
      <c r="L191" s="12">
        <f t="shared" si="10"/>
        <v>42616.690706018519</v>
      </c>
      <c r="M191">
        <v>1467736477</v>
      </c>
      <c r="N191" s="12">
        <f t="shared" si="11"/>
        <v>42556.690706018519</v>
      </c>
      <c r="O191" t="b">
        <v>0</v>
      </c>
      <c r="P191">
        <v>5</v>
      </c>
      <c r="Q191" t="b">
        <v>0</v>
      </c>
      <c r="R191" t="s">
        <v>8265</v>
      </c>
      <c r="S191" t="s">
        <v>8269</v>
      </c>
    </row>
    <row r="192" spans="1:19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s="8">
        <f t="shared" si="8"/>
        <v>50</v>
      </c>
      <c r="G192" s="9">
        <f t="shared" si="9"/>
        <v>0</v>
      </c>
      <c r="H192" t="s">
        <v>8220</v>
      </c>
      <c r="I192" t="s">
        <v>8223</v>
      </c>
      <c r="J192" t="s">
        <v>8245</v>
      </c>
      <c r="K192">
        <v>1466091446</v>
      </c>
      <c r="L192" s="12">
        <f t="shared" si="10"/>
        <v>42537.650995370372</v>
      </c>
      <c r="M192">
        <v>1465227446</v>
      </c>
      <c r="N192" s="12">
        <f t="shared" si="11"/>
        <v>42527.650995370372</v>
      </c>
      <c r="O192" t="b">
        <v>0</v>
      </c>
      <c r="P192">
        <v>1</v>
      </c>
      <c r="Q192" t="b">
        <v>0</v>
      </c>
      <c r="R192" t="s">
        <v>8265</v>
      </c>
      <c r="S192" t="s">
        <v>8269</v>
      </c>
    </row>
    <row r="193" spans="1:19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s="8">
        <f t="shared" si="8"/>
        <v>83.33</v>
      </c>
      <c r="G193" s="9">
        <f t="shared" si="9"/>
        <v>0.05</v>
      </c>
      <c r="H193" t="s">
        <v>8220</v>
      </c>
      <c r="I193" t="s">
        <v>8225</v>
      </c>
      <c r="J193" t="s">
        <v>8247</v>
      </c>
      <c r="K193">
        <v>1443782138</v>
      </c>
      <c r="L193" s="12">
        <f t="shared" si="10"/>
        <v>42279.441412037035</v>
      </c>
      <c r="M193">
        <v>1440326138</v>
      </c>
      <c r="N193" s="12">
        <f t="shared" si="11"/>
        <v>42239.441412037035</v>
      </c>
      <c r="O193" t="b">
        <v>0</v>
      </c>
      <c r="P193">
        <v>3</v>
      </c>
      <c r="Q193" t="b">
        <v>0</v>
      </c>
      <c r="R193" t="s">
        <v>8265</v>
      </c>
      <c r="S193" t="s">
        <v>8269</v>
      </c>
    </row>
    <row r="194" spans="1:19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s="8">
        <f t="shared" si="8"/>
        <v>5.67</v>
      </c>
      <c r="G194" s="9">
        <f t="shared" si="9"/>
        <v>0</v>
      </c>
      <c r="H194" t="s">
        <v>8220</v>
      </c>
      <c r="I194" t="s">
        <v>8223</v>
      </c>
      <c r="J194" t="s">
        <v>8245</v>
      </c>
      <c r="K194">
        <v>1413572432</v>
      </c>
      <c r="L194" s="12">
        <f t="shared" si="10"/>
        <v>41929.792037037041</v>
      </c>
      <c r="M194">
        <v>1410980432</v>
      </c>
      <c r="N194" s="12">
        <f t="shared" si="11"/>
        <v>41899.792037037041</v>
      </c>
      <c r="O194" t="b">
        <v>0</v>
      </c>
      <c r="P194">
        <v>3</v>
      </c>
      <c r="Q194" t="b">
        <v>0</v>
      </c>
      <c r="R194" t="s">
        <v>8265</v>
      </c>
      <c r="S194" t="s">
        <v>8269</v>
      </c>
    </row>
    <row r="195" spans="1:19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s="8">
        <f t="shared" ref="F195:F258" si="12">IFERROR(ROUND(E195/P195,2),0)</f>
        <v>0</v>
      </c>
      <c r="G195" s="9">
        <f t="shared" ref="G195:G258" si="13">ROUND(E195/D195,2)</f>
        <v>0</v>
      </c>
      <c r="H195" t="s">
        <v>8220</v>
      </c>
      <c r="I195" t="s">
        <v>8224</v>
      </c>
      <c r="J195" t="s">
        <v>8246</v>
      </c>
      <c r="K195">
        <v>1417217166</v>
      </c>
      <c r="L195" s="12">
        <f t="shared" ref="L195:L258" si="14">(((K195/60)/60)/24)+DATE(1970,1,1)</f>
        <v>41971.976458333331</v>
      </c>
      <c r="M195">
        <v>1412029566</v>
      </c>
      <c r="N195" s="12">
        <f t="shared" ref="N195:N258" si="15">(((M195/60)/60)/24)+DATE(1970,1,1)</f>
        <v>41911.934791666667</v>
      </c>
      <c r="O195" t="b">
        <v>0</v>
      </c>
      <c r="P195">
        <v>0</v>
      </c>
      <c r="Q195" t="b">
        <v>0</v>
      </c>
      <c r="R195" t="s">
        <v>8265</v>
      </c>
      <c r="S195" t="s">
        <v>8269</v>
      </c>
    </row>
    <row r="196" spans="1:19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s="8">
        <f t="shared" si="12"/>
        <v>1</v>
      </c>
      <c r="G196" s="9">
        <f t="shared" si="13"/>
        <v>0</v>
      </c>
      <c r="H196" t="s">
        <v>8220</v>
      </c>
      <c r="I196" t="s">
        <v>8224</v>
      </c>
      <c r="J196" t="s">
        <v>8246</v>
      </c>
      <c r="K196">
        <v>1457308531</v>
      </c>
      <c r="L196" s="12">
        <f t="shared" si="14"/>
        <v>42435.996886574074</v>
      </c>
      <c r="M196">
        <v>1452124531</v>
      </c>
      <c r="N196" s="12">
        <f t="shared" si="15"/>
        <v>42375.996886574074</v>
      </c>
      <c r="O196" t="b">
        <v>0</v>
      </c>
      <c r="P196">
        <v>3</v>
      </c>
      <c r="Q196" t="b">
        <v>0</v>
      </c>
      <c r="R196" t="s">
        <v>8265</v>
      </c>
      <c r="S196" t="s">
        <v>8269</v>
      </c>
    </row>
    <row r="197" spans="1:19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s="8">
        <f t="shared" si="12"/>
        <v>0</v>
      </c>
      <c r="G197" s="9">
        <f t="shared" si="13"/>
        <v>0</v>
      </c>
      <c r="H197" t="s">
        <v>8220</v>
      </c>
      <c r="I197" t="s">
        <v>8223</v>
      </c>
      <c r="J197" t="s">
        <v>8245</v>
      </c>
      <c r="K197">
        <v>1436544332</v>
      </c>
      <c r="L197" s="12">
        <f t="shared" si="14"/>
        <v>42195.67050925926</v>
      </c>
      <c r="M197">
        <v>1431360332</v>
      </c>
      <c r="N197" s="12">
        <f t="shared" si="15"/>
        <v>42135.67050925926</v>
      </c>
      <c r="O197" t="b">
        <v>0</v>
      </c>
      <c r="P197">
        <v>0</v>
      </c>
      <c r="Q197" t="b">
        <v>0</v>
      </c>
      <c r="R197" t="s">
        <v>8265</v>
      </c>
      <c r="S197" t="s">
        <v>8269</v>
      </c>
    </row>
    <row r="198" spans="1:19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s="8">
        <f t="shared" si="12"/>
        <v>77.11</v>
      </c>
      <c r="G198" s="9">
        <f t="shared" si="13"/>
        <v>0.42</v>
      </c>
      <c r="H198" t="s">
        <v>8220</v>
      </c>
      <c r="I198" t="s">
        <v>8224</v>
      </c>
      <c r="J198" t="s">
        <v>8246</v>
      </c>
      <c r="K198">
        <v>1444510800</v>
      </c>
      <c r="L198" s="12">
        <f t="shared" si="14"/>
        <v>42287.875</v>
      </c>
      <c r="M198">
        <v>1442062898</v>
      </c>
      <c r="N198" s="12">
        <f t="shared" si="15"/>
        <v>42259.542800925927</v>
      </c>
      <c r="O198" t="b">
        <v>0</v>
      </c>
      <c r="P198">
        <v>19</v>
      </c>
      <c r="Q198" t="b">
        <v>0</v>
      </c>
      <c r="R198" t="s">
        <v>8265</v>
      </c>
      <c r="S198" t="s">
        <v>8269</v>
      </c>
    </row>
    <row r="199" spans="1:19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s="8">
        <f t="shared" si="12"/>
        <v>32.75</v>
      </c>
      <c r="G199" s="9">
        <f t="shared" si="13"/>
        <v>0.1</v>
      </c>
      <c r="H199" t="s">
        <v>8220</v>
      </c>
      <c r="I199" t="s">
        <v>8224</v>
      </c>
      <c r="J199" t="s">
        <v>8246</v>
      </c>
      <c r="K199">
        <v>1487365200</v>
      </c>
      <c r="L199" s="12">
        <f t="shared" si="14"/>
        <v>42783.875</v>
      </c>
      <c r="M199">
        <v>1483734100</v>
      </c>
      <c r="N199" s="12">
        <f t="shared" si="15"/>
        <v>42741.848379629635</v>
      </c>
      <c r="O199" t="b">
        <v>0</v>
      </c>
      <c r="P199">
        <v>8</v>
      </c>
      <c r="Q199" t="b">
        <v>0</v>
      </c>
      <c r="R199" t="s">
        <v>8265</v>
      </c>
      <c r="S199" t="s">
        <v>8269</v>
      </c>
    </row>
    <row r="200" spans="1:19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s="8">
        <f t="shared" si="12"/>
        <v>46.5</v>
      </c>
      <c r="G200" s="9">
        <f t="shared" si="13"/>
        <v>0.01</v>
      </c>
      <c r="H200" t="s">
        <v>8220</v>
      </c>
      <c r="I200" t="s">
        <v>8223</v>
      </c>
      <c r="J200" t="s">
        <v>8245</v>
      </c>
      <c r="K200">
        <v>1412500322</v>
      </c>
      <c r="L200" s="12">
        <f t="shared" si="14"/>
        <v>41917.383356481485</v>
      </c>
      <c r="M200">
        <v>1409908322</v>
      </c>
      <c r="N200" s="12">
        <f t="shared" si="15"/>
        <v>41887.383356481485</v>
      </c>
      <c r="O200" t="b">
        <v>0</v>
      </c>
      <c r="P200">
        <v>6</v>
      </c>
      <c r="Q200" t="b">
        <v>0</v>
      </c>
      <c r="R200" t="s">
        <v>8265</v>
      </c>
      <c r="S200" t="s">
        <v>8269</v>
      </c>
    </row>
    <row r="201" spans="1:19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s="8">
        <f t="shared" si="12"/>
        <v>0</v>
      </c>
      <c r="G201" s="9">
        <f t="shared" si="13"/>
        <v>0</v>
      </c>
      <c r="H201" t="s">
        <v>8220</v>
      </c>
      <c r="I201" t="s">
        <v>8223</v>
      </c>
      <c r="J201" t="s">
        <v>8245</v>
      </c>
      <c r="K201">
        <v>1472698702</v>
      </c>
      <c r="L201" s="12">
        <f t="shared" si="14"/>
        <v>42614.123865740738</v>
      </c>
      <c r="M201">
        <v>1470106702</v>
      </c>
      <c r="N201" s="12">
        <f t="shared" si="15"/>
        <v>42584.123865740738</v>
      </c>
      <c r="O201" t="b">
        <v>0</v>
      </c>
      <c r="P201">
        <v>0</v>
      </c>
      <c r="Q201" t="b">
        <v>0</v>
      </c>
      <c r="R201" t="s">
        <v>8265</v>
      </c>
      <c r="S201" t="s">
        <v>8269</v>
      </c>
    </row>
    <row r="202" spans="1:19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s="8">
        <f t="shared" si="12"/>
        <v>87.31</v>
      </c>
      <c r="G202" s="9">
        <f t="shared" si="13"/>
        <v>0.26</v>
      </c>
      <c r="H202" t="s">
        <v>8220</v>
      </c>
      <c r="I202" t="s">
        <v>8223</v>
      </c>
      <c r="J202" t="s">
        <v>8245</v>
      </c>
      <c r="K202">
        <v>1410746403</v>
      </c>
      <c r="L202" s="12">
        <f t="shared" si="14"/>
        <v>41897.083368055559</v>
      </c>
      <c r="M202">
        <v>1408154403</v>
      </c>
      <c r="N202" s="12">
        <f t="shared" si="15"/>
        <v>41867.083368055559</v>
      </c>
      <c r="O202" t="b">
        <v>0</v>
      </c>
      <c r="P202">
        <v>18</v>
      </c>
      <c r="Q202" t="b">
        <v>0</v>
      </c>
      <c r="R202" t="s">
        <v>8265</v>
      </c>
      <c r="S202" t="s">
        <v>8269</v>
      </c>
    </row>
    <row r="203" spans="1:19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s="8">
        <f t="shared" si="12"/>
        <v>54.29</v>
      </c>
      <c r="G203" s="9">
        <f t="shared" si="13"/>
        <v>0.57999999999999996</v>
      </c>
      <c r="H203" t="s">
        <v>8220</v>
      </c>
      <c r="I203" t="s">
        <v>8223</v>
      </c>
      <c r="J203" t="s">
        <v>8245</v>
      </c>
      <c r="K203">
        <v>1423424329</v>
      </c>
      <c r="L203" s="12">
        <f t="shared" si="14"/>
        <v>42043.818622685183</v>
      </c>
      <c r="M203">
        <v>1421696329</v>
      </c>
      <c r="N203" s="12">
        <f t="shared" si="15"/>
        <v>42023.818622685183</v>
      </c>
      <c r="O203" t="b">
        <v>0</v>
      </c>
      <c r="P203">
        <v>7</v>
      </c>
      <c r="Q203" t="b">
        <v>0</v>
      </c>
      <c r="R203" t="s">
        <v>8265</v>
      </c>
      <c r="S203" t="s">
        <v>8269</v>
      </c>
    </row>
    <row r="204" spans="1:19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s="8">
        <f t="shared" si="12"/>
        <v>0</v>
      </c>
      <c r="G204" s="9">
        <f t="shared" si="13"/>
        <v>0</v>
      </c>
      <c r="H204" t="s">
        <v>8220</v>
      </c>
      <c r="I204" t="s">
        <v>8223</v>
      </c>
      <c r="J204" t="s">
        <v>8245</v>
      </c>
      <c r="K204">
        <v>1444337940</v>
      </c>
      <c r="L204" s="12">
        <f t="shared" si="14"/>
        <v>42285.874305555553</v>
      </c>
      <c r="M204">
        <v>1441750564</v>
      </c>
      <c r="N204" s="12">
        <f t="shared" si="15"/>
        <v>42255.927824074075</v>
      </c>
      <c r="O204" t="b">
        <v>0</v>
      </c>
      <c r="P204">
        <v>0</v>
      </c>
      <c r="Q204" t="b">
        <v>0</v>
      </c>
      <c r="R204" t="s">
        <v>8265</v>
      </c>
      <c r="S204" t="s">
        <v>8269</v>
      </c>
    </row>
    <row r="205" spans="1:19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s="8">
        <f t="shared" si="12"/>
        <v>93.25</v>
      </c>
      <c r="G205" s="9">
        <f t="shared" si="13"/>
        <v>0.3</v>
      </c>
      <c r="H205" t="s">
        <v>8220</v>
      </c>
      <c r="I205" t="s">
        <v>8224</v>
      </c>
      <c r="J205" t="s">
        <v>8246</v>
      </c>
      <c r="K205">
        <v>1422562864</v>
      </c>
      <c r="L205" s="12">
        <f t="shared" si="14"/>
        <v>42033.847962962958</v>
      </c>
      <c r="M205">
        <v>1417378864</v>
      </c>
      <c r="N205" s="12">
        <f t="shared" si="15"/>
        <v>41973.847962962958</v>
      </c>
      <c r="O205" t="b">
        <v>0</v>
      </c>
      <c r="P205">
        <v>8</v>
      </c>
      <c r="Q205" t="b">
        <v>0</v>
      </c>
      <c r="R205" t="s">
        <v>8265</v>
      </c>
      <c r="S205" t="s">
        <v>8269</v>
      </c>
    </row>
    <row r="206" spans="1:19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s="8">
        <f t="shared" si="12"/>
        <v>117.68</v>
      </c>
      <c r="G206" s="9">
        <f t="shared" si="13"/>
        <v>0.51</v>
      </c>
      <c r="H206" t="s">
        <v>8220</v>
      </c>
      <c r="I206" t="s">
        <v>8225</v>
      </c>
      <c r="J206" t="s">
        <v>8247</v>
      </c>
      <c r="K206">
        <v>1470319203</v>
      </c>
      <c r="L206" s="12">
        <f t="shared" si="14"/>
        <v>42586.583368055552</v>
      </c>
      <c r="M206">
        <v>1467727203</v>
      </c>
      <c r="N206" s="12">
        <f t="shared" si="15"/>
        <v>42556.583368055552</v>
      </c>
      <c r="O206" t="b">
        <v>0</v>
      </c>
      <c r="P206">
        <v>1293</v>
      </c>
      <c r="Q206" t="b">
        <v>0</v>
      </c>
      <c r="R206" t="s">
        <v>8265</v>
      </c>
      <c r="S206" t="s">
        <v>8269</v>
      </c>
    </row>
    <row r="207" spans="1:19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s="8">
        <f t="shared" si="12"/>
        <v>76.47</v>
      </c>
      <c r="G207" s="9">
        <f t="shared" si="13"/>
        <v>0.16</v>
      </c>
      <c r="H207" t="s">
        <v>8220</v>
      </c>
      <c r="I207" t="s">
        <v>8223</v>
      </c>
      <c r="J207" t="s">
        <v>8245</v>
      </c>
      <c r="K207">
        <v>1444144222</v>
      </c>
      <c r="L207" s="12">
        <f t="shared" si="14"/>
        <v>42283.632199074069</v>
      </c>
      <c r="M207">
        <v>1441120222</v>
      </c>
      <c r="N207" s="12">
        <f t="shared" si="15"/>
        <v>42248.632199074069</v>
      </c>
      <c r="O207" t="b">
        <v>0</v>
      </c>
      <c r="P207">
        <v>17</v>
      </c>
      <c r="Q207" t="b">
        <v>0</v>
      </c>
      <c r="R207" t="s">
        <v>8265</v>
      </c>
      <c r="S207" t="s">
        <v>8269</v>
      </c>
    </row>
    <row r="208" spans="1:19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s="8">
        <f t="shared" si="12"/>
        <v>0</v>
      </c>
      <c r="G208" s="9">
        <f t="shared" si="13"/>
        <v>0</v>
      </c>
      <c r="H208" t="s">
        <v>8220</v>
      </c>
      <c r="I208" t="s">
        <v>8223</v>
      </c>
      <c r="J208" t="s">
        <v>8245</v>
      </c>
      <c r="K208">
        <v>1470441983</v>
      </c>
      <c r="L208" s="12">
        <f t="shared" si="14"/>
        <v>42588.004432870366</v>
      </c>
      <c r="M208">
        <v>1468627583</v>
      </c>
      <c r="N208" s="12">
        <f t="shared" si="15"/>
        <v>42567.004432870366</v>
      </c>
      <c r="O208" t="b">
        <v>0</v>
      </c>
      <c r="P208">
        <v>0</v>
      </c>
      <c r="Q208" t="b">
        <v>0</v>
      </c>
      <c r="R208" t="s">
        <v>8265</v>
      </c>
      <c r="S208" t="s">
        <v>8269</v>
      </c>
    </row>
    <row r="209" spans="1:19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s="8">
        <f t="shared" si="12"/>
        <v>163.85</v>
      </c>
      <c r="G209" s="9">
        <f t="shared" si="13"/>
        <v>0.15</v>
      </c>
      <c r="H209" t="s">
        <v>8220</v>
      </c>
      <c r="I209" t="s">
        <v>8228</v>
      </c>
      <c r="J209" t="s">
        <v>8250</v>
      </c>
      <c r="K209">
        <v>1420346638</v>
      </c>
      <c r="L209" s="12">
        <f t="shared" si="14"/>
        <v>42008.197199074071</v>
      </c>
      <c r="M209">
        <v>1417754638</v>
      </c>
      <c r="N209" s="12">
        <f t="shared" si="15"/>
        <v>41978.197199074071</v>
      </c>
      <c r="O209" t="b">
        <v>0</v>
      </c>
      <c r="P209">
        <v>13</v>
      </c>
      <c r="Q209" t="b">
        <v>0</v>
      </c>
      <c r="R209" t="s">
        <v>8265</v>
      </c>
      <c r="S209" t="s">
        <v>8269</v>
      </c>
    </row>
    <row r="210" spans="1:19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s="8">
        <f t="shared" si="12"/>
        <v>0</v>
      </c>
      <c r="G210" s="9">
        <f t="shared" si="13"/>
        <v>0</v>
      </c>
      <c r="H210" t="s">
        <v>8220</v>
      </c>
      <c r="I210" t="s">
        <v>8225</v>
      </c>
      <c r="J210" t="s">
        <v>8247</v>
      </c>
      <c r="K210">
        <v>1418719967</v>
      </c>
      <c r="L210" s="12">
        <f t="shared" si="14"/>
        <v>41989.369988425926</v>
      </c>
      <c r="M210">
        <v>1416127967</v>
      </c>
      <c r="N210" s="12">
        <f t="shared" si="15"/>
        <v>41959.369988425926</v>
      </c>
      <c r="O210" t="b">
        <v>0</v>
      </c>
      <c r="P210">
        <v>0</v>
      </c>
      <c r="Q210" t="b">
        <v>0</v>
      </c>
      <c r="R210" t="s">
        <v>8265</v>
      </c>
      <c r="S210" t="s">
        <v>8269</v>
      </c>
    </row>
    <row r="211" spans="1:19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s="8">
        <f t="shared" si="12"/>
        <v>0</v>
      </c>
      <c r="G211" s="9">
        <f t="shared" si="13"/>
        <v>0</v>
      </c>
      <c r="H211" t="s">
        <v>8220</v>
      </c>
      <c r="I211" t="s">
        <v>8223</v>
      </c>
      <c r="J211" t="s">
        <v>8245</v>
      </c>
      <c r="K211">
        <v>1436566135</v>
      </c>
      <c r="L211" s="12">
        <f t="shared" si="14"/>
        <v>42195.922858796301</v>
      </c>
      <c r="M211">
        <v>1433974135</v>
      </c>
      <c r="N211" s="12">
        <f t="shared" si="15"/>
        <v>42165.922858796301</v>
      </c>
      <c r="O211" t="b">
        <v>0</v>
      </c>
      <c r="P211">
        <v>0</v>
      </c>
      <c r="Q211" t="b">
        <v>0</v>
      </c>
      <c r="R211" t="s">
        <v>8265</v>
      </c>
      <c r="S211" t="s">
        <v>8269</v>
      </c>
    </row>
    <row r="212" spans="1:19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s="8">
        <f t="shared" si="12"/>
        <v>91.82</v>
      </c>
      <c r="G212" s="9">
        <f t="shared" si="13"/>
        <v>0.25</v>
      </c>
      <c r="H212" t="s">
        <v>8220</v>
      </c>
      <c r="I212" t="s">
        <v>8223</v>
      </c>
      <c r="J212" t="s">
        <v>8245</v>
      </c>
      <c r="K212">
        <v>1443675600</v>
      </c>
      <c r="L212" s="12">
        <f t="shared" si="14"/>
        <v>42278.208333333328</v>
      </c>
      <c r="M212">
        <v>1441157592</v>
      </c>
      <c r="N212" s="12">
        <f t="shared" si="15"/>
        <v>42249.064722222218</v>
      </c>
      <c r="O212" t="b">
        <v>0</v>
      </c>
      <c r="P212">
        <v>33</v>
      </c>
      <c r="Q212" t="b">
        <v>0</v>
      </c>
      <c r="R212" t="s">
        <v>8265</v>
      </c>
      <c r="S212" t="s">
        <v>8269</v>
      </c>
    </row>
    <row r="213" spans="1:19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s="8">
        <f t="shared" si="12"/>
        <v>185.83</v>
      </c>
      <c r="G213" s="9">
        <f t="shared" si="13"/>
        <v>0.45</v>
      </c>
      <c r="H213" t="s">
        <v>8220</v>
      </c>
      <c r="I213" t="s">
        <v>8223</v>
      </c>
      <c r="J213" t="s">
        <v>8245</v>
      </c>
      <c r="K213">
        <v>1442634617</v>
      </c>
      <c r="L213" s="12">
        <f t="shared" si="14"/>
        <v>42266.159918981488</v>
      </c>
      <c r="M213">
        <v>1440042617</v>
      </c>
      <c r="N213" s="12">
        <f t="shared" si="15"/>
        <v>42236.159918981488</v>
      </c>
      <c r="O213" t="b">
        <v>0</v>
      </c>
      <c r="P213">
        <v>12</v>
      </c>
      <c r="Q213" t="b">
        <v>0</v>
      </c>
      <c r="R213" t="s">
        <v>8265</v>
      </c>
      <c r="S213" t="s">
        <v>8269</v>
      </c>
    </row>
    <row r="214" spans="1:19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s="8">
        <f t="shared" si="12"/>
        <v>1</v>
      </c>
      <c r="G214" s="9">
        <f t="shared" si="13"/>
        <v>0</v>
      </c>
      <c r="H214" t="s">
        <v>8220</v>
      </c>
      <c r="I214" t="s">
        <v>8223</v>
      </c>
      <c r="J214" t="s">
        <v>8245</v>
      </c>
      <c r="K214">
        <v>1460837320</v>
      </c>
      <c r="L214" s="12">
        <f t="shared" si="14"/>
        <v>42476.839351851857</v>
      </c>
      <c r="M214">
        <v>1455656920</v>
      </c>
      <c r="N214" s="12">
        <f t="shared" si="15"/>
        <v>42416.881018518514</v>
      </c>
      <c r="O214" t="b">
        <v>0</v>
      </c>
      <c r="P214">
        <v>1</v>
      </c>
      <c r="Q214" t="b">
        <v>0</v>
      </c>
      <c r="R214" t="s">
        <v>8265</v>
      </c>
      <c r="S214" t="s">
        <v>8269</v>
      </c>
    </row>
    <row r="215" spans="1:19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s="8">
        <f t="shared" si="12"/>
        <v>20</v>
      </c>
      <c r="G215" s="9">
        <f t="shared" si="13"/>
        <v>0</v>
      </c>
      <c r="H215" t="s">
        <v>8220</v>
      </c>
      <c r="I215" t="s">
        <v>8223</v>
      </c>
      <c r="J215" t="s">
        <v>8245</v>
      </c>
      <c r="K215">
        <v>1439734001</v>
      </c>
      <c r="L215" s="12">
        <f t="shared" si="14"/>
        <v>42232.587974537033</v>
      </c>
      <c r="M215">
        <v>1437142547</v>
      </c>
      <c r="N215" s="12">
        <f t="shared" si="15"/>
        <v>42202.594293981485</v>
      </c>
      <c r="O215" t="b">
        <v>0</v>
      </c>
      <c r="P215">
        <v>1</v>
      </c>
      <c r="Q215" t="b">
        <v>0</v>
      </c>
      <c r="R215" t="s">
        <v>8265</v>
      </c>
      <c r="S215" t="s">
        <v>8269</v>
      </c>
    </row>
    <row r="216" spans="1:19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s="8">
        <f t="shared" si="12"/>
        <v>1</v>
      </c>
      <c r="G216" s="9">
        <f t="shared" si="13"/>
        <v>0</v>
      </c>
      <c r="H216" t="s">
        <v>8220</v>
      </c>
      <c r="I216" t="s">
        <v>8223</v>
      </c>
      <c r="J216" t="s">
        <v>8245</v>
      </c>
      <c r="K216">
        <v>1425655349</v>
      </c>
      <c r="L216" s="12">
        <f t="shared" si="14"/>
        <v>42069.64061342593</v>
      </c>
      <c r="M216">
        <v>1420471349</v>
      </c>
      <c r="N216" s="12">
        <f t="shared" si="15"/>
        <v>42009.64061342593</v>
      </c>
      <c r="O216" t="b">
        <v>0</v>
      </c>
      <c r="P216">
        <v>1</v>
      </c>
      <c r="Q216" t="b">
        <v>0</v>
      </c>
      <c r="R216" t="s">
        <v>8265</v>
      </c>
      <c r="S216" t="s">
        <v>8269</v>
      </c>
    </row>
    <row r="217" spans="1:19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s="8">
        <f t="shared" si="12"/>
        <v>10</v>
      </c>
      <c r="G217" s="9">
        <f t="shared" si="13"/>
        <v>0</v>
      </c>
      <c r="H217" t="s">
        <v>8220</v>
      </c>
      <c r="I217" t="s">
        <v>8224</v>
      </c>
      <c r="J217" t="s">
        <v>8246</v>
      </c>
      <c r="K217">
        <v>1455753540</v>
      </c>
      <c r="L217" s="12">
        <f t="shared" si="14"/>
        <v>42417.999305555553</v>
      </c>
      <c r="M217">
        <v>1452058282</v>
      </c>
      <c r="N217" s="12">
        <f t="shared" si="15"/>
        <v>42375.230115740742</v>
      </c>
      <c r="O217" t="b">
        <v>0</v>
      </c>
      <c r="P217">
        <v>1</v>
      </c>
      <c r="Q217" t="b">
        <v>0</v>
      </c>
      <c r="R217" t="s">
        <v>8265</v>
      </c>
      <c r="S217" t="s">
        <v>8269</v>
      </c>
    </row>
    <row r="218" spans="1:19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s="8">
        <f t="shared" si="12"/>
        <v>331.54</v>
      </c>
      <c r="G218" s="9">
        <f t="shared" si="13"/>
        <v>0.56000000000000005</v>
      </c>
      <c r="H218" t="s">
        <v>8220</v>
      </c>
      <c r="I218" t="s">
        <v>8223</v>
      </c>
      <c r="J218" t="s">
        <v>8245</v>
      </c>
      <c r="K218">
        <v>1429740037</v>
      </c>
      <c r="L218" s="12">
        <f t="shared" si="14"/>
        <v>42116.917094907403</v>
      </c>
      <c r="M218">
        <v>1425423637</v>
      </c>
      <c r="N218" s="12">
        <f t="shared" si="15"/>
        <v>42066.958761574075</v>
      </c>
      <c r="O218" t="b">
        <v>0</v>
      </c>
      <c r="P218">
        <v>84</v>
      </c>
      <c r="Q218" t="b">
        <v>0</v>
      </c>
      <c r="R218" t="s">
        <v>8265</v>
      </c>
      <c r="S218" t="s">
        <v>8269</v>
      </c>
    </row>
    <row r="219" spans="1:19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s="8">
        <f t="shared" si="12"/>
        <v>314.29000000000002</v>
      </c>
      <c r="G219" s="9">
        <f t="shared" si="13"/>
        <v>0.12</v>
      </c>
      <c r="H219" t="s">
        <v>8220</v>
      </c>
      <c r="I219" t="s">
        <v>8234</v>
      </c>
      <c r="J219" t="s">
        <v>8254</v>
      </c>
      <c r="K219">
        <v>1419780149</v>
      </c>
      <c r="L219" s="12">
        <f t="shared" si="14"/>
        <v>42001.64061342593</v>
      </c>
      <c r="M219">
        <v>1417101749</v>
      </c>
      <c r="N219" s="12">
        <f t="shared" si="15"/>
        <v>41970.64061342593</v>
      </c>
      <c r="O219" t="b">
        <v>0</v>
      </c>
      <c r="P219">
        <v>38</v>
      </c>
      <c r="Q219" t="b">
        <v>0</v>
      </c>
      <c r="R219" t="s">
        <v>8265</v>
      </c>
      <c r="S219" t="s">
        <v>8269</v>
      </c>
    </row>
    <row r="220" spans="1:19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s="8">
        <f t="shared" si="12"/>
        <v>100</v>
      </c>
      <c r="G220" s="9">
        <f t="shared" si="13"/>
        <v>0.02</v>
      </c>
      <c r="H220" t="s">
        <v>8220</v>
      </c>
      <c r="I220" t="s">
        <v>8223</v>
      </c>
      <c r="J220" t="s">
        <v>8245</v>
      </c>
      <c r="K220">
        <v>1431702289</v>
      </c>
      <c r="L220" s="12">
        <f t="shared" si="14"/>
        <v>42139.628344907411</v>
      </c>
      <c r="M220">
        <v>1426518289</v>
      </c>
      <c r="N220" s="12">
        <f t="shared" si="15"/>
        <v>42079.628344907411</v>
      </c>
      <c r="O220" t="b">
        <v>0</v>
      </c>
      <c r="P220">
        <v>1</v>
      </c>
      <c r="Q220" t="b">
        <v>0</v>
      </c>
      <c r="R220" t="s">
        <v>8265</v>
      </c>
      <c r="S220" t="s">
        <v>8269</v>
      </c>
    </row>
    <row r="221" spans="1:19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s="8">
        <f t="shared" si="12"/>
        <v>115.99</v>
      </c>
      <c r="G221" s="9">
        <f t="shared" si="13"/>
        <v>0.18</v>
      </c>
      <c r="H221" t="s">
        <v>8220</v>
      </c>
      <c r="I221" t="s">
        <v>8223</v>
      </c>
      <c r="J221" t="s">
        <v>8245</v>
      </c>
      <c r="K221">
        <v>1459493940</v>
      </c>
      <c r="L221" s="12">
        <f t="shared" si="14"/>
        <v>42461.290972222225</v>
      </c>
      <c r="M221">
        <v>1456732225</v>
      </c>
      <c r="N221" s="12">
        <f t="shared" si="15"/>
        <v>42429.326678240745</v>
      </c>
      <c r="O221" t="b">
        <v>0</v>
      </c>
      <c r="P221">
        <v>76</v>
      </c>
      <c r="Q221" t="b">
        <v>0</v>
      </c>
      <c r="R221" t="s">
        <v>8265</v>
      </c>
      <c r="S221" t="s">
        <v>8269</v>
      </c>
    </row>
    <row r="222" spans="1:19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s="8">
        <f t="shared" si="12"/>
        <v>120</v>
      </c>
      <c r="G222" s="9">
        <f t="shared" si="13"/>
        <v>0.01</v>
      </c>
      <c r="H222" t="s">
        <v>8220</v>
      </c>
      <c r="I222" t="s">
        <v>8223</v>
      </c>
      <c r="J222" t="s">
        <v>8245</v>
      </c>
      <c r="K222">
        <v>1440101160</v>
      </c>
      <c r="L222" s="12">
        <f t="shared" si="14"/>
        <v>42236.837499999994</v>
      </c>
      <c r="M222">
        <v>1436542030</v>
      </c>
      <c r="N222" s="12">
        <f t="shared" si="15"/>
        <v>42195.643865740742</v>
      </c>
      <c r="O222" t="b">
        <v>0</v>
      </c>
      <c r="P222">
        <v>3</v>
      </c>
      <c r="Q222" t="b">
        <v>0</v>
      </c>
      <c r="R222" t="s">
        <v>8265</v>
      </c>
      <c r="S222" t="s">
        <v>8269</v>
      </c>
    </row>
    <row r="223" spans="1:19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s="8">
        <f t="shared" si="12"/>
        <v>0</v>
      </c>
      <c r="G223" s="9">
        <f t="shared" si="13"/>
        <v>0</v>
      </c>
      <c r="H223" t="s">
        <v>8220</v>
      </c>
      <c r="I223" t="s">
        <v>8223</v>
      </c>
      <c r="J223" t="s">
        <v>8245</v>
      </c>
      <c r="K223">
        <v>1427569564</v>
      </c>
      <c r="L223" s="12">
        <f t="shared" si="14"/>
        <v>42091.79587962963</v>
      </c>
      <c r="M223">
        <v>1422389164</v>
      </c>
      <c r="N223" s="12">
        <f t="shared" si="15"/>
        <v>42031.837546296301</v>
      </c>
      <c r="O223" t="b">
        <v>0</v>
      </c>
      <c r="P223">
        <v>0</v>
      </c>
      <c r="Q223" t="b">
        <v>0</v>
      </c>
      <c r="R223" t="s">
        <v>8265</v>
      </c>
      <c r="S223" t="s">
        <v>8269</v>
      </c>
    </row>
    <row r="224" spans="1:19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s="8">
        <f t="shared" si="12"/>
        <v>65</v>
      </c>
      <c r="G224" s="9">
        <f t="shared" si="13"/>
        <v>0.13</v>
      </c>
      <c r="H224" t="s">
        <v>8220</v>
      </c>
      <c r="I224" t="s">
        <v>8223</v>
      </c>
      <c r="J224" t="s">
        <v>8245</v>
      </c>
      <c r="K224">
        <v>1427423940</v>
      </c>
      <c r="L224" s="12">
        <f t="shared" si="14"/>
        <v>42090.110416666663</v>
      </c>
      <c r="M224">
        <v>1422383318</v>
      </c>
      <c r="N224" s="12">
        <f t="shared" si="15"/>
        <v>42031.769884259258</v>
      </c>
      <c r="O224" t="b">
        <v>0</v>
      </c>
      <c r="P224">
        <v>2</v>
      </c>
      <c r="Q224" t="b">
        <v>0</v>
      </c>
      <c r="R224" t="s">
        <v>8265</v>
      </c>
      <c r="S224" t="s">
        <v>8269</v>
      </c>
    </row>
    <row r="225" spans="1:19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s="8">
        <f t="shared" si="12"/>
        <v>0</v>
      </c>
      <c r="G225" s="9">
        <f t="shared" si="13"/>
        <v>0</v>
      </c>
      <c r="H225" t="s">
        <v>8220</v>
      </c>
      <c r="I225" t="s">
        <v>8223</v>
      </c>
      <c r="J225" t="s">
        <v>8245</v>
      </c>
      <c r="K225">
        <v>1463879100</v>
      </c>
      <c r="L225" s="12">
        <f t="shared" si="14"/>
        <v>42512.045138888891</v>
      </c>
      <c r="M225">
        <v>1461287350</v>
      </c>
      <c r="N225" s="12">
        <f t="shared" si="15"/>
        <v>42482.048032407409</v>
      </c>
      <c r="O225" t="b">
        <v>0</v>
      </c>
      <c r="P225">
        <v>0</v>
      </c>
      <c r="Q225" t="b">
        <v>0</v>
      </c>
      <c r="R225" t="s">
        <v>8265</v>
      </c>
      <c r="S225" t="s">
        <v>8269</v>
      </c>
    </row>
    <row r="226" spans="1:19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s="8">
        <f t="shared" si="12"/>
        <v>0</v>
      </c>
      <c r="G226" s="9">
        <f t="shared" si="13"/>
        <v>0</v>
      </c>
      <c r="H226" t="s">
        <v>8220</v>
      </c>
      <c r="I226" t="s">
        <v>8225</v>
      </c>
      <c r="J226" t="s">
        <v>8247</v>
      </c>
      <c r="K226">
        <v>1436506726</v>
      </c>
      <c r="L226" s="12">
        <f t="shared" si="14"/>
        <v>42195.235254629632</v>
      </c>
      <c r="M226">
        <v>1431322726</v>
      </c>
      <c r="N226" s="12">
        <f t="shared" si="15"/>
        <v>42135.235254629632</v>
      </c>
      <c r="O226" t="b">
        <v>0</v>
      </c>
      <c r="P226">
        <v>0</v>
      </c>
      <c r="Q226" t="b">
        <v>0</v>
      </c>
      <c r="R226" t="s">
        <v>8265</v>
      </c>
      <c r="S226" t="s">
        <v>8269</v>
      </c>
    </row>
    <row r="227" spans="1:19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s="8">
        <f t="shared" si="12"/>
        <v>0</v>
      </c>
      <c r="G227" s="9">
        <f t="shared" si="13"/>
        <v>0</v>
      </c>
      <c r="H227" t="s">
        <v>8220</v>
      </c>
      <c r="I227" t="s">
        <v>8223</v>
      </c>
      <c r="J227" t="s">
        <v>8245</v>
      </c>
      <c r="K227">
        <v>1460153054</v>
      </c>
      <c r="L227" s="12">
        <f t="shared" si="14"/>
        <v>42468.919606481482</v>
      </c>
      <c r="M227">
        <v>1457564654</v>
      </c>
      <c r="N227" s="12">
        <f t="shared" si="15"/>
        <v>42438.961273148147</v>
      </c>
      <c r="O227" t="b">
        <v>0</v>
      </c>
      <c r="P227">
        <v>0</v>
      </c>
      <c r="Q227" t="b">
        <v>0</v>
      </c>
      <c r="R227" t="s">
        <v>8265</v>
      </c>
      <c r="S227" t="s">
        <v>8269</v>
      </c>
    </row>
    <row r="228" spans="1:19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s="8">
        <f t="shared" si="12"/>
        <v>125</v>
      </c>
      <c r="G228" s="9">
        <f t="shared" si="13"/>
        <v>0.01</v>
      </c>
      <c r="H228" t="s">
        <v>8220</v>
      </c>
      <c r="I228" t="s">
        <v>8224</v>
      </c>
      <c r="J228" t="s">
        <v>8246</v>
      </c>
      <c r="K228">
        <v>1433064540</v>
      </c>
      <c r="L228" s="12">
        <f t="shared" si="14"/>
        <v>42155.395138888889</v>
      </c>
      <c r="M228">
        <v>1428854344</v>
      </c>
      <c r="N228" s="12">
        <f t="shared" si="15"/>
        <v>42106.666018518517</v>
      </c>
      <c r="O228" t="b">
        <v>0</v>
      </c>
      <c r="P228">
        <v>2</v>
      </c>
      <c r="Q228" t="b">
        <v>0</v>
      </c>
      <c r="R228" t="s">
        <v>8265</v>
      </c>
      <c r="S228" t="s">
        <v>8269</v>
      </c>
    </row>
    <row r="229" spans="1:19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s="8">
        <f t="shared" si="12"/>
        <v>0</v>
      </c>
      <c r="G229" s="9">
        <f t="shared" si="13"/>
        <v>0</v>
      </c>
      <c r="H229" t="s">
        <v>8220</v>
      </c>
      <c r="I229" t="s">
        <v>8223</v>
      </c>
      <c r="J229" t="s">
        <v>8245</v>
      </c>
      <c r="K229">
        <v>1436477241</v>
      </c>
      <c r="L229" s="12">
        <f t="shared" si="14"/>
        <v>42194.893993055557</v>
      </c>
      <c r="M229">
        <v>1433885241</v>
      </c>
      <c r="N229" s="12">
        <f t="shared" si="15"/>
        <v>42164.893993055557</v>
      </c>
      <c r="O229" t="b">
        <v>0</v>
      </c>
      <c r="P229">
        <v>0</v>
      </c>
      <c r="Q229" t="b">
        <v>0</v>
      </c>
      <c r="R229" t="s">
        <v>8265</v>
      </c>
      <c r="S229" t="s">
        <v>8269</v>
      </c>
    </row>
    <row r="230" spans="1:19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s="8">
        <f t="shared" si="12"/>
        <v>0</v>
      </c>
      <c r="G230" s="9">
        <f t="shared" si="13"/>
        <v>0</v>
      </c>
      <c r="H230" t="s">
        <v>8220</v>
      </c>
      <c r="I230" t="s">
        <v>8224</v>
      </c>
      <c r="J230" t="s">
        <v>8246</v>
      </c>
      <c r="K230">
        <v>1433176105</v>
      </c>
      <c r="L230" s="12">
        <f t="shared" si="14"/>
        <v>42156.686400462961</v>
      </c>
      <c r="M230">
        <v>1427992105</v>
      </c>
      <c r="N230" s="12">
        <f t="shared" si="15"/>
        <v>42096.686400462961</v>
      </c>
      <c r="O230" t="b">
        <v>0</v>
      </c>
      <c r="P230">
        <v>0</v>
      </c>
      <c r="Q230" t="b">
        <v>0</v>
      </c>
      <c r="R230" t="s">
        <v>8265</v>
      </c>
      <c r="S230" t="s">
        <v>8269</v>
      </c>
    </row>
    <row r="231" spans="1:19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s="8">
        <f t="shared" si="12"/>
        <v>0</v>
      </c>
      <c r="G231" s="9">
        <f t="shared" si="13"/>
        <v>0</v>
      </c>
      <c r="H231" t="s">
        <v>8220</v>
      </c>
      <c r="I231" t="s">
        <v>8235</v>
      </c>
      <c r="J231" t="s">
        <v>8248</v>
      </c>
      <c r="K231">
        <v>1455402297</v>
      </c>
      <c r="L231" s="12">
        <f t="shared" si="14"/>
        <v>42413.933993055558</v>
      </c>
      <c r="M231">
        <v>1452810297</v>
      </c>
      <c r="N231" s="12">
        <f t="shared" si="15"/>
        <v>42383.933993055558</v>
      </c>
      <c r="O231" t="b">
        <v>0</v>
      </c>
      <c r="P231">
        <v>0</v>
      </c>
      <c r="Q231" t="b">
        <v>0</v>
      </c>
      <c r="R231" t="s">
        <v>8265</v>
      </c>
      <c r="S231" t="s">
        <v>8269</v>
      </c>
    </row>
    <row r="232" spans="1:19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s="8">
        <f t="shared" si="12"/>
        <v>30</v>
      </c>
      <c r="G232" s="9">
        <f t="shared" si="13"/>
        <v>0</v>
      </c>
      <c r="H232" t="s">
        <v>8220</v>
      </c>
      <c r="I232" t="s">
        <v>8223</v>
      </c>
      <c r="J232" t="s">
        <v>8245</v>
      </c>
      <c r="K232">
        <v>1433443151</v>
      </c>
      <c r="L232" s="12">
        <f t="shared" si="14"/>
        <v>42159.777210648142</v>
      </c>
      <c r="M232">
        <v>1430851151</v>
      </c>
      <c r="N232" s="12">
        <f t="shared" si="15"/>
        <v>42129.777210648142</v>
      </c>
      <c r="O232" t="b">
        <v>0</v>
      </c>
      <c r="P232">
        <v>2</v>
      </c>
      <c r="Q232" t="b">
        <v>0</v>
      </c>
      <c r="R232" t="s">
        <v>8265</v>
      </c>
      <c r="S232" t="s">
        <v>8269</v>
      </c>
    </row>
    <row r="233" spans="1:19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s="8">
        <f t="shared" si="12"/>
        <v>0</v>
      </c>
      <c r="G233" s="9">
        <f t="shared" si="13"/>
        <v>0</v>
      </c>
      <c r="H233" t="s">
        <v>8220</v>
      </c>
      <c r="I233" t="s">
        <v>8223</v>
      </c>
      <c r="J233" t="s">
        <v>8245</v>
      </c>
      <c r="K233">
        <v>1451775651</v>
      </c>
      <c r="L233" s="12">
        <f t="shared" si="14"/>
        <v>42371.958923611113</v>
      </c>
      <c r="M233">
        <v>1449183651</v>
      </c>
      <c r="N233" s="12">
        <f t="shared" si="15"/>
        <v>42341.958923611113</v>
      </c>
      <c r="O233" t="b">
        <v>0</v>
      </c>
      <c r="P233">
        <v>0</v>
      </c>
      <c r="Q233" t="b">
        <v>0</v>
      </c>
      <c r="R233" t="s">
        <v>8265</v>
      </c>
      <c r="S233" t="s">
        <v>8269</v>
      </c>
    </row>
    <row r="234" spans="1:19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s="8">
        <f t="shared" si="12"/>
        <v>15.71</v>
      </c>
      <c r="G234" s="9">
        <f t="shared" si="13"/>
        <v>0.03</v>
      </c>
      <c r="H234" t="s">
        <v>8220</v>
      </c>
      <c r="I234" t="s">
        <v>8224</v>
      </c>
      <c r="J234" t="s">
        <v>8246</v>
      </c>
      <c r="K234">
        <v>1425066546</v>
      </c>
      <c r="L234" s="12">
        <f t="shared" si="14"/>
        <v>42062.82576388889</v>
      </c>
      <c r="M234">
        <v>1422474546</v>
      </c>
      <c r="N234" s="12">
        <f t="shared" si="15"/>
        <v>42032.82576388889</v>
      </c>
      <c r="O234" t="b">
        <v>0</v>
      </c>
      <c r="P234">
        <v>7</v>
      </c>
      <c r="Q234" t="b">
        <v>0</v>
      </c>
      <c r="R234" t="s">
        <v>8265</v>
      </c>
      <c r="S234" t="s">
        <v>8269</v>
      </c>
    </row>
    <row r="235" spans="1:19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s="8">
        <f t="shared" si="12"/>
        <v>0</v>
      </c>
      <c r="G235" s="9">
        <f t="shared" si="13"/>
        <v>0</v>
      </c>
      <c r="H235" t="s">
        <v>8220</v>
      </c>
      <c r="I235" t="s">
        <v>8223</v>
      </c>
      <c r="J235" t="s">
        <v>8245</v>
      </c>
      <c r="K235">
        <v>1475185972</v>
      </c>
      <c r="L235" s="12">
        <f t="shared" si="14"/>
        <v>42642.911712962959</v>
      </c>
      <c r="M235">
        <v>1472593972</v>
      </c>
      <c r="N235" s="12">
        <f t="shared" si="15"/>
        <v>42612.911712962959</v>
      </c>
      <c r="O235" t="b">
        <v>0</v>
      </c>
      <c r="P235">
        <v>0</v>
      </c>
      <c r="Q235" t="b">
        <v>0</v>
      </c>
      <c r="R235" t="s">
        <v>8265</v>
      </c>
      <c r="S235" t="s">
        <v>8269</v>
      </c>
    </row>
    <row r="236" spans="1:19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s="8">
        <f t="shared" si="12"/>
        <v>80.2</v>
      </c>
      <c r="G236" s="9">
        <f t="shared" si="13"/>
        <v>0.4</v>
      </c>
      <c r="H236" t="s">
        <v>8220</v>
      </c>
      <c r="I236" t="s">
        <v>8223</v>
      </c>
      <c r="J236" t="s">
        <v>8245</v>
      </c>
      <c r="K236">
        <v>1434847859</v>
      </c>
      <c r="L236" s="12">
        <f t="shared" si="14"/>
        <v>42176.035405092596</v>
      </c>
      <c r="M236">
        <v>1431391859</v>
      </c>
      <c r="N236" s="12">
        <f t="shared" si="15"/>
        <v>42136.035405092596</v>
      </c>
      <c r="O236" t="b">
        <v>0</v>
      </c>
      <c r="P236">
        <v>5</v>
      </c>
      <c r="Q236" t="b">
        <v>0</v>
      </c>
      <c r="R236" t="s">
        <v>8265</v>
      </c>
      <c r="S236" t="s">
        <v>8269</v>
      </c>
    </row>
    <row r="237" spans="1:19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s="8">
        <f t="shared" si="12"/>
        <v>0</v>
      </c>
      <c r="G237" s="9">
        <f t="shared" si="13"/>
        <v>0</v>
      </c>
      <c r="H237" t="s">
        <v>8220</v>
      </c>
      <c r="I237" t="s">
        <v>8223</v>
      </c>
      <c r="J237" t="s">
        <v>8245</v>
      </c>
      <c r="K237">
        <v>1436478497</v>
      </c>
      <c r="L237" s="12">
        <f t="shared" si="14"/>
        <v>42194.908530092594</v>
      </c>
      <c r="M237">
        <v>1433886497</v>
      </c>
      <c r="N237" s="12">
        <f t="shared" si="15"/>
        <v>42164.908530092594</v>
      </c>
      <c r="O237" t="b">
        <v>0</v>
      </c>
      <c r="P237">
        <v>0</v>
      </c>
      <c r="Q237" t="b">
        <v>0</v>
      </c>
      <c r="R237" t="s">
        <v>8265</v>
      </c>
      <c r="S237" t="s">
        <v>8269</v>
      </c>
    </row>
    <row r="238" spans="1:19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s="8">
        <f t="shared" si="12"/>
        <v>0</v>
      </c>
      <c r="G238" s="9">
        <f t="shared" si="13"/>
        <v>0</v>
      </c>
      <c r="H238" t="s">
        <v>8220</v>
      </c>
      <c r="I238" t="s">
        <v>8223</v>
      </c>
      <c r="J238" t="s">
        <v>8245</v>
      </c>
      <c r="K238">
        <v>1451952000</v>
      </c>
      <c r="L238" s="12">
        <f t="shared" si="14"/>
        <v>42374</v>
      </c>
      <c r="M238">
        <v>1447380099</v>
      </c>
      <c r="N238" s="12">
        <f t="shared" si="15"/>
        <v>42321.08447916666</v>
      </c>
      <c r="O238" t="b">
        <v>0</v>
      </c>
      <c r="P238">
        <v>0</v>
      </c>
      <c r="Q238" t="b">
        <v>0</v>
      </c>
      <c r="R238" t="s">
        <v>8265</v>
      </c>
      <c r="S238" t="s">
        <v>8269</v>
      </c>
    </row>
    <row r="239" spans="1:19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s="8">
        <f t="shared" si="12"/>
        <v>50</v>
      </c>
      <c r="G239" s="9">
        <f t="shared" si="13"/>
        <v>0</v>
      </c>
      <c r="H239" t="s">
        <v>8220</v>
      </c>
      <c r="I239" t="s">
        <v>8223</v>
      </c>
      <c r="J239" t="s">
        <v>8245</v>
      </c>
      <c r="K239">
        <v>1457445069</v>
      </c>
      <c r="L239" s="12">
        <f t="shared" si="14"/>
        <v>42437.577187499999</v>
      </c>
      <c r="M239">
        <v>1452261069</v>
      </c>
      <c r="N239" s="12">
        <f t="shared" si="15"/>
        <v>42377.577187499999</v>
      </c>
      <c r="O239" t="b">
        <v>0</v>
      </c>
      <c r="P239">
        <v>1</v>
      </c>
      <c r="Q239" t="b">
        <v>0</v>
      </c>
      <c r="R239" t="s">
        <v>8265</v>
      </c>
      <c r="S239" t="s">
        <v>8269</v>
      </c>
    </row>
    <row r="240" spans="1:19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s="8">
        <f t="shared" si="12"/>
        <v>0</v>
      </c>
      <c r="G240" s="9">
        <f t="shared" si="13"/>
        <v>0</v>
      </c>
      <c r="H240" t="s">
        <v>8220</v>
      </c>
      <c r="I240" t="s">
        <v>8223</v>
      </c>
      <c r="J240" t="s">
        <v>8245</v>
      </c>
      <c r="K240">
        <v>1483088400</v>
      </c>
      <c r="L240" s="12">
        <f t="shared" si="14"/>
        <v>42734.375</v>
      </c>
      <c r="M240">
        <v>1481324760</v>
      </c>
      <c r="N240" s="12">
        <f t="shared" si="15"/>
        <v>42713.962499999994</v>
      </c>
      <c r="O240" t="b">
        <v>0</v>
      </c>
      <c r="P240">
        <v>0</v>
      </c>
      <c r="Q240" t="b">
        <v>0</v>
      </c>
      <c r="R240" t="s">
        <v>8265</v>
      </c>
      <c r="S240" t="s">
        <v>8269</v>
      </c>
    </row>
    <row r="241" spans="1:19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s="8">
        <f t="shared" si="12"/>
        <v>50</v>
      </c>
      <c r="G241" s="9">
        <f t="shared" si="13"/>
        <v>0.25</v>
      </c>
      <c r="H241" t="s">
        <v>8220</v>
      </c>
      <c r="I241" t="s">
        <v>8225</v>
      </c>
      <c r="J241" t="s">
        <v>8247</v>
      </c>
      <c r="K241">
        <v>1446984000</v>
      </c>
      <c r="L241" s="12">
        <f t="shared" si="14"/>
        <v>42316.5</v>
      </c>
      <c r="M241">
        <v>1445308730</v>
      </c>
      <c r="N241" s="12">
        <f t="shared" si="15"/>
        <v>42297.110300925924</v>
      </c>
      <c r="O241" t="b">
        <v>0</v>
      </c>
      <c r="P241">
        <v>5</v>
      </c>
      <c r="Q241" t="b">
        <v>0</v>
      </c>
      <c r="R241" t="s">
        <v>8265</v>
      </c>
      <c r="S241" t="s">
        <v>8269</v>
      </c>
    </row>
    <row r="242" spans="1:19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s="8">
        <f t="shared" si="12"/>
        <v>117.85</v>
      </c>
      <c r="G242" s="9">
        <f t="shared" si="13"/>
        <v>1.08</v>
      </c>
      <c r="H242" t="s">
        <v>8218</v>
      </c>
      <c r="I242" t="s">
        <v>8223</v>
      </c>
      <c r="J242" t="s">
        <v>8245</v>
      </c>
      <c r="K242">
        <v>1367773211</v>
      </c>
      <c r="L242" s="12">
        <f t="shared" si="14"/>
        <v>41399.708460648151</v>
      </c>
      <c r="M242">
        <v>1363885211</v>
      </c>
      <c r="N242" s="12">
        <f t="shared" si="15"/>
        <v>41354.708460648151</v>
      </c>
      <c r="O242" t="b">
        <v>1</v>
      </c>
      <c r="P242">
        <v>137</v>
      </c>
      <c r="Q242" t="b">
        <v>1</v>
      </c>
      <c r="R242" t="s">
        <v>8265</v>
      </c>
      <c r="S242" t="s">
        <v>8270</v>
      </c>
    </row>
    <row r="243" spans="1:19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s="8">
        <f t="shared" si="12"/>
        <v>109.04</v>
      </c>
      <c r="G243" s="9">
        <f t="shared" si="13"/>
        <v>1.1299999999999999</v>
      </c>
      <c r="H243" t="s">
        <v>8218</v>
      </c>
      <c r="I243" t="s">
        <v>8223</v>
      </c>
      <c r="J243" t="s">
        <v>8245</v>
      </c>
      <c r="K243">
        <v>1419180304</v>
      </c>
      <c r="L243" s="12">
        <f t="shared" si="14"/>
        <v>41994.697962962964</v>
      </c>
      <c r="M243">
        <v>1415292304</v>
      </c>
      <c r="N243" s="12">
        <f t="shared" si="15"/>
        <v>41949.697962962964</v>
      </c>
      <c r="O243" t="b">
        <v>1</v>
      </c>
      <c r="P243">
        <v>376</v>
      </c>
      <c r="Q243" t="b">
        <v>1</v>
      </c>
      <c r="R243" t="s">
        <v>8265</v>
      </c>
      <c r="S243" t="s">
        <v>8270</v>
      </c>
    </row>
    <row r="244" spans="1:19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s="8">
        <f t="shared" si="12"/>
        <v>73.02</v>
      </c>
      <c r="G244" s="9">
        <f t="shared" si="13"/>
        <v>1.1299999999999999</v>
      </c>
      <c r="H244" t="s">
        <v>8218</v>
      </c>
      <c r="I244" t="s">
        <v>8223</v>
      </c>
      <c r="J244" t="s">
        <v>8245</v>
      </c>
      <c r="K244">
        <v>1324381790</v>
      </c>
      <c r="L244" s="12">
        <f t="shared" si="14"/>
        <v>40897.492939814816</v>
      </c>
      <c r="M244">
        <v>1321357790</v>
      </c>
      <c r="N244" s="12">
        <f t="shared" si="15"/>
        <v>40862.492939814816</v>
      </c>
      <c r="O244" t="b">
        <v>1</v>
      </c>
      <c r="P244">
        <v>202</v>
      </c>
      <c r="Q244" t="b">
        <v>1</v>
      </c>
      <c r="R244" t="s">
        <v>8265</v>
      </c>
      <c r="S244" t="s">
        <v>8270</v>
      </c>
    </row>
    <row r="245" spans="1:19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s="8">
        <f t="shared" si="12"/>
        <v>78.2</v>
      </c>
      <c r="G245" s="9">
        <f t="shared" si="13"/>
        <v>1.03</v>
      </c>
      <c r="H245" t="s">
        <v>8218</v>
      </c>
      <c r="I245" t="s">
        <v>8223</v>
      </c>
      <c r="J245" t="s">
        <v>8245</v>
      </c>
      <c r="K245">
        <v>1393031304</v>
      </c>
      <c r="L245" s="12">
        <f t="shared" si="14"/>
        <v>41692.047500000001</v>
      </c>
      <c r="M245">
        <v>1390439304</v>
      </c>
      <c r="N245" s="12">
        <f t="shared" si="15"/>
        <v>41662.047500000001</v>
      </c>
      <c r="O245" t="b">
        <v>1</v>
      </c>
      <c r="P245">
        <v>328</v>
      </c>
      <c r="Q245" t="b">
        <v>1</v>
      </c>
      <c r="R245" t="s">
        <v>8265</v>
      </c>
      <c r="S245" t="s">
        <v>8270</v>
      </c>
    </row>
    <row r="246" spans="1:19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s="8">
        <f t="shared" si="12"/>
        <v>47.4</v>
      </c>
      <c r="G246" s="9">
        <f t="shared" si="13"/>
        <v>1.1399999999999999</v>
      </c>
      <c r="H246" t="s">
        <v>8218</v>
      </c>
      <c r="I246" t="s">
        <v>8223</v>
      </c>
      <c r="J246" t="s">
        <v>8245</v>
      </c>
      <c r="K246">
        <v>1268723160</v>
      </c>
      <c r="L246" s="12">
        <f t="shared" si="14"/>
        <v>40253.29583333333</v>
      </c>
      <c r="M246">
        <v>1265269559</v>
      </c>
      <c r="N246" s="12">
        <f t="shared" si="15"/>
        <v>40213.323599537034</v>
      </c>
      <c r="O246" t="b">
        <v>1</v>
      </c>
      <c r="P246">
        <v>84</v>
      </c>
      <c r="Q246" t="b">
        <v>1</v>
      </c>
      <c r="R246" t="s">
        <v>8265</v>
      </c>
      <c r="S246" t="s">
        <v>8270</v>
      </c>
    </row>
    <row r="247" spans="1:19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s="8">
        <f t="shared" si="12"/>
        <v>54.02</v>
      </c>
      <c r="G247" s="9">
        <f t="shared" si="13"/>
        <v>1.04</v>
      </c>
      <c r="H247" t="s">
        <v>8218</v>
      </c>
      <c r="I247" t="s">
        <v>8223</v>
      </c>
      <c r="J247" t="s">
        <v>8245</v>
      </c>
      <c r="K247">
        <v>1345079785</v>
      </c>
      <c r="L247" s="12">
        <f t="shared" si="14"/>
        <v>41137.053067129629</v>
      </c>
      <c r="M247">
        <v>1342487785</v>
      </c>
      <c r="N247" s="12">
        <f t="shared" si="15"/>
        <v>41107.053067129629</v>
      </c>
      <c r="O247" t="b">
        <v>1</v>
      </c>
      <c r="P247">
        <v>96</v>
      </c>
      <c r="Q247" t="b">
        <v>1</v>
      </c>
      <c r="R247" t="s">
        <v>8265</v>
      </c>
      <c r="S247" t="s">
        <v>8270</v>
      </c>
    </row>
    <row r="248" spans="1:19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s="8">
        <f t="shared" si="12"/>
        <v>68.489999999999995</v>
      </c>
      <c r="G248" s="9">
        <f t="shared" si="13"/>
        <v>3.05</v>
      </c>
      <c r="H248" t="s">
        <v>8218</v>
      </c>
      <c r="I248" t="s">
        <v>8223</v>
      </c>
      <c r="J248" t="s">
        <v>8245</v>
      </c>
      <c r="K248">
        <v>1292665405</v>
      </c>
      <c r="L248" s="12">
        <f t="shared" si="14"/>
        <v>40530.405150462961</v>
      </c>
      <c r="M248">
        <v>1288341805</v>
      </c>
      <c r="N248" s="12">
        <f t="shared" si="15"/>
        <v>40480.363483796296</v>
      </c>
      <c r="O248" t="b">
        <v>1</v>
      </c>
      <c r="P248">
        <v>223</v>
      </c>
      <c r="Q248" t="b">
        <v>1</v>
      </c>
      <c r="R248" t="s">
        <v>8265</v>
      </c>
      <c r="S248" t="s">
        <v>8270</v>
      </c>
    </row>
    <row r="249" spans="1:19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s="8">
        <f t="shared" si="12"/>
        <v>108.15</v>
      </c>
      <c r="G249" s="9">
        <f t="shared" si="13"/>
        <v>1.34</v>
      </c>
      <c r="H249" t="s">
        <v>8218</v>
      </c>
      <c r="I249" t="s">
        <v>8223</v>
      </c>
      <c r="J249" t="s">
        <v>8245</v>
      </c>
      <c r="K249">
        <v>1287200340</v>
      </c>
      <c r="L249" s="12">
        <f t="shared" si="14"/>
        <v>40467.152083333334</v>
      </c>
      <c r="M249">
        <v>1284042614</v>
      </c>
      <c r="N249" s="12">
        <f t="shared" si="15"/>
        <v>40430.604328703703</v>
      </c>
      <c r="O249" t="b">
        <v>1</v>
      </c>
      <c r="P249">
        <v>62</v>
      </c>
      <c r="Q249" t="b">
        <v>1</v>
      </c>
      <c r="R249" t="s">
        <v>8265</v>
      </c>
      <c r="S249" t="s">
        <v>8270</v>
      </c>
    </row>
    <row r="250" spans="1:19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s="8">
        <f t="shared" si="12"/>
        <v>589.95000000000005</v>
      </c>
      <c r="G250" s="9">
        <f t="shared" si="13"/>
        <v>1.01</v>
      </c>
      <c r="H250" t="s">
        <v>8218</v>
      </c>
      <c r="I250" t="s">
        <v>8223</v>
      </c>
      <c r="J250" t="s">
        <v>8245</v>
      </c>
      <c r="K250">
        <v>1325961309</v>
      </c>
      <c r="L250" s="12">
        <f t="shared" si="14"/>
        <v>40915.774409722224</v>
      </c>
      <c r="M250">
        <v>1322073309</v>
      </c>
      <c r="N250" s="12">
        <f t="shared" si="15"/>
        <v>40870.774409722224</v>
      </c>
      <c r="O250" t="b">
        <v>1</v>
      </c>
      <c r="P250">
        <v>146</v>
      </c>
      <c r="Q250" t="b">
        <v>1</v>
      </c>
      <c r="R250" t="s">
        <v>8265</v>
      </c>
      <c r="S250" t="s">
        <v>8270</v>
      </c>
    </row>
    <row r="251" spans="1:19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s="8">
        <f t="shared" si="12"/>
        <v>48.05</v>
      </c>
      <c r="G251" s="9">
        <f t="shared" si="13"/>
        <v>1.1299999999999999</v>
      </c>
      <c r="H251" t="s">
        <v>8218</v>
      </c>
      <c r="I251" t="s">
        <v>8223</v>
      </c>
      <c r="J251" t="s">
        <v>8245</v>
      </c>
      <c r="K251">
        <v>1282498800</v>
      </c>
      <c r="L251" s="12">
        <f t="shared" si="14"/>
        <v>40412.736111111109</v>
      </c>
      <c r="M251">
        <v>1275603020</v>
      </c>
      <c r="N251" s="12">
        <f t="shared" si="15"/>
        <v>40332.923842592594</v>
      </c>
      <c r="O251" t="b">
        <v>1</v>
      </c>
      <c r="P251">
        <v>235</v>
      </c>
      <c r="Q251" t="b">
        <v>1</v>
      </c>
      <c r="R251" t="s">
        <v>8265</v>
      </c>
      <c r="S251" t="s">
        <v>8270</v>
      </c>
    </row>
    <row r="252" spans="1:19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s="8">
        <f t="shared" si="12"/>
        <v>72.48</v>
      </c>
      <c r="G252" s="9">
        <f t="shared" si="13"/>
        <v>1.06</v>
      </c>
      <c r="H252" t="s">
        <v>8218</v>
      </c>
      <c r="I252" t="s">
        <v>8223</v>
      </c>
      <c r="J252" t="s">
        <v>8245</v>
      </c>
      <c r="K252">
        <v>1370525691</v>
      </c>
      <c r="L252" s="12">
        <f t="shared" si="14"/>
        <v>41431.565868055557</v>
      </c>
      <c r="M252">
        <v>1367933691</v>
      </c>
      <c r="N252" s="12">
        <f t="shared" si="15"/>
        <v>41401.565868055557</v>
      </c>
      <c r="O252" t="b">
        <v>1</v>
      </c>
      <c r="P252">
        <v>437</v>
      </c>
      <c r="Q252" t="b">
        <v>1</v>
      </c>
      <c r="R252" t="s">
        <v>8265</v>
      </c>
      <c r="S252" t="s">
        <v>8270</v>
      </c>
    </row>
    <row r="253" spans="1:19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s="8">
        <f t="shared" si="12"/>
        <v>57.08</v>
      </c>
      <c r="G253" s="9">
        <f t="shared" si="13"/>
        <v>1.26</v>
      </c>
      <c r="H253" t="s">
        <v>8218</v>
      </c>
      <c r="I253" t="s">
        <v>8223</v>
      </c>
      <c r="J253" t="s">
        <v>8245</v>
      </c>
      <c r="K253">
        <v>1337194800</v>
      </c>
      <c r="L253" s="12">
        <f t="shared" si="14"/>
        <v>41045.791666666664</v>
      </c>
      <c r="M253">
        <v>1334429646</v>
      </c>
      <c r="N253" s="12">
        <f t="shared" si="15"/>
        <v>41013.787569444445</v>
      </c>
      <c r="O253" t="b">
        <v>1</v>
      </c>
      <c r="P253">
        <v>77</v>
      </c>
      <c r="Q253" t="b">
        <v>1</v>
      </c>
      <c r="R253" t="s">
        <v>8265</v>
      </c>
      <c r="S253" t="s">
        <v>8270</v>
      </c>
    </row>
    <row r="254" spans="1:19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s="8">
        <f t="shared" si="12"/>
        <v>85.44</v>
      </c>
      <c r="G254" s="9">
        <f t="shared" si="13"/>
        <v>1.85</v>
      </c>
      <c r="H254" t="s">
        <v>8218</v>
      </c>
      <c r="I254" t="s">
        <v>8223</v>
      </c>
      <c r="J254" t="s">
        <v>8245</v>
      </c>
      <c r="K254">
        <v>1275364740</v>
      </c>
      <c r="L254" s="12">
        <f t="shared" si="14"/>
        <v>40330.165972222225</v>
      </c>
      <c r="M254">
        <v>1269878058</v>
      </c>
      <c r="N254" s="12">
        <f t="shared" si="15"/>
        <v>40266.662708333337</v>
      </c>
      <c r="O254" t="b">
        <v>1</v>
      </c>
      <c r="P254">
        <v>108</v>
      </c>
      <c r="Q254" t="b">
        <v>1</v>
      </c>
      <c r="R254" t="s">
        <v>8265</v>
      </c>
      <c r="S254" t="s">
        <v>8270</v>
      </c>
    </row>
    <row r="255" spans="1:19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s="8">
        <f t="shared" si="12"/>
        <v>215.86</v>
      </c>
      <c r="G255" s="9">
        <f t="shared" si="13"/>
        <v>1.01</v>
      </c>
      <c r="H255" t="s">
        <v>8218</v>
      </c>
      <c r="I255" t="s">
        <v>8223</v>
      </c>
      <c r="J255" t="s">
        <v>8245</v>
      </c>
      <c r="K255">
        <v>1329320235</v>
      </c>
      <c r="L255" s="12">
        <f t="shared" si="14"/>
        <v>40954.650868055556</v>
      </c>
      <c r="M255">
        <v>1326728235</v>
      </c>
      <c r="N255" s="12">
        <f t="shared" si="15"/>
        <v>40924.650868055556</v>
      </c>
      <c r="O255" t="b">
        <v>1</v>
      </c>
      <c r="P255">
        <v>7</v>
      </c>
      <c r="Q255" t="b">
        <v>1</v>
      </c>
      <c r="R255" t="s">
        <v>8265</v>
      </c>
      <c r="S255" t="s">
        <v>8270</v>
      </c>
    </row>
    <row r="256" spans="1:19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s="8">
        <f t="shared" si="12"/>
        <v>89.39</v>
      </c>
      <c r="G256" s="9">
        <f t="shared" si="13"/>
        <v>1.17</v>
      </c>
      <c r="H256" t="s">
        <v>8218</v>
      </c>
      <c r="I256" t="s">
        <v>8223</v>
      </c>
      <c r="J256" t="s">
        <v>8245</v>
      </c>
      <c r="K256">
        <v>1445047200</v>
      </c>
      <c r="L256" s="12">
        <f t="shared" si="14"/>
        <v>42294.083333333328</v>
      </c>
      <c r="M256">
        <v>1442443910</v>
      </c>
      <c r="N256" s="12">
        <f t="shared" si="15"/>
        <v>42263.952662037031</v>
      </c>
      <c r="O256" t="b">
        <v>1</v>
      </c>
      <c r="P256">
        <v>314</v>
      </c>
      <c r="Q256" t="b">
        <v>1</v>
      </c>
      <c r="R256" t="s">
        <v>8265</v>
      </c>
      <c r="S256" t="s">
        <v>8270</v>
      </c>
    </row>
    <row r="257" spans="1:19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s="8">
        <f t="shared" si="12"/>
        <v>45.42</v>
      </c>
      <c r="G257" s="9">
        <f t="shared" si="13"/>
        <v>1.07</v>
      </c>
      <c r="H257" t="s">
        <v>8218</v>
      </c>
      <c r="I257" t="s">
        <v>8223</v>
      </c>
      <c r="J257" t="s">
        <v>8245</v>
      </c>
      <c r="K257">
        <v>1300275482</v>
      </c>
      <c r="L257" s="12">
        <f t="shared" si="14"/>
        <v>40618.48474537037</v>
      </c>
      <c r="M257">
        <v>1297687082</v>
      </c>
      <c r="N257" s="12">
        <f t="shared" si="15"/>
        <v>40588.526412037041</v>
      </c>
      <c r="O257" t="b">
        <v>1</v>
      </c>
      <c r="P257">
        <v>188</v>
      </c>
      <c r="Q257" t="b">
        <v>1</v>
      </c>
      <c r="R257" t="s">
        <v>8265</v>
      </c>
      <c r="S257" t="s">
        <v>8270</v>
      </c>
    </row>
    <row r="258" spans="1:19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s="8">
        <f t="shared" si="12"/>
        <v>65.760000000000005</v>
      </c>
      <c r="G258" s="9">
        <f t="shared" si="13"/>
        <v>1.39</v>
      </c>
      <c r="H258" t="s">
        <v>8218</v>
      </c>
      <c r="I258" t="s">
        <v>8223</v>
      </c>
      <c r="J258" t="s">
        <v>8245</v>
      </c>
      <c r="K258">
        <v>1363458467</v>
      </c>
      <c r="L258" s="12">
        <f t="shared" si="14"/>
        <v>41349.769293981481</v>
      </c>
      <c r="M258">
        <v>1360866467</v>
      </c>
      <c r="N258" s="12">
        <f t="shared" si="15"/>
        <v>41319.769293981481</v>
      </c>
      <c r="O258" t="b">
        <v>1</v>
      </c>
      <c r="P258">
        <v>275</v>
      </c>
      <c r="Q258" t="b">
        <v>1</v>
      </c>
      <c r="R258" t="s">
        <v>8265</v>
      </c>
      <c r="S258" t="s">
        <v>8270</v>
      </c>
    </row>
    <row r="259" spans="1:19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s="8">
        <f t="shared" ref="F259:F322" si="16">IFERROR(ROUND(E259/P259,2),0)</f>
        <v>66.7</v>
      </c>
      <c r="G259" s="9">
        <f t="shared" ref="G259:G322" si="17">ROUND(E259/D259,2)</f>
        <v>1.07</v>
      </c>
      <c r="H259" t="s">
        <v>8218</v>
      </c>
      <c r="I259" t="s">
        <v>8223</v>
      </c>
      <c r="J259" t="s">
        <v>8245</v>
      </c>
      <c r="K259">
        <v>1463670162</v>
      </c>
      <c r="L259" s="12">
        <f t="shared" ref="L259:L322" si="18">(((K259/60)/60)/24)+DATE(1970,1,1)</f>
        <v>42509.626875000002</v>
      </c>
      <c r="M259">
        <v>1461078162</v>
      </c>
      <c r="N259" s="12">
        <f t="shared" ref="N259:N322" si="19">(((M259/60)/60)/24)+DATE(1970,1,1)</f>
        <v>42479.626875000002</v>
      </c>
      <c r="O259" t="b">
        <v>1</v>
      </c>
      <c r="P259">
        <v>560</v>
      </c>
      <c r="Q259" t="b">
        <v>1</v>
      </c>
      <c r="R259" t="s">
        <v>8265</v>
      </c>
      <c r="S259" t="s">
        <v>8270</v>
      </c>
    </row>
    <row r="260" spans="1:19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s="8">
        <f t="shared" si="16"/>
        <v>83.35</v>
      </c>
      <c r="G260" s="9">
        <f t="shared" si="17"/>
        <v>1.91</v>
      </c>
      <c r="H260" t="s">
        <v>8218</v>
      </c>
      <c r="I260" t="s">
        <v>8223</v>
      </c>
      <c r="J260" t="s">
        <v>8245</v>
      </c>
      <c r="K260">
        <v>1308359666</v>
      </c>
      <c r="L260" s="12">
        <f t="shared" si="18"/>
        <v>40712.051689814813</v>
      </c>
      <c r="M260">
        <v>1305767666</v>
      </c>
      <c r="N260" s="12">
        <f t="shared" si="19"/>
        <v>40682.051689814813</v>
      </c>
      <c r="O260" t="b">
        <v>1</v>
      </c>
      <c r="P260">
        <v>688</v>
      </c>
      <c r="Q260" t="b">
        <v>1</v>
      </c>
      <c r="R260" t="s">
        <v>8265</v>
      </c>
      <c r="S260" t="s">
        <v>8270</v>
      </c>
    </row>
    <row r="261" spans="1:19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s="8">
        <f t="shared" si="16"/>
        <v>105.05</v>
      </c>
      <c r="G261" s="9">
        <f t="shared" si="17"/>
        <v>1.32</v>
      </c>
      <c r="H261" t="s">
        <v>8218</v>
      </c>
      <c r="I261" t="s">
        <v>8223</v>
      </c>
      <c r="J261" t="s">
        <v>8245</v>
      </c>
      <c r="K261">
        <v>1428514969</v>
      </c>
      <c r="L261" s="12">
        <f t="shared" si="18"/>
        <v>42102.738067129627</v>
      </c>
      <c r="M261">
        <v>1425922969</v>
      </c>
      <c r="N261" s="12">
        <f t="shared" si="19"/>
        <v>42072.738067129627</v>
      </c>
      <c r="O261" t="b">
        <v>1</v>
      </c>
      <c r="P261">
        <v>942</v>
      </c>
      <c r="Q261" t="b">
        <v>1</v>
      </c>
      <c r="R261" t="s">
        <v>8265</v>
      </c>
      <c r="S261" t="s">
        <v>8270</v>
      </c>
    </row>
    <row r="262" spans="1:19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s="8">
        <f t="shared" si="16"/>
        <v>120.91</v>
      </c>
      <c r="G262" s="9">
        <f t="shared" si="17"/>
        <v>1.06</v>
      </c>
      <c r="H262" t="s">
        <v>8218</v>
      </c>
      <c r="I262" t="s">
        <v>8223</v>
      </c>
      <c r="J262" t="s">
        <v>8245</v>
      </c>
      <c r="K262">
        <v>1279360740</v>
      </c>
      <c r="L262" s="12">
        <f t="shared" si="18"/>
        <v>40376.415972222225</v>
      </c>
      <c r="M262">
        <v>1275415679</v>
      </c>
      <c r="N262" s="12">
        <f t="shared" si="19"/>
        <v>40330.755543981482</v>
      </c>
      <c r="O262" t="b">
        <v>1</v>
      </c>
      <c r="P262">
        <v>88</v>
      </c>
      <c r="Q262" t="b">
        <v>1</v>
      </c>
      <c r="R262" t="s">
        <v>8265</v>
      </c>
      <c r="S262" t="s">
        <v>8270</v>
      </c>
    </row>
    <row r="263" spans="1:19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s="8">
        <f t="shared" si="16"/>
        <v>97.64</v>
      </c>
      <c r="G263" s="9">
        <f t="shared" si="17"/>
        <v>1.07</v>
      </c>
      <c r="H263" t="s">
        <v>8218</v>
      </c>
      <c r="I263" t="s">
        <v>8223</v>
      </c>
      <c r="J263" t="s">
        <v>8245</v>
      </c>
      <c r="K263">
        <v>1339080900</v>
      </c>
      <c r="L263" s="12">
        <f t="shared" si="18"/>
        <v>41067.621527777781</v>
      </c>
      <c r="M263">
        <v>1334783704</v>
      </c>
      <c r="N263" s="12">
        <f t="shared" si="19"/>
        <v>41017.885462962964</v>
      </c>
      <c r="O263" t="b">
        <v>1</v>
      </c>
      <c r="P263">
        <v>220</v>
      </c>
      <c r="Q263" t="b">
        <v>1</v>
      </c>
      <c r="R263" t="s">
        <v>8265</v>
      </c>
      <c r="S263" t="s">
        <v>8270</v>
      </c>
    </row>
    <row r="264" spans="1:19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s="8">
        <f t="shared" si="16"/>
        <v>41.38</v>
      </c>
      <c r="G264" s="9">
        <f t="shared" si="17"/>
        <v>2.4</v>
      </c>
      <c r="H264" t="s">
        <v>8218</v>
      </c>
      <c r="I264" t="s">
        <v>8223</v>
      </c>
      <c r="J264" t="s">
        <v>8245</v>
      </c>
      <c r="K264">
        <v>1298699828</v>
      </c>
      <c r="L264" s="12">
        <f t="shared" si="18"/>
        <v>40600.24800925926</v>
      </c>
      <c r="M264">
        <v>1294811828</v>
      </c>
      <c r="N264" s="12">
        <f t="shared" si="19"/>
        <v>40555.24800925926</v>
      </c>
      <c r="O264" t="b">
        <v>1</v>
      </c>
      <c r="P264">
        <v>145</v>
      </c>
      <c r="Q264" t="b">
        <v>1</v>
      </c>
      <c r="R264" t="s">
        <v>8265</v>
      </c>
      <c r="S264" t="s">
        <v>8270</v>
      </c>
    </row>
    <row r="265" spans="1:19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s="8">
        <f t="shared" si="16"/>
        <v>30.65</v>
      </c>
      <c r="G265" s="9">
        <f t="shared" si="17"/>
        <v>1.18</v>
      </c>
      <c r="H265" t="s">
        <v>8218</v>
      </c>
      <c r="I265" t="s">
        <v>8223</v>
      </c>
      <c r="J265" t="s">
        <v>8245</v>
      </c>
      <c r="K265">
        <v>1348786494</v>
      </c>
      <c r="L265" s="12">
        <f t="shared" si="18"/>
        <v>41179.954791666663</v>
      </c>
      <c r="M265">
        <v>1346194494</v>
      </c>
      <c r="N265" s="12">
        <f t="shared" si="19"/>
        <v>41149.954791666663</v>
      </c>
      <c r="O265" t="b">
        <v>1</v>
      </c>
      <c r="P265">
        <v>963</v>
      </c>
      <c r="Q265" t="b">
        <v>1</v>
      </c>
      <c r="R265" t="s">
        <v>8265</v>
      </c>
      <c r="S265" t="s">
        <v>8270</v>
      </c>
    </row>
    <row r="266" spans="1:19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s="8">
        <f t="shared" si="16"/>
        <v>64.95</v>
      </c>
      <c r="G266" s="9">
        <f t="shared" si="17"/>
        <v>1.18</v>
      </c>
      <c r="H266" t="s">
        <v>8218</v>
      </c>
      <c r="I266" t="s">
        <v>8223</v>
      </c>
      <c r="J266" t="s">
        <v>8245</v>
      </c>
      <c r="K266">
        <v>1336747995</v>
      </c>
      <c r="L266" s="12">
        <f t="shared" si="18"/>
        <v>41040.620312500003</v>
      </c>
      <c r="M266">
        <v>1334155995</v>
      </c>
      <c r="N266" s="12">
        <f t="shared" si="19"/>
        <v>41010.620312500003</v>
      </c>
      <c r="O266" t="b">
        <v>1</v>
      </c>
      <c r="P266">
        <v>91</v>
      </c>
      <c r="Q266" t="b">
        <v>1</v>
      </c>
      <c r="R266" t="s">
        <v>8265</v>
      </c>
      <c r="S266" t="s">
        <v>8270</v>
      </c>
    </row>
    <row r="267" spans="1:19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s="8">
        <f t="shared" si="16"/>
        <v>95.78</v>
      </c>
      <c r="G267" s="9">
        <f t="shared" si="17"/>
        <v>1.1100000000000001</v>
      </c>
      <c r="H267" t="s">
        <v>8218</v>
      </c>
      <c r="I267" t="s">
        <v>8223</v>
      </c>
      <c r="J267" t="s">
        <v>8245</v>
      </c>
      <c r="K267">
        <v>1273522560</v>
      </c>
      <c r="L267" s="12">
        <f t="shared" si="18"/>
        <v>40308.844444444447</v>
      </c>
      <c r="M267">
        <v>1269928430</v>
      </c>
      <c r="N267" s="12">
        <f t="shared" si="19"/>
        <v>40267.245717592588</v>
      </c>
      <c r="O267" t="b">
        <v>1</v>
      </c>
      <c r="P267">
        <v>58</v>
      </c>
      <c r="Q267" t="b">
        <v>1</v>
      </c>
      <c r="R267" t="s">
        <v>8265</v>
      </c>
      <c r="S267" t="s">
        <v>8270</v>
      </c>
    </row>
    <row r="268" spans="1:19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s="8">
        <f t="shared" si="16"/>
        <v>40.42</v>
      </c>
      <c r="G268" s="9">
        <f t="shared" si="17"/>
        <v>1.46</v>
      </c>
      <c r="H268" t="s">
        <v>8218</v>
      </c>
      <c r="I268" t="s">
        <v>8223</v>
      </c>
      <c r="J268" t="s">
        <v>8245</v>
      </c>
      <c r="K268">
        <v>1271994660</v>
      </c>
      <c r="L268" s="12">
        <f t="shared" si="18"/>
        <v>40291.160416666666</v>
      </c>
      <c r="M268">
        <v>1264565507</v>
      </c>
      <c r="N268" s="12">
        <f t="shared" si="19"/>
        <v>40205.174849537041</v>
      </c>
      <c r="O268" t="b">
        <v>1</v>
      </c>
      <c r="P268">
        <v>36</v>
      </c>
      <c r="Q268" t="b">
        <v>1</v>
      </c>
      <c r="R268" t="s">
        <v>8265</v>
      </c>
      <c r="S268" t="s">
        <v>8270</v>
      </c>
    </row>
    <row r="269" spans="1:19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s="8">
        <f t="shared" si="16"/>
        <v>78.58</v>
      </c>
      <c r="G269" s="9">
        <f t="shared" si="17"/>
        <v>1.32</v>
      </c>
      <c r="H269" t="s">
        <v>8218</v>
      </c>
      <c r="I269" t="s">
        <v>8224</v>
      </c>
      <c r="J269" t="s">
        <v>8246</v>
      </c>
      <c r="K269">
        <v>1403693499</v>
      </c>
      <c r="L269" s="12">
        <f t="shared" si="18"/>
        <v>41815.452534722222</v>
      </c>
      <c r="M269">
        <v>1401101499</v>
      </c>
      <c r="N269" s="12">
        <f t="shared" si="19"/>
        <v>41785.452534722222</v>
      </c>
      <c r="O269" t="b">
        <v>1</v>
      </c>
      <c r="P269">
        <v>165</v>
      </c>
      <c r="Q269" t="b">
        <v>1</v>
      </c>
      <c r="R269" t="s">
        <v>8265</v>
      </c>
      <c r="S269" t="s">
        <v>8270</v>
      </c>
    </row>
    <row r="270" spans="1:19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s="8">
        <f t="shared" si="16"/>
        <v>50.18</v>
      </c>
      <c r="G270" s="9">
        <f t="shared" si="17"/>
        <v>1.1100000000000001</v>
      </c>
      <c r="H270" t="s">
        <v>8218</v>
      </c>
      <c r="I270" t="s">
        <v>8223</v>
      </c>
      <c r="J270" t="s">
        <v>8245</v>
      </c>
      <c r="K270">
        <v>1320640778</v>
      </c>
      <c r="L270" s="12">
        <f t="shared" si="18"/>
        <v>40854.194189814814</v>
      </c>
      <c r="M270">
        <v>1316749178</v>
      </c>
      <c r="N270" s="12">
        <f t="shared" si="19"/>
        <v>40809.15252314815</v>
      </c>
      <c r="O270" t="b">
        <v>1</v>
      </c>
      <c r="P270">
        <v>111</v>
      </c>
      <c r="Q270" t="b">
        <v>1</v>
      </c>
      <c r="R270" t="s">
        <v>8265</v>
      </c>
      <c r="S270" t="s">
        <v>8270</v>
      </c>
    </row>
    <row r="271" spans="1:19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s="8">
        <f t="shared" si="16"/>
        <v>92.25</v>
      </c>
      <c r="G271" s="9">
        <f t="shared" si="17"/>
        <v>1.47</v>
      </c>
      <c r="H271" t="s">
        <v>8218</v>
      </c>
      <c r="I271" t="s">
        <v>8225</v>
      </c>
      <c r="J271" t="s">
        <v>8247</v>
      </c>
      <c r="K271">
        <v>1487738622</v>
      </c>
      <c r="L271" s="12">
        <f t="shared" si="18"/>
        <v>42788.197013888886</v>
      </c>
      <c r="M271">
        <v>1485146622</v>
      </c>
      <c r="N271" s="12">
        <f t="shared" si="19"/>
        <v>42758.197013888886</v>
      </c>
      <c r="O271" t="b">
        <v>1</v>
      </c>
      <c r="P271">
        <v>1596</v>
      </c>
      <c r="Q271" t="b">
        <v>1</v>
      </c>
      <c r="R271" t="s">
        <v>8265</v>
      </c>
      <c r="S271" t="s">
        <v>8270</v>
      </c>
    </row>
    <row r="272" spans="1:19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s="8">
        <f t="shared" si="16"/>
        <v>57.54</v>
      </c>
      <c r="G272" s="9">
        <f t="shared" si="17"/>
        <v>1.53</v>
      </c>
      <c r="H272" t="s">
        <v>8218</v>
      </c>
      <c r="I272" t="s">
        <v>8223</v>
      </c>
      <c r="J272" t="s">
        <v>8245</v>
      </c>
      <c r="K272">
        <v>1306296000</v>
      </c>
      <c r="L272" s="12">
        <f t="shared" si="18"/>
        <v>40688.166666666664</v>
      </c>
      <c r="M272">
        <v>1301950070</v>
      </c>
      <c r="N272" s="12">
        <f t="shared" si="19"/>
        <v>40637.866550925923</v>
      </c>
      <c r="O272" t="b">
        <v>1</v>
      </c>
      <c r="P272">
        <v>61</v>
      </c>
      <c r="Q272" t="b">
        <v>1</v>
      </c>
      <c r="R272" t="s">
        <v>8265</v>
      </c>
      <c r="S272" t="s">
        <v>8270</v>
      </c>
    </row>
    <row r="273" spans="1:19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s="8">
        <f t="shared" si="16"/>
        <v>109.42</v>
      </c>
      <c r="G273" s="9">
        <f t="shared" si="17"/>
        <v>1.05</v>
      </c>
      <c r="H273" t="s">
        <v>8218</v>
      </c>
      <c r="I273" t="s">
        <v>8223</v>
      </c>
      <c r="J273" t="s">
        <v>8245</v>
      </c>
      <c r="K273">
        <v>1388649600</v>
      </c>
      <c r="L273" s="12">
        <f t="shared" si="18"/>
        <v>41641.333333333336</v>
      </c>
      <c r="M273">
        <v>1386123861</v>
      </c>
      <c r="N273" s="12">
        <f t="shared" si="19"/>
        <v>41612.10024305556</v>
      </c>
      <c r="O273" t="b">
        <v>1</v>
      </c>
      <c r="P273">
        <v>287</v>
      </c>
      <c r="Q273" t="b">
        <v>1</v>
      </c>
      <c r="R273" t="s">
        <v>8265</v>
      </c>
      <c r="S273" t="s">
        <v>8270</v>
      </c>
    </row>
    <row r="274" spans="1:19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s="8">
        <f t="shared" si="16"/>
        <v>81.89</v>
      </c>
      <c r="G274" s="9">
        <f t="shared" si="17"/>
        <v>1.77</v>
      </c>
      <c r="H274" t="s">
        <v>8218</v>
      </c>
      <c r="I274" t="s">
        <v>8223</v>
      </c>
      <c r="J274" t="s">
        <v>8245</v>
      </c>
      <c r="K274">
        <v>1272480540</v>
      </c>
      <c r="L274" s="12">
        <f t="shared" si="18"/>
        <v>40296.78402777778</v>
      </c>
      <c r="M274">
        <v>1267220191</v>
      </c>
      <c r="N274" s="12">
        <f t="shared" si="19"/>
        <v>40235.900358796294</v>
      </c>
      <c r="O274" t="b">
        <v>1</v>
      </c>
      <c r="P274">
        <v>65</v>
      </c>
      <c r="Q274" t="b">
        <v>1</v>
      </c>
      <c r="R274" t="s">
        <v>8265</v>
      </c>
      <c r="S274" t="s">
        <v>8270</v>
      </c>
    </row>
    <row r="275" spans="1:19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s="8">
        <f t="shared" si="16"/>
        <v>45.67</v>
      </c>
      <c r="G275" s="9">
        <f t="shared" si="17"/>
        <v>1.08</v>
      </c>
      <c r="H275" t="s">
        <v>8218</v>
      </c>
      <c r="I275" t="s">
        <v>8223</v>
      </c>
      <c r="J275" t="s">
        <v>8245</v>
      </c>
      <c r="K275">
        <v>1309694266</v>
      </c>
      <c r="L275" s="12">
        <f t="shared" si="18"/>
        <v>40727.498449074075</v>
      </c>
      <c r="M275">
        <v>1307102266</v>
      </c>
      <c r="N275" s="12">
        <f t="shared" si="19"/>
        <v>40697.498449074075</v>
      </c>
      <c r="O275" t="b">
        <v>1</v>
      </c>
      <c r="P275">
        <v>118</v>
      </c>
      <c r="Q275" t="b">
        <v>1</v>
      </c>
      <c r="R275" t="s">
        <v>8265</v>
      </c>
      <c r="S275" t="s">
        <v>8270</v>
      </c>
    </row>
    <row r="276" spans="1:19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s="8">
        <f t="shared" si="16"/>
        <v>55.22</v>
      </c>
      <c r="G276" s="9">
        <f t="shared" si="17"/>
        <v>1.56</v>
      </c>
      <c r="H276" t="s">
        <v>8218</v>
      </c>
      <c r="I276" t="s">
        <v>8223</v>
      </c>
      <c r="J276" t="s">
        <v>8245</v>
      </c>
      <c r="K276">
        <v>1333609140</v>
      </c>
      <c r="L276" s="12">
        <f t="shared" si="18"/>
        <v>41004.290972222225</v>
      </c>
      <c r="M276">
        <v>1330638829</v>
      </c>
      <c r="N276" s="12">
        <f t="shared" si="19"/>
        <v>40969.912372685183</v>
      </c>
      <c r="O276" t="b">
        <v>1</v>
      </c>
      <c r="P276">
        <v>113</v>
      </c>
      <c r="Q276" t="b">
        <v>1</v>
      </c>
      <c r="R276" t="s">
        <v>8265</v>
      </c>
      <c r="S276" t="s">
        <v>8270</v>
      </c>
    </row>
    <row r="277" spans="1:19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s="8">
        <f t="shared" si="16"/>
        <v>65.3</v>
      </c>
      <c r="G277" s="9">
        <f t="shared" si="17"/>
        <v>1.08</v>
      </c>
      <c r="H277" t="s">
        <v>8218</v>
      </c>
      <c r="I277" t="s">
        <v>8223</v>
      </c>
      <c r="J277" t="s">
        <v>8245</v>
      </c>
      <c r="K277">
        <v>1352511966</v>
      </c>
      <c r="L277" s="12">
        <f t="shared" si="18"/>
        <v>41223.073680555557</v>
      </c>
      <c r="M277">
        <v>1349916366</v>
      </c>
      <c r="N277" s="12">
        <f t="shared" si="19"/>
        <v>41193.032013888893</v>
      </c>
      <c r="O277" t="b">
        <v>1</v>
      </c>
      <c r="P277">
        <v>332</v>
      </c>
      <c r="Q277" t="b">
        <v>1</v>
      </c>
      <c r="R277" t="s">
        <v>8265</v>
      </c>
      <c r="S277" t="s">
        <v>8270</v>
      </c>
    </row>
    <row r="278" spans="1:19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s="8">
        <f t="shared" si="16"/>
        <v>95.23</v>
      </c>
      <c r="G278" s="9">
        <f t="shared" si="17"/>
        <v>1.48</v>
      </c>
      <c r="H278" t="s">
        <v>8218</v>
      </c>
      <c r="I278" t="s">
        <v>8223</v>
      </c>
      <c r="J278" t="s">
        <v>8245</v>
      </c>
      <c r="K278">
        <v>1335574674</v>
      </c>
      <c r="L278" s="12">
        <f t="shared" si="18"/>
        <v>41027.040208333332</v>
      </c>
      <c r="M278">
        <v>1330394274</v>
      </c>
      <c r="N278" s="12">
        <f t="shared" si="19"/>
        <v>40967.081874999996</v>
      </c>
      <c r="O278" t="b">
        <v>1</v>
      </c>
      <c r="P278">
        <v>62</v>
      </c>
      <c r="Q278" t="b">
        <v>1</v>
      </c>
      <c r="R278" t="s">
        <v>8265</v>
      </c>
      <c r="S278" t="s">
        <v>8270</v>
      </c>
    </row>
    <row r="279" spans="1:19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s="8">
        <f t="shared" si="16"/>
        <v>75.44</v>
      </c>
      <c r="G279" s="9">
        <f t="shared" si="17"/>
        <v>1.1000000000000001</v>
      </c>
      <c r="H279" t="s">
        <v>8218</v>
      </c>
      <c r="I279" t="s">
        <v>8223</v>
      </c>
      <c r="J279" t="s">
        <v>8245</v>
      </c>
      <c r="K279">
        <v>1432416219</v>
      </c>
      <c r="L279" s="12">
        <f t="shared" si="18"/>
        <v>42147.891423611116</v>
      </c>
      <c r="M279">
        <v>1429824219</v>
      </c>
      <c r="N279" s="12">
        <f t="shared" si="19"/>
        <v>42117.891423611116</v>
      </c>
      <c r="O279" t="b">
        <v>1</v>
      </c>
      <c r="P279">
        <v>951</v>
      </c>
      <c r="Q279" t="b">
        <v>1</v>
      </c>
      <c r="R279" t="s">
        <v>8265</v>
      </c>
      <c r="S279" t="s">
        <v>8270</v>
      </c>
    </row>
    <row r="280" spans="1:19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s="8">
        <f t="shared" si="16"/>
        <v>97.82</v>
      </c>
      <c r="G280" s="9">
        <f t="shared" si="17"/>
        <v>1.5</v>
      </c>
      <c r="H280" t="s">
        <v>8218</v>
      </c>
      <c r="I280" t="s">
        <v>8223</v>
      </c>
      <c r="J280" t="s">
        <v>8245</v>
      </c>
      <c r="K280">
        <v>1350003539</v>
      </c>
      <c r="L280" s="12">
        <f t="shared" si="18"/>
        <v>41194.040960648148</v>
      </c>
      <c r="M280">
        <v>1347411539</v>
      </c>
      <c r="N280" s="12">
        <f t="shared" si="19"/>
        <v>41164.040960648148</v>
      </c>
      <c r="O280" t="b">
        <v>1</v>
      </c>
      <c r="P280">
        <v>415</v>
      </c>
      <c r="Q280" t="b">
        <v>1</v>
      </c>
      <c r="R280" t="s">
        <v>8265</v>
      </c>
      <c r="S280" t="s">
        <v>8270</v>
      </c>
    </row>
    <row r="281" spans="1:19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s="8">
        <f t="shared" si="16"/>
        <v>87.69</v>
      </c>
      <c r="G281" s="9">
        <f t="shared" si="17"/>
        <v>1.57</v>
      </c>
      <c r="H281" t="s">
        <v>8218</v>
      </c>
      <c r="I281" t="s">
        <v>8223</v>
      </c>
      <c r="J281" t="s">
        <v>8245</v>
      </c>
      <c r="K281">
        <v>1488160860</v>
      </c>
      <c r="L281" s="12">
        <f t="shared" si="18"/>
        <v>42793.084027777775</v>
      </c>
      <c r="M281">
        <v>1485237096</v>
      </c>
      <c r="N281" s="12">
        <f t="shared" si="19"/>
        <v>42759.244166666671</v>
      </c>
      <c r="O281" t="b">
        <v>1</v>
      </c>
      <c r="P281">
        <v>305</v>
      </c>
      <c r="Q281" t="b">
        <v>1</v>
      </c>
      <c r="R281" t="s">
        <v>8265</v>
      </c>
      <c r="S281" t="s">
        <v>8270</v>
      </c>
    </row>
    <row r="282" spans="1:19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s="8">
        <f t="shared" si="16"/>
        <v>54.75</v>
      </c>
      <c r="G282" s="9">
        <f t="shared" si="17"/>
        <v>1.56</v>
      </c>
      <c r="H282" t="s">
        <v>8218</v>
      </c>
      <c r="I282" t="s">
        <v>8223</v>
      </c>
      <c r="J282" t="s">
        <v>8245</v>
      </c>
      <c r="K282">
        <v>1401459035</v>
      </c>
      <c r="L282" s="12">
        <f t="shared" si="18"/>
        <v>41789.590682870366</v>
      </c>
      <c r="M282">
        <v>1397571035</v>
      </c>
      <c r="N282" s="12">
        <f t="shared" si="19"/>
        <v>41744.590682870366</v>
      </c>
      <c r="O282" t="b">
        <v>1</v>
      </c>
      <c r="P282">
        <v>2139</v>
      </c>
      <c r="Q282" t="b">
        <v>1</v>
      </c>
      <c r="R282" t="s">
        <v>8265</v>
      </c>
      <c r="S282" t="s">
        <v>8270</v>
      </c>
    </row>
    <row r="283" spans="1:19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s="8">
        <f t="shared" si="16"/>
        <v>83.95</v>
      </c>
      <c r="G283" s="9">
        <f t="shared" si="17"/>
        <v>1.21</v>
      </c>
      <c r="H283" t="s">
        <v>8218</v>
      </c>
      <c r="I283" t="s">
        <v>8223</v>
      </c>
      <c r="J283" t="s">
        <v>8245</v>
      </c>
      <c r="K283">
        <v>1249932360</v>
      </c>
      <c r="L283" s="12">
        <f t="shared" si="18"/>
        <v>40035.80972222222</v>
      </c>
      <c r="M283">
        <v>1242532513</v>
      </c>
      <c r="N283" s="12">
        <f t="shared" si="19"/>
        <v>39950.163344907407</v>
      </c>
      <c r="O283" t="b">
        <v>1</v>
      </c>
      <c r="P283">
        <v>79</v>
      </c>
      <c r="Q283" t="b">
        <v>1</v>
      </c>
      <c r="R283" t="s">
        <v>8265</v>
      </c>
      <c r="S283" t="s">
        <v>8270</v>
      </c>
    </row>
    <row r="284" spans="1:19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s="8">
        <f t="shared" si="16"/>
        <v>254.39</v>
      </c>
      <c r="G284" s="9">
        <f t="shared" si="17"/>
        <v>1.01</v>
      </c>
      <c r="H284" t="s">
        <v>8218</v>
      </c>
      <c r="I284" t="s">
        <v>8223</v>
      </c>
      <c r="J284" t="s">
        <v>8245</v>
      </c>
      <c r="K284">
        <v>1266876000</v>
      </c>
      <c r="L284" s="12">
        <f t="shared" si="18"/>
        <v>40231.916666666664</v>
      </c>
      <c r="M284">
        <v>1263679492</v>
      </c>
      <c r="N284" s="12">
        <f t="shared" si="19"/>
        <v>40194.920046296298</v>
      </c>
      <c r="O284" t="b">
        <v>1</v>
      </c>
      <c r="P284">
        <v>179</v>
      </c>
      <c r="Q284" t="b">
        <v>1</v>
      </c>
      <c r="R284" t="s">
        <v>8265</v>
      </c>
      <c r="S284" t="s">
        <v>8270</v>
      </c>
    </row>
    <row r="285" spans="1:19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s="8">
        <f t="shared" si="16"/>
        <v>101.83</v>
      </c>
      <c r="G285" s="9">
        <f t="shared" si="17"/>
        <v>1.1399999999999999</v>
      </c>
      <c r="H285" t="s">
        <v>8218</v>
      </c>
      <c r="I285" t="s">
        <v>8223</v>
      </c>
      <c r="J285" t="s">
        <v>8245</v>
      </c>
      <c r="K285">
        <v>1306904340</v>
      </c>
      <c r="L285" s="12">
        <f t="shared" si="18"/>
        <v>40695.207638888889</v>
      </c>
      <c r="M285">
        <v>1305219744</v>
      </c>
      <c r="N285" s="12">
        <f t="shared" si="19"/>
        <v>40675.71</v>
      </c>
      <c r="O285" t="b">
        <v>1</v>
      </c>
      <c r="P285">
        <v>202</v>
      </c>
      <c r="Q285" t="b">
        <v>1</v>
      </c>
      <c r="R285" t="s">
        <v>8265</v>
      </c>
      <c r="S285" t="s">
        <v>8270</v>
      </c>
    </row>
    <row r="286" spans="1:19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s="8">
        <f t="shared" si="16"/>
        <v>55.07</v>
      </c>
      <c r="G286" s="9">
        <f t="shared" si="17"/>
        <v>1.05</v>
      </c>
      <c r="H286" t="s">
        <v>8218</v>
      </c>
      <c r="I286" t="s">
        <v>8223</v>
      </c>
      <c r="J286" t="s">
        <v>8245</v>
      </c>
      <c r="K286">
        <v>1327167780</v>
      </c>
      <c r="L286" s="12">
        <f t="shared" si="18"/>
        <v>40929.738194444442</v>
      </c>
      <c r="M286">
        <v>1325007780</v>
      </c>
      <c r="N286" s="12">
        <f t="shared" si="19"/>
        <v>40904.738194444442</v>
      </c>
      <c r="O286" t="b">
        <v>1</v>
      </c>
      <c r="P286">
        <v>760</v>
      </c>
      <c r="Q286" t="b">
        <v>1</v>
      </c>
      <c r="R286" t="s">
        <v>8265</v>
      </c>
      <c r="S286" t="s">
        <v>8270</v>
      </c>
    </row>
    <row r="287" spans="1:19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s="8">
        <f t="shared" si="16"/>
        <v>56.9</v>
      </c>
      <c r="G287" s="9">
        <f t="shared" si="17"/>
        <v>2.29</v>
      </c>
      <c r="H287" t="s">
        <v>8218</v>
      </c>
      <c r="I287" t="s">
        <v>8223</v>
      </c>
      <c r="J287" t="s">
        <v>8245</v>
      </c>
      <c r="K287">
        <v>1379614128</v>
      </c>
      <c r="L287" s="12">
        <f t="shared" si="18"/>
        <v>41536.756111111114</v>
      </c>
      <c r="M287">
        <v>1377022128</v>
      </c>
      <c r="N287" s="12">
        <f t="shared" si="19"/>
        <v>41506.756111111114</v>
      </c>
      <c r="O287" t="b">
        <v>1</v>
      </c>
      <c r="P287">
        <v>563</v>
      </c>
      <c r="Q287" t="b">
        <v>1</v>
      </c>
      <c r="R287" t="s">
        <v>8265</v>
      </c>
      <c r="S287" t="s">
        <v>8270</v>
      </c>
    </row>
    <row r="288" spans="1:19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s="8">
        <f t="shared" si="16"/>
        <v>121.28</v>
      </c>
      <c r="G288" s="9">
        <f t="shared" si="17"/>
        <v>1.0900000000000001</v>
      </c>
      <c r="H288" t="s">
        <v>8218</v>
      </c>
      <c r="I288" t="s">
        <v>8223</v>
      </c>
      <c r="J288" t="s">
        <v>8245</v>
      </c>
      <c r="K288">
        <v>1364236524</v>
      </c>
      <c r="L288" s="12">
        <f t="shared" si="18"/>
        <v>41358.774583333332</v>
      </c>
      <c r="M288">
        <v>1360352124</v>
      </c>
      <c r="N288" s="12">
        <f t="shared" si="19"/>
        <v>41313.816249999996</v>
      </c>
      <c r="O288" t="b">
        <v>1</v>
      </c>
      <c r="P288">
        <v>135</v>
      </c>
      <c r="Q288" t="b">
        <v>1</v>
      </c>
      <c r="R288" t="s">
        <v>8265</v>
      </c>
      <c r="S288" t="s">
        <v>8270</v>
      </c>
    </row>
    <row r="289" spans="1:19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s="8">
        <f t="shared" si="16"/>
        <v>91.19</v>
      </c>
      <c r="G289" s="9">
        <f t="shared" si="17"/>
        <v>1.76</v>
      </c>
      <c r="H289" t="s">
        <v>8218</v>
      </c>
      <c r="I289" t="s">
        <v>8223</v>
      </c>
      <c r="J289" t="s">
        <v>8245</v>
      </c>
      <c r="K289">
        <v>1351828800</v>
      </c>
      <c r="L289" s="12">
        <f t="shared" si="18"/>
        <v>41215.166666666664</v>
      </c>
      <c r="M289">
        <v>1349160018</v>
      </c>
      <c r="N289" s="12">
        <f t="shared" si="19"/>
        <v>41184.277986111112</v>
      </c>
      <c r="O289" t="b">
        <v>1</v>
      </c>
      <c r="P289">
        <v>290</v>
      </c>
      <c r="Q289" t="b">
        <v>1</v>
      </c>
      <c r="R289" t="s">
        <v>8265</v>
      </c>
      <c r="S289" t="s">
        <v>8270</v>
      </c>
    </row>
    <row r="290" spans="1:19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s="8">
        <f t="shared" si="16"/>
        <v>115.45</v>
      </c>
      <c r="G290" s="9">
        <f t="shared" si="17"/>
        <v>1.03</v>
      </c>
      <c r="H290" t="s">
        <v>8218</v>
      </c>
      <c r="I290" t="s">
        <v>8223</v>
      </c>
      <c r="J290" t="s">
        <v>8245</v>
      </c>
      <c r="K290">
        <v>1340683393</v>
      </c>
      <c r="L290" s="12">
        <f t="shared" si="18"/>
        <v>41086.168900462959</v>
      </c>
      <c r="M290">
        <v>1337659393</v>
      </c>
      <c r="N290" s="12">
        <f t="shared" si="19"/>
        <v>41051.168900462959</v>
      </c>
      <c r="O290" t="b">
        <v>1</v>
      </c>
      <c r="P290">
        <v>447</v>
      </c>
      <c r="Q290" t="b">
        <v>1</v>
      </c>
      <c r="R290" t="s">
        <v>8265</v>
      </c>
      <c r="S290" t="s">
        <v>8270</v>
      </c>
    </row>
    <row r="291" spans="1:19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s="8">
        <f t="shared" si="16"/>
        <v>67.77</v>
      </c>
      <c r="G291" s="9">
        <f t="shared" si="17"/>
        <v>1.05</v>
      </c>
      <c r="H291" t="s">
        <v>8218</v>
      </c>
      <c r="I291" t="s">
        <v>8224</v>
      </c>
      <c r="J291" t="s">
        <v>8246</v>
      </c>
      <c r="K291">
        <v>1383389834</v>
      </c>
      <c r="L291" s="12">
        <f t="shared" si="18"/>
        <v>41580.456412037034</v>
      </c>
      <c r="M291">
        <v>1380797834</v>
      </c>
      <c r="N291" s="12">
        <f t="shared" si="19"/>
        <v>41550.456412037034</v>
      </c>
      <c r="O291" t="b">
        <v>1</v>
      </c>
      <c r="P291">
        <v>232</v>
      </c>
      <c r="Q291" t="b">
        <v>1</v>
      </c>
      <c r="R291" t="s">
        <v>8265</v>
      </c>
      <c r="S291" t="s">
        <v>8270</v>
      </c>
    </row>
    <row r="292" spans="1:19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s="8">
        <f t="shared" si="16"/>
        <v>28.58</v>
      </c>
      <c r="G292" s="9">
        <f t="shared" si="17"/>
        <v>1.07</v>
      </c>
      <c r="H292" t="s">
        <v>8218</v>
      </c>
      <c r="I292" t="s">
        <v>8223</v>
      </c>
      <c r="J292" t="s">
        <v>8245</v>
      </c>
      <c r="K292">
        <v>1296633540</v>
      </c>
      <c r="L292" s="12">
        <f t="shared" si="18"/>
        <v>40576.332638888889</v>
      </c>
      <c r="M292">
        <v>1292316697</v>
      </c>
      <c r="N292" s="12">
        <f t="shared" si="19"/>
        <v>40526.36917824074</v>
      </c>
      <c r="O292" t="b">
        <v>1</v>
      </c>
      <c r="P292">
        <v>168</v>
      </c>
      <c r="Q292" t="b">
        <v>1</v>
      </c>
      <c r="R292" t="s">
        <v>8265</v>
      </c>
      <c r="S292" t="s">
        <v>8270</v>
      </c>
    </row>
    <row r="293" spans="1:19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s="8">
        <f t="shared" si="16"/>
        <v>46.88</v>
      </c>
      <c r="G293" s="9">
        <f t="shared" si="17"/>
        <v>1.2</v>
      </c>
      <c r="H293" t="s">
        <v>8218</v>
      </c>
      <c r="I293" t="s">
        <v>8223</v>
      </c>
      <c r="J293" t="s">
        <v>8245</v>
      </c>
      <c r="K293">
        <v>1367366460</v>
      </c>
      <c r="L293" s="12">
        <f t="shared" si="18"/>
        <v>41395.000694444447</v>
      </c>
      <c r="M293">
        <v>1365791246</v>
      </c>
      <c r="N293" s="12">
        <f t="shared" si="19"/>
        <v>41376.769050925926</v>
      </c>
      <c r="O293" t="b">
        <v>1</v>
      </c>
      <c r="P293">
        <v>128</v>
      </c>
      <c r="Q293" t="b">
        <v>1</v>
      </c>
      <c r="R293" t="s">
        <v>8265</v>
      </c>
      <c r="S293" t="s">
        <v>8270</v>
      </c>
    </row>
    <row r="294" spans="1:19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s="8">
        <f t="shared" si="16"/>
        <v>154.41999999999999</v>
      </c>
      <c r="G294" s="9">
        <f t="shared" si="17"/>
        <v>1.02</v>
      </c>
      <c r="H294" t="s">
        <v>8218</v>
      </c>
      <c r="I294" t="s">
        <v>8223</v>
      </c>
      <c r="J294" t="s">
        <v>8245</v>
      </c>
      <c r="K294">
        <v>1319860740</v>
      </c>
      <c r="L294" s="12">
        <f t="shared" si="18"/>
        <v>40845.165972222225</v>
      </c>
      <c r="M294">
        <v>1317064599</v>
      </c>
      <c r="N294" s="12">
        <f t="shared" si="19"/>
        <v>40812.803229166668</v>
      </c>
      <c r="O294" t="b">
        <v>1</v>
      </c>
      <c r="P294">
        <v>493</v>
      </c>
      <c r="Q294" t="b">
        <v>1</v>
      </c>
      <c r="R294" t="s">
        <v>8265</v>
      </c>
      <c r="S294" t="s">
        <v>8270</v>
      </c>
    </row>
    <row r="295" spans="1:19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s="8">
        <f t="shared" si="16"/>
        <v>201.22</v>
      </c>
      <c r="G295" s="9">
        <f t="shared" si="17"/>
        <v>1.01</v>
      </c>
      <c r="H295" t="s">
        <v>8218</v>
      </c>
      <c r="I295" t="s">
        <v>8223</v>
      </c>
      <c r="J295" t="s">
        <v>8245</v>
      </c>
      <c r="K295">
        <v>1398009714</v>
      </c>
      <c r="L295" s="12">
        <f t="shared" si="18"/>
        <v>41749.667986111112</v>
      </c>
      <c r="M295">
        <v>1395417714</v>
      </c>
      <c r="N295" s="12">
        <f t="shared" si="19"/>
        <v>41719.667986111112</v>
      </c>
      <c r="O295" t="b">
        <v>1</v>
      </c>
      <c r="P295">
        <v>131</v>
      </c>
      <c r="Q295" t="b">
        <v>1</v>
      </c>
      <c r="R295" t="s">
        <v>8265</v>
      </c>
      <c r="S295" t="s">
        <v>8270</v>
      </c>
    </row>
    <row r="296" spans="1:19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s="8">
        <f t="shared" si="16"/>
        <v>100</v>
      </c>
      <c r="G296" s="9">
        <f t="shared" si="17"/>
        <v>1</v>
      </c>
      <c r="H296" t="s">
        <v>8218</v>
      </c>
      <c r="I296" t="s">
        <v>8223</v>
      </c>
      <c r="J296" t="s">
        <v>8245</v>
      </c>
      <c r="K296">
        <v>1279555200</v>
      </c>
      <c r="L296" s="12">
        <f t="shared" si="18"/>
        <v>40378.666666666664</v>
      </c>
      <c r="M296">
        <v>1276480894</v>
      </c>
      <c r="N296" s="12">
        <f t="shared" si="19"/>
        <v>40343.084421296298</v>
      </c>
      <c r="O296" t="b">
        <v>1</v>
      </c>
      <c r="P296">
        <v>50</v>
      </c>
      <c r="Q296" t="b">
        <v>1</v>
      </c>
      <c r="R296" t="s">
        <v>8265</v>
      </c>
      <c r="S296" t="s">
        <v>8270</v>
      </c>
    </row>
    <row r="297" spans="1:19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s="8">
        <f t="shared" si="16"/>
        <v>100.08</v>
      </c>
      <c r="G297" s="9">
        <f t="shared" si="17"/>
        <v>1.33</v>
      </c>
      <c r="H297" t="s">
        <v>8218</v>
      </c>
      <c r="I297" t="s">
        <v>8223</v>
      </c>
      <c r="J297" t="s">
        <v>8245</v>
      </c>
      <c r="K297">
        <v>1383264000</v>
      </c>
      <c r="L297" s="12">
        <f t="shared" si="18"/>
        <v>41579</v>
      </c>
      <c r="M297">
        <v>1378080409</v>
      </c>
      <c r="N297" s="12">
        <f t="shared" si="19"/>
        <v>41519.004733796297</v>
      </c>
      <c r="O297" t="b">
        <v>1</v>
      </c>
      <c r="P297">
        <v>665</v>
      </c>
      <c r="Q297" t="b">
        <v>1</v>
      </c>
      <c r="R297" t="s">
        <v>8265</v>
      </c>
      <c r="S297" t="s">
        <v>8270</v>
      </c>
    </row>
    <row r="298" spans="1:19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s="8">
        <f t="shared" si="16"/>
        <v>230.09</v>
      </c>
      <c r="G298" s="9">
        <f t="shared" si="17"/>
        <v>1.19</v>
      </c>
      <c r="H298" t="s">
        <v>8218</v>
      </c>
      <c r="I298" t="s">
        <v>8223</v>
      </c>
      <c r="J298" t="s">
        <v>8245</v>
      </c>
      <c r="K298">
        <v>1347017083</v>
      </c>
      <c r="L298" s="12">
        <f t="shared" si="18"/>
        <v>41159.475497685184</v>
      </c>
      <c r="M298">
        <v>1344857083</v>
      </c>
      <c r="N298" s="12">
        <f t="shared" si="19"/>
        <v>41134.475497685184</v>
      </c>
      <c r="O298" t="b">
        <v>1</v>
      </c>
      <c r="P298">
        <v>129</v>
      </c>
      <c r="Q298" t="b">
        <v>1</v>
      </c>
      <c r="R298" t="s">
        <v>8265</v>
      </c>
      <c r="S298" t="s">
        <v>8270</v>
      </c>
    </row>
    <row r="299" spans="1:19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s="8">
        <f t="shared" si="16"/>
        <v>141.75</v>
      </c>
      <c r="G299" s="9">
        <f t="shared" si="17"/>
        <v>1.01</v>
      </c>
      <c r="H299" t="s">
        <v>8218</v>
      </c>
      <c r="I299" t="s">
        <v>8223</v>
      </c>
      <c r="J299" t="s">
        <v>8245</v>
      </c>
      <c r="K299">
        <v>1430452740</v>
      </c>
      <c r="L299" s="12">
        <f t="shared" si="18"/>
        <v>42125.165972222225</v>
      </c>
      <c r="M299">
        <v>1427390901</v>
      </c>
      <c r="N299" s="12">
        <f t="shared" si="19"/>
        <v>42089.72802083334</v>
      </c>
      <c r="O299" t="b">
        <v>1</v>
      </c>
      <c r="P299">
        <v>142</v>
      </c>
      <c r="Q299" t="b">
        <v>1</v>
      </c>
      <c r="R299" t="s">
        <v>8265</v>
      </c>
      <c r="S299" t="s">
        <v>8270</v>
      </c>
    </row>
    <row r="300" spans="1:19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s="8">
        <f t="shared" si="16"/>
        <v>56.34</v>
      </c>
      <c r="G300" s="9">
        <f t="shared" si="17"/>
        <v>1.0900000000000001</v>
      </c>
      <c r="H300" t="s">
        <v>8218</v>
      </c>
      <c r="I300" t="s">
        <v>8223</v>
      </c>
      <c r="J300" t="s">
        <v>8245</v>
      </c>
      <c r="K300">
        <v>1399669200</v>
      </c>
      <c r="L300" s="12">
        <f t="shared" si="18"/>
        <v>41768.875</v>
      </c>
      <c r="M300">
        <v>1394536048</v>
      </c>
      <c r="N300" s="12">
        <f t="shared" si="19"/>
        <v>41709.463518518518</v>
      </c>
      <c r="O300" t="b">
        <v>1</v>
      </c>
      <c r="P300">
        <v>2436</v>
      </c>
      <c r="Q300" t="b">
        <v>1</v>
      </c>
      <c r="R300" t="s">
        <v>8265</v>
      </c>
      <c r="S300" t="s">
        <v>8270</v>
      </c>
    </row>
    <row r="301" spans="1:19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s="8">
        <f t="shared" si="16"/>
        <v>73.34</v>
      </c>
      <c r="G301" s="9">
        <f t="shared" si="17"/>
        <v>1.79</v>
      </c>
      <c r="H301" t="s">
        <v>8218</v>
      </c>
      <c r="I301" t="s">
        <v>8223</v>
      </c>
      <c r="J301" t="s">
        <v>8245</v>
      </c>
      <c r="K301">
        <v>1289975060</v>
      </c>
      <c r="L301" s="12">
        <f t="shared" si="18"/>
        <v>40499.266898148147</v>
      </c>
      <c r="M301">
        <v>1287379460</v>
      </c>
      <c r="N301" s="12">
        <f t="shared" si="19"/>
        <v>40469.225231481483</v>
      </c>
      <c r="O301" t="b">
        <v>1</v>
      </c>
      <c r="P301">
        <v>244</v>
      </c>
      <c r="Q301" t="b">
        <v>1</v>
      </c>
      <c r="R301" t="s">
        <v>8265</v>
      </c>
      <c r="S301" t="s">
        <v>8270</v>
      </c>
    </row>
    <row r="302" spans="1:19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s="8">
        <f t="shared" si="16"/>
        <v>85.34</v>
      </c>
      <c r="G302" s="9">
        <f t="shared" si="17"/>
        <v>1.02</v>
      </c>
      <c r="H302" t="s">
        <v>8218</v>
      </c>
      <c r="I302" t="s">
        <v>8223</v>
      </c>
      <c r="J302" t="s">
        <v>8245</v>
      </c>
      <c r="K302">
        <v>1303686138</v>
      </c>
      <c r="L302" s="12">
        <f t="shared" si="18"/>
        <v>40657.959930555553</v>
      </c>
      <c r="M302">
        <v>1301007738</v>
      </c>
      <c r="N302" s="12">
        <f t="shared" si="19"/>
        <v>40626.959930555553</v>
      </c>
      <c r="O302" t="b">
        <v>1</v>
      </c>
      <c r="P302">
        <v>298</v>
      </c>
      <c r="Q302" t="b">
        <v>1</v>
      </c>
      <c r="R302" t="s">
        <v>8265</v>
      </c>
      <c r="S302" t="s">
        <v>8270</v>
      </c>
    </row>
    <row r="303" spans="1:19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s="8">
        <f t="shared" si="16"/>
        <v>61.5</v>
      </c>
      <c r="G303" s="9">
        <f t="shared" si="17"/>
        <v>1.19</v>
      </c>
      <c r="H303" t="s">
        <v>8218</v>
      </c>
      <c r="I303" t="s">
        <v>8223</v>
      </c>
      <c r="J303" t="s">
        <v>8245</v>
      </c>
      <c r="K303">
        <v>1363711335</v>
      </c>
      <c r="L303" s="12">
        <f t="shared" si="18"/>
        <v>41352.696006944447</v>
      </c>
      <c r="M303">
        <v>1360258935</v>
      </c>
      <c r="N303" s="12">
        <f t="shared" si="19"/>
        <v>41312.737673611111</v>
      </c>
      <c r="O303" t="b">
        <v>1</v>
      </c>
      <c r="P303">
        <v>251</v>
      </c>
      <c r="Q303" t="b">
        <v>1</v>
      </c>
      <c r="R303" t="s">
        <v>8265</v>
      </c>
      <c r="S303" t="s">
        <v>8270</v>
      </c>
    </row>
    <row r="304" spans="1:19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s="8">
        <f t="shared" si="16"/>
        <v>93.02</v>
      </c>
      <c r="G304" s="9">
        <f t="shared" si="17"/>
        <v>1</v>
      </c>
      <c r="H304" t="s">
        <v>8218</v>
      </c>
      <c r="I304" t="s">
        <v>8223</v>
      </c>
      <c r="J304" t="s">
        <v>8245</v>
      </c>
      <c r="K304">
        <v>1330115638</v>
      </c>
      <c r="L304" s="12">
        <f t="shared" si="18"/>
        <v>40963.856921296298</v>
      </c>
      <c r="M304">
        <v>1327523638</v>
      </c>
      <c r="N304" s="12">
        <f t="shared" si="19"/>
        <v>40933.856921296298</v>
      </c>
      <c r="O304" t="b">
        <v>1</v>
      </c>
      <c r="P304">
        <v>108</v>
      </c>
      <c r="Q304" t="b">
        <v>1</v>
      </c>
      <c r="R304" t="s">
        <v>8265</v>
      </c>
      <c r="S304" t="s">
        <v>8270</v>
      </c>
    </row>
    <row r="305" spans="1:19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s="8">
        <f t="shared" si="16"/>
        <v>50.29</v>
      </c>
      <c r="G305" s="9">
        <f t="shared" si="17"/>
        <v>1.37</v>
      </c>
      <c r="H305" t="s">
        <v>8218</v>
      </c>
      <c r="I305" t="s">
        <v>8223</v>
      </c>
      <c r="J305" t="s">
        <v>8245</v>
      </c>
      <c r="K305">
        <v>1338601346</v>
      </c>
      <c r="L305" s="12">
        <f t="shared" si="18"/>
        <v>41062.071134259262</v>
      </c>
      <c r="M305">
        <v>1336009346</v>
      </c>
      <c r="N305" s="12">
        <f t="shared" si="19"/>
        <v>41032.071134259262</v>
      </c>
      <c r="O305" t="b">
        <v>1</v>
      </c>
      <c r="P305">
        <v>82</v>
      </c>
      <c r="Q305" t="b">
        <v>1</v>
      </c>
      <c r="R305" t="s">
        <v>8265</v>
      </c>
      <c r="S305" t="s">
        <v>8270</v>
      </c>
    </row>
    <row r="306" spans="1:19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s="8">
        <f t="shared" si="16"/>
        <v>106.43</v>
      </c>
      <c r="G306" s="9">
        <f t="shared" si="17"/>
        <v>2.3199999999999998</v>
      </c>
      <c r="H306" t="s">
        <v>8218</v>
      </c>
      <c r="I306" t="s">
        <v>8223</v>
      </c>
      <c r="J306" t="s">
        <v>8245</v>
      </c>
      <c r="K306">
        <v>1346464800</v>
      </c>
      <c r="L306" s="12">
        <f t="shared" si="18"/>
        <v>41153.083333333336</v>
      </c>
      <c r="M306">
        <v>1343096197</v>
      </c>
      <c r="N306" s="12">
        <f t="shared" si="19"/>
        <v>41114.094872685186</v>
      </c>
      <c r="O306" t="b">
        <v>1</v>
      </c>
      <c r="P306">
        <v>74</v>
      </c>
      <c r="Q306" t="b">
        <v>1</v>
      </c>
      <c r="R306" t="s">
        <v>8265</v>
      </c>
      <c r="S306" t="s">
        <v>8270</v>
      </c>
    </row>
    <row r="307" spans="1:19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s="8">
        <f t="shared" si="16"/>
        <v>51.72</v>
      </c>
      <c r="G307" s="9">
        <f t="shared" si="17"/>
        <v>1.3</v>
      </c>
      <c r="H307" t="s">
        <v>8218</v>
      </c>
      <c r="I307" t="s">
        <v>8223</v>
      </c>
      <c r="J307" t="s">
        <v>8245</v>
      </c>
      <c r="K307">
        <v>1331392049</v>
      </c>
      <c r="L307" s="12">
        <f t="shared" si="18"/>
        <v>40978.630196759259</v>
      </c>
      <c r="M307">
        <v>1328800049</v>
      </c>
      <c r="N307" s="12">
        <f t="shared" si="19"/>
        <v>40948.630196759259</v>
      </c>
      <c r="O307" t="b">
        <v>1</v>
      </c>
      <c r="P307">
        <v>189</v>
      </c>
      <c r="Q307" t="b">
        <v>1</v>
      </c>
      <c r="R307" t="s">
        <v>8265</v>
      </c>
      <c r="S307" t="s">
        <v>8270</v>
      </c>
    </row>
    <row r="308" spans="1:19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s="8">
        <f t="shared" si="16"/>
        <v>36.61</v>
      </c>
      <c r="G308" s="9">
        <f t="shared" si="17"/>
        <v>2.93</v>
      </c>
      <c r="H308" t="s">
        <v>8218</v>
      </c>
      <c r="I308" t="s">
        <v>8223</v>
      </c>
      <c r="J308" t="s">
        <v>8245</v>
      </c>
      <c r="K308">
        <v>1363806333</v>
      </c>
      <c r="L308" s="12">
        <f t="shared" si="18"/>
        <v>41353.795520833337</v>
      </c>
      <c r="M308">
        <v>1362081933</v>
      </c>
      <c r="N308" s="12">
        <f t="shared" si="19"/>
        <v>41333.837187500001</v>
      </c>
      <c r="O308" t="b">
        <v>1</v>
      </c>
      <c r="P308">
        <v>80</v>
      </c>
      <c r="Q308" t="b">
        <v>1</v>
      </c>
      <c r="R308" t="s">
        <v>8265</v>
      </c>
      <c r="S308" t="s">
        <v>8270</v>
      </c>
    </row>
    <row r="309" spans="1:19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s="8">
        <f t="shared" si="16"/>
        <v>42.52</v>
      </c>
      <c r="G309" s="9">
        <f t="shared" si="17"/>
        <v>1.1100000000000001</v>
      </c>
      <c r="H309" t="s">
        <v>8218</v>
      </c>
      <c r="I309" t="s">
        <v>8223</v>
      </c>
      <c r="J309" t="s">
        <v>8245</v>
      </c>
      <c r="K309">
        <v>1360276801</v>
      </c>
      <c r="L309" s="12">
        <f t="shared" si="18"/>
        <v>41312.944456018515</v>
      </c>
      <c r="M309">
        <v>1357684801</v>
      </c>
      <c r="N309" s="12">
        <f t="shared" si="19"/>
        <v>41282.944456018515</v>
      </c>
      <c r="O309" t="b">
        <v>1</v>
      </c>
      <c r="P309">
        <v>576</v>
      </c>
      <c r="Q309" t="b">
        <v>1</v>
      </c>
      <c r="R309" t="s">
        <v>8265</v>
      </c>
      <c r="S309" t="s">
        <v>8270</v>
      </c>
    </row>
    <row r="310" spans="1:19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s="8">
        <f t="shared" si="16"/>
        <v>62.71</v>
      </c>
      <c r="G310" s="9">
        <f t="shared" si="17"/>
        <v>1.06</v>
      </c>
      <c r="H310" t="s">
        <v>8218</v>
      </c>
      <c r="I310" t="s">
        <v>8223</v>
      </c>
      <c r="J310" t="s">
        <v>8245</v>
      </c>
      <c r="K310">
        <v>1299775210</v>
      </c>
      <c r="L310" s="12">
        <f t="shared" si="18"/>
        <v>40612.694560185184</v>
      </c>
      <c r="M310">
        <v>1295887210</v>
      </c>
      <c r="N310" s="12">
        <f t="shared" si="19"/>
        <v>40567.694560185184</v>
      </c>
      <c r="O310" t="b">
        <v>1</v>
      </c>
      <c r="P310">
        <v>202</v>
      </c>
      <c r="Q310" t="b">
        <v>1</v>
      </c>
      <c r="R310" t="s">
        <v>8265</v>
      </c>
      <c r="S310" t="s">
        <v>8270</v>
      </c>
    </row>
    <row r="311" spans="1:19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s="8">
        <f t="shared" si="16"/>
        <v>89.96</v>
      </c>
      <c r="G311" s="9">
        <f t="shared" si="17"/>
        <v>1.19</v>
      </c>
      <c r="H311" t="s">
        <v>8218</v>
      </c>
      <c r="I311" t="s">
        <v>8223</v>
      </c>
      <c r="J311" t="s">
        <v>8245</v>
      </c>
      <c r="K311">
        <v>1346695334</v>
      </c>
      <c r="L311" s="12">
        <f t="shared" si="18"/>
        <v>41155.751550925925</v>
      </c>
      <c r="M311">
        <v>1344880934</v>
      </c>
      <c r="N311" s="12">
        <f t="shared" si="19"/>
        <v>41134.751550925925</v>
      </c>
      <c r="O311" t="b">
        <v>1</v>
      </c>
      <c r="P311">
        <v>238</v>
      </c>
      <c r="Q311" t="b">
        <v>1</v>
      </c>
      <c r="R311" t="s">
        <v>8265</v>
      </c>
      <c r="S311" t="s">
        <v>8270</v>
      </c>
    </row>
    <row r="312" spans="1:19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s="8">
        <f t="shared" si="16"/>
        <v>28.92</v>
      </c>
      <c r="G312" s="9">
        <f t="shared" si="17"/>
        <v>1.04</v>
      </c>
      <c r="H312" t="s">
        <v>8218</v>
      </c>
      <c r="I312" t="s">
        <v>8223</v>
      </c>
      <c r="J312" t="s">
        <v>8245</v>
      </c>
      <c r="K312">
        <v>1319076000</v>
      </c>
      <c r="L312" s="12">
        <f t="shared" si="18"/>
        <v>40836.083333333336</v>
      </c>
      <c r="M312">
        <v>1317788623</v>
      </c>
      <c r="N312" s="12">
        <f t="shared" si="19"/>
        <v>40821.183136574073</v>
      </c>
      <c r="O312" t="b">
        <v>1</v>
      </c>
      <c r="P312">
        <v>36</v>
      </c>
      <c r="Q312" t="b">
        <v>1</v>
      </c>
      <c r="R312" t="s">
        <v>8265</v>
      </c>
      <c r="S312" t="s">
        <v>8270</v>
      </c>
    </row>
    <row r="313" spans="1:19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s="8">
        <f t="shared" si="16"/>
        <v>138.80000000000001</v>
      </c>
      <c r="G313" s="9">
        <f t="shared" si="17"/>
        <v>1.04</v>
      </c>
      <c r="H313" t="s">
        <v>8218</v>
      </c>
      <c r="I313" t="s">
        <v>8223</v>
      </c>
      <c r="J313" t="s">
        <v>8245</v>
      </c>
      <c r="K313">
        <v>1325404740</v>
      </c>
      <c r="L313" s="12">
        <f t="shared" si="18"/>
        <v>40909.332638888889</v>
      </c>
      <c r="M313">
        <v>1321852592</v>
      </c>
      <c r="N313" s="12">
        <f t="shared" si="19"/>
        <v>40868.219814814816</v>
      </c>
      <c r="O313" t="b">
        <v>1</v>
      </c>
      <c r="P313">
        <v>150</v>
      </c>
      <c r="Q313" t="b">
        <v>1</v>
      </c>
      <c r="R313" t="s">
        <v>8265</v>
      </c>
      <c r="S313" t="s">
        <v>8270</v>
      </c>
    </row>
    <row r="314" spans="1:19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s="8">
        <f t="shared" si="16"/>
        <v>61.3</v>
      </c>
      <c r="G314" s="9">
        <f t="shared" si="17"/>
        <v>1.1200000000000001</v>
      </c>
      <c r="H314" t="s">
        <v>8218</v>
      </c>
      <c r="I314" t="s">
        <v>8223</v>
      </c>
      <c r="J314" t="s">
        <v>8245</v>
      </c>
      <c r="K314">
        <v>1365973432</v>
      </c>
      <c r="L314" s="12">
        <f t="shared" si="18"/>
        <v>41378.877685185187</v>
      </c>
      <c r="M314">
        <v>1363381432</v>
      </c>
      <c r="N314" s="12">
        <f t="shared" si="19"/>
        <v>41348.877685185187</v>
      </c>
      <c r="O314" t="b">
        <v>1</v>
      </c>
      <c r="P314">
        <v>146</v>
      </c>
      <c r="Q314" t="b">
        <v>1</v>
      </c>
      <c r="R314" t="s">
        <v>8265</v>
      </c>
      <c r="S314" t="s">
        <v>8270</v>
      </c>
    </row>
    <row r="315" spans="1:19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s="8">
        <f t="shared" si="16"/>
        <v>80.2</v>
      </c>
      <c r="G315" s="9">
        <f t="shared" si="17"/>
        <v>1.05</v>
      </c>
      <c r="H315" t="s">
        <v>8218</v>
      </c>
      <c r="I315" t="s">
        <v>8223</v>
      </c>
      <c r="J315" t="s">
        <v>8245</v>
      </c>
      <c r="K315">
        <v>1281542340</v>
      </c>
      <c r="L315" s="12">
        <f t="shared" si="18"/>
        <v>40401.665972222225</v>
      </c>
      <c r="M315">
        <v>1277702894</v>
      </c>
      <c r="N315" s="12">
        <f t="shared" si="19"/>
        <v>40357.227939814817</v>
      </c>
      <c r="O315" t="b">
        <v>1</v>
      </c>
      <c r="P315">
        <v>222</v>
      </c>
      <c r="Q315" t="b">
        <v>1</v>
      </c>
      <c r="R315" t="s">
        <v>8265</v>
      </c>
      <c r="S315" t="s">
        <v>8270</v>
      </c>
    </row>
    <row r="316" spans="1:19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s="8">
        <f t="shared" si="16"/>
        <v>32.1</v>
      </c>
      <c r="G316" s="9">
        <f t="shared" si="17"/>
        <v>3.85</v>
      </c>
      <c r="H316" t="s">
        <v>8218</v>
      </c>
      <c r="I316" t="s">
        <v>8223</v>
      </c>
      <c r="J316" t="s">
        <v>8245</v>
      </c>
      <c r="K316">
        <v>1362167988</v>
      </c>
      <c r="L316" s="12">
        <f t="shared" si="18"/>
        <v>41334.833194444444</v>
      </c>
      <c r="M316">
        <v>1359575988</v>
      </c>
      <c r="N316" s="12">
        <f t="shared" si="19"/>
        <v>41304.833194444444</v>
      </c>
      <c r="O316" t="b">
        <v>1</v>
      </c>
      <c r="P316">
        <v>120</v>
      </c>
      <c r="Q316" t="b">
        <v>1</v>
      </c>
      <c r="R316" t="s">
        <v>8265</v>
      </c>
      <c r="S316" t="s">
        <v>8270</v>
      </c>
    </row>
    <row r="317" spans="1:19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s="8">
        <f t="shared" si="16"/>
        <v>200.89</v>
      </c>
      <c r="G317" s="9">
        <f t="shared" si="17"/>
        <v>1.01</v>
      </c>
      <c r="H317" t="s">
        <v>8218</v>
      </c>
      <c r="I317" t="s">
        <v>8223</v>
      </c>
      <c r="J317" t="s">
        <v>8245</v>
      </c>
      <c r="K317">
        <v>1345660334</v>
      </c>
      <c r="L317" s="12">
        <f t="shared" si="18"/>
        <v>41143.77238425926</v>
      </c>
      <c r="M317">
        <v>1343068334</v>
      </c>
      <c r="N317" s="12">
        <f t="shared" si="19"/>
        <v>41113.77238425926</v>
      </c>
      <c r="O317" t="b">
        <v>1</v>
      </c>
      <c r="P317">
        <v>126</v>
      </c>
      <c r="Q317" t="b">
        <v>1</v>
      </c>
      <c r="R317" t="s">
        <v>8265</v>
      </c>
      <c r="S317" t="s">
        <v>8270</v>
      </c>
    </row>
    <row r="318" spans="1:19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s="8">
        <f t="shared" si="16"/>
        <v>108.01</v>
      </c>
      <c r="G318" s="9">
        <f t="shared" si="17"/>
        <v>1.1399999999999999</v>
      </c>
      <c r="H318" t="s">
        <v>8218</v>
      </c>
      <c r="I318" t="s">
        <v>8228</v>
      </c>
      <c r="J318" t="s">
        <v>8250</v>
      </c>
      <c r="K318">
        <v>1418273940</v>
      </c>
      <c r="L318" s="12">
        <f t="shared" si="18"/>
        <v>41984.207638888889</v>
      </c>
      <c r="M318">
        <v>1415398197</v>
      </c>
      <c r="N318" s="12">
        <f t="shared" si="19"/>
        <v>41950.923576388886</v>
      </c>
      <c r="O318" t="b">
        <v>1</v>
      </c>
      <c r="P318">
        <v>158</v>
      </c>
      <c r="Q318" t="b">
        <v>1</v>
      </c>
      <c r="R318" t="s">
        <v>8265</v>
      </c>
      <c r="S318" t="s">
        <v>8270</v>
      </c>
    </row>
    <row r="319" spans="1:19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s="8">
        <f t="shared" si="16"/>
        <v>95.7</v>
      </c>
      <c r="G319" s="9">
        <f t="shared" si="17"/>
        <v>1.01</v>
      </c>
      <c r="H319" t="s">
        <v>8218</v>
      </c>
      <c r="I319" t="s">
        <v>8223</v>
      </c>
      <c r="J319" t="s">
        <v>8245</v>
      </c>
      <c r="K319">
        <v>1386778483</v>
      </c>
      <c r="L319" s="12">
        <f t="shared" si="18"/>
        <v>41619.676886574074</v>
      </c>
      <c r="M319">
        <v>1384186483</v>
      </c>
      <c r="N319" s="12">
        <f t="shared" si="19"/>
        <v>41589.676886574074</v>
      </c>
      <c r="O319" t="b">
        <v>1</v>
      </c>
      <c r="P319">
        <v>316</v>
      </c>
      <c r="Q319" t="b">
        <v>1</v>
      </c>
      <c r="R319" t="s">
        <v>8265</v>
      </c>
      <c r="S319" t="s">
        <v>8270</v>
      </c>
    </row>
    <row r="320" spans="1:19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s="8">
        <f t="shared" si="16"/>
        <v>49.88</v>
      </c>
      <c r="G320" s="9">
        <f t="shared" si="17"/>
        <v>2.83</v>
      </c>
      <c r="H320" t="s">
        <v>8218</v>
      </c>
      <c r="I320" t="s">
        <v>8223</v>
      </c>
      <c r="J320" t="s">
        <v>8245</v>
      </c>
      <c r="K320">
        <v>1364342151</v>
      </c>
      <c r="L320" s="12">
        <f t="shared" si="18"/>
        <v>41359.997118055559</v>
      </c>
      <c r="M320">
        <v>1361753751</v>
      </c>
      <c r="N320" s="12">
        <f t="shared" si="19"/>
        <v>41330.038784722223</v>
      </c>
      <c r="O320" t="b">
        <v>1</v>
      </c>
      <c r="P320">
        <v>284</v>
      </c>
      <c r="Q320" t="b">
        <v>1</v>
      </c>
      <c r="R320" t="s">
        <v>8265</v>
      </c>
      <c r="S320" t="s">
        <v>8270</v>
      </c>
    </row>
    <row r="321" spans="1:19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s="8">
        <f t="shared" si="16"/>
        <v>110.47</v>
      </c>
      <c r="G321" s="9">
        <f t="shared" si="17"/>
        <v>1.1299999999999999</v>
      </c>
      <c r="H321" t="s">
        <v>8218</v>
      </c>
      <c r="I321" t="s">
        <v>8223</v>
      </c>
      <c r="J321" t="s">
        <v>8245</v>
      </c>
      <c r="K321">
        <v>1265097540</v>
      </c>
      <c r="L321" s="12">
        <f t="shared" si="18"/>
        <v>40211.332638888889</v>
      </c>
      <c r="M321">
        <v>1257538029</v>
      </c>
      <c r="N321" s="12">
        <f t="shared" si="19"/>
        <v>40123.83829861111</v>
      </c>
      <c r="O321" t="b">
        <v>1</v>
      </c>
      <c r="P321">
        <v>51</v>
      </c>
      <c r="Q321" t="b">
        <v>1</v>
      </c>
      <c r="R321" t="s">
        <v>8265</v>
      </c>
      <c r="S321" t="s">
        <v>8270</v>
      </c>
    </row>
    <row r="322" spans="1:19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s="8">
        <f t="shared" si="16"/>
        <v>134.91</v>
      </c>
      <c r="G322" s="9">
        <f t="shared" si="17"/>
        <v>1.07</v>
      </c>
      <c r="H322" t="s">
        <v>8218</v>
      </c>
      <c r="I322" t="s">
        <v>8224</v>
      </c>
      <c r="J322" t="s">
        <v>8246</v>
      </c>
      <c r="K322">
        <v>1450825200</v>
      </c>
      <c r="L322" s="12">
        <f t="shared" si="18"/>
        <v>42360.958333333328</v>
      </c>
      <c r="M322">
        <v>1448284433</v>
      </c>
      <c r="N322" s="12">
        <f t="shared" si="19"/>
        <v>42331.551307870366</v>
      </c>
      <c r="O322" t="b">
        <v>1</v>
      </c>
      <c r="P322">
        <v>158</v>
      </c>
      <c r="Q322" t="b">
        <v>1</v>
      </c>
      <c r="R322" t="s">
        <v>8265</v>
      </c>
      <c r="S322" t="s">
        <v>8270</v>
      </c>
    </row>
    <row r="323" spans="1:19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s="8">
        <f t="shared" ref="F323:F386" si="20">IFERROR(ROUND(E323/P323,2),0)</f>
        <v>106.62</v>
      </c>
      <c r="G323" s="9">
        <f t="shared" ref="G323:G386" si="21">ROUND(E323/D323,2)</f>
        <v>1.03</v>
      </c>
      <c r="H323" t="s">
        <v>8218</v>
      </c>
      <c r="I323" t="s">
        <v>8235</v>
      </c>
      <c r="J323" t="s">
        <v>8248</v>
      </c>
      <c r="K323">
        <v>1478605386</v>
      </c>
      <c r="L323" s="12">
        <f t="shared" ref="L323:L386" si="22">(((K323/60)/60)/24)+DATE(1970,1,1)</f>
        <v>42682.488263888896</v>
      </c>
      <c r="M323">
        <v>1475577786</v>
      </c>
      <c r="N323" s="12">
        <f t="shared" ref="N323:N386" si="23">(((M323/60)/60)/24)+DATE(1970,1,1)</f>
        <v>42647.446597222224</v>
      </c>
      <c r="O323" t="b">
        <v>1</v>
      </c>
      <c r="P323">
        <v>337</v>
      </c>
      <c r="Q323" t="b">
        <v>1</v>
      </c>
      <c r="R323" t="s">
        <v>8265</v>
      </c>
      <c r="S323" t="s">
        <v>8270</v>
      </c>
    </row>
    <row r="324" spans="1:19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s="8">
        <f t="shared" si="20"/>
        <v>145.04</v>
      </c>
      <c r="G324" s="9">
        <f t="shared" si="21"/>
        <v>1.08</v>
      </c>
      <c r="H324" t="s">
        <v>8218</v>
      </c>
      <c r="I324" t="s">
        <v>8223</v>
      </c>
      <c r="J324" t="s">
        <v>8245</v>
      </c>
      <c r="K324">
        <v>1463146848</v>
      </c>
      <c r="L324" s="12">
        <f t="shared" si="22"/>
        <v>42503.57</v>
      </c>
      <c r="M324">
        <v>1460554848</v>
      </c>
      <c r="N324" s="12">
        <f t="shared" si="23"/>
        <v>42473.57</v>
      </c>
      <c r="O324" t="b">
        <v>1</v>
      </c>
      <c r="P324">
        <v>186</v>
      </c>
      <c r="Q324" t="b">
        <v>1</v>
      </c>
      <c r="R324" t="s">
        <v>8265</v>
      </c>
      <c r="S324" t="s">
        <v>8270</v>
      </c>
    </row>
    <row r="325" spans="1:19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s="8">
        <f t="shared" si="20"/>
        <v>114.59</v>
      </c>
      <c r="G325" s="9">
        <f t="shared" si="21"/>
        <v>1.23</v>
      </c>
      <c r="H325" t="s">
        <v>8218</v>
      </c>
      <c r="I325" t="s">
        <v>8223</v>
      </c>
      <c r="J325" t="s">
        <v>8245</v>
      </c>
      <c r="K325">
        <v>1482307140</v>
      </c>
      <c r="L325" s="12">
        <f t="shared" si="22"/>
        <v>42725.332638888889</v>
      </c>
      <c r="M325">
        <v>1479886966</v>
      </c>
      <c r="N325" s="12">
        <f t="shared" si="23"/>
        <v>42697.32136574074</v>
      </c>
      <c r="O325" t="b">
        <v>1</v>
      </c>
      <c r="P325">
        <v>58</v>
      </c>
      <c r="Q325" t="b">
        <v>1</v>
      </c>
      <c r="R325" t="s">
        <v>8265</v>
      </c>
      <c r="S325" t="s">
        <v>8270</v>
      </c>
    </row>
    <row r="326" spans="1:19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s="8">
        <f t="shared" si="20"/>
        <v>105.32</v>
      </c>
      <c r="G326" s="9">
        <f t="shared" si="21"/>
        <v>1.02</v>
      </c>
      <c r="H326" t="s">
        <v>8218</v>
      </c>
      <c r="I326" t="s">
        <v>8223</v>
      </c>
      <c r="J326" t="s">
        <v>8245</v>
      </c>
      <c r="K326">
        <v>1438441308</v>
      </c>
      <c r="L326" s="12">
        <f t="shared" si="22"/>
        <v>42217.626250000001</v>
      </c>
      <c r="M326">
        <v>1435590108</v>
      </c>
      <c r="N326" s="12">
        <f t="shared" si="23"/>
        <v>42184.626250000001</v>
      </c>
      <c r="O326" t="b">
        <v>1</v>
      </c>
      <c r="P326">
        <v>82</v>
      </c>
      <c r="Q326" t="b">
        <v>1</v>
      </c>
      <c r="R326" t="s">
        <v>8265</v>
      </c>
      <c r="S326" t="s">
        <v>8270</v>
      </c>
    </row>
    <row r="327" spans="1:19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s="8">
        <f t="shared" si="20"/>
        <v>70.92</v>
      </c>
      <c r="G327" s="9">
        <f t="shared" si="21"/>
        <v>1.04</v>
      </c>
      <c r="H327" t="s">
        <v>8218</v>
      </c>
      <c r="I327" t="s">
        <v>8223</v>
      </c>
      <c r="J327" t="s">
        <v>8245</v>
      </c>
      <c r="K327">
        <v>1482208233</v>
      </c>
      <c r="L327" s="12">
        <f t="shared" si="22"/>
        <v>42724.187881944439</v>
      </c>
      <c r="M327">
        <v>1479184233</v>
      </c>
      <c r="N327" s="12">
        <f t="shared" si="23"/>
        <v>42689.187881944439</v>
      </c>
      <c r="O327" t="b">
        <v>1</v>
      </c>
      <c r="P327">
        <v>736</v>
      </c>
      <c r="Q327" t="b">
        <v>1</v>
      </c>
      <c r="R327" t="s">
        <v>8265</v>
      </c>
      <c r="S327" t="s">
        <v>8270</v>
      </c>
    </row>
    <row r="328" spans="1:19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s="8">
        <f t="shared" si="20"/>
        <v>147.16999999999999</v>
      </c>
      <c r="G328" s="9">
        <f t="shared" si="21"/>
        <v>1.1299999999999999</v>
      </c>
      <c r="H328" t="s">
        <v>8218</v>
      </c>
      <c r="I328" t="s">
        <v>8223</v>
      </c>
      <c r="J328" t="s">
        <v>8245</v>
      </c>
      <c r="K328">
        <v>1489532220</v>
      </c>
      <c r="L328" s="12">
        <f t="shared" si="22"/>
        <v>42808.956250000003</v>
      </c>
      <c r="M328">
        <v>1486625606</v>
      </c>
      <c r="N328" s="12">
        <f t="shared" si="23"/>
        <v>42775.314884259264</v>
      </c>
      <c r="O328" t="b">
        <v>1</v>
      </c>
      <c r="P328">
        <v>1151</v>
      </c>
      <c r="Q328" t="b">
        <v>1</v>
      </c>
      <c r="R328" t="s">
        <v>8265</v>
      </c>
      <c r="S328" t="s">
        <v>8270</v>
      </c>
    </row>
    <row r="329" spans="1:19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s="8">
        <f t="shared" si="20"/>
        <v>160.47</v>
      </c>
      <c r="G329" s="9">
        <f t="shared" si="21"/>
        <v>1.36</v>
      </c>
      <c r="H329" t="s">
        <v>8218</v>
      </c>
      <c r="I329" t="s">
        <v>8223</v>
      </c>
      <c r="J329" t="s">
        <v>8245</v>
      </c>
      <c r="K329">
        <v>1427011200</v>
      </c>
      <c r="L329" s="12">
        <f t="shared" si="22"/>
        <v>42085.333333333328</v>
      </c>
      <c r="M329">
        <v>1424669929</v>
      </c>
      <c r="N329" s="12">
        <f t="shared" si="23"/>
        <v>42058.235289351855</v>
      </c>
      <c r="O329" t="b">
        <v>1</v>
      </c>
      <c r="P329">
        <v>34</v>
      </c>
      <c r="Q329" t="b">
        <v>1</v>
      </c>
      <c r="R329" t="s">
        <v>8265</v>
      </c>
      <c r="S329" t="s">
        <v>8270</v>
      </c>
    </row>
    <row r="330" spans="1:19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s="8">
        <f t="shared" si="20"/>
        <v>156.05000000000001</v>
      </c>
      <c r="G330" s="9">
        <f t="shared" si="21"/>
        <v>1.04</v>
      </c>
      <c r="H330" t="s">
        <v>8218</v>
      </c>
      <c r="I330" t="s">
        <v>8223</v>
      </c>
      <c r="J330" t="s">
        <v>8245</v>
      </c>
      <c r="K330">
        <v>1446350400</v>
      </c>
      <c r="L330" s="12">
        <f t="shared" si="22"/>
        <v>42309.166666666672</v>
      </c>
      <c r="M330">
        <v>1443739388</v>
      </c>
      <c r="N330" s="12">
        <f t="shared" si="23"/>
        <v>42278.946620370371</v>
      </c>
      <c r="O330" t="b">
        <v>1</v>
      </c>
      <c r="P330">
        <v>498</v>
      </c>
      <c r="Q330" t="b">
        <v>1</v>
      </c>
      <c r="R330" t="s">
        <v>8265</v>
      </c>
      <c r="S330" t="s">
        <v>8270</v>
      </c>
    </row>
    <row r="331" spans="1:19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s="8">
        <f t="shared" si="20"/>
        <v>63.17</v>
      </c>
      <c r="G331" s="9">
        <f t="shared" si="21"/>
        <v>1.06</v>
      </c>
      <c r="H331" t="s">
        <v>8218</v>
      </c>
      <c r="I331" t="s">
        <v>8223</v>
      </c>
      <c r="J331" t="s">
        <v>8245</v>
      </c>
      <c r="K331">
        <v>1446868800</v>
      </c>
      <c r="L331" s="12">
        <f t="shared" si="22"/>
        <v>42315.166666666672</v>
      </c>
      <c r="M331">
        <v>1444821127</v>
      </c>
      <c r="N331" s="12">
        <f t="shared" si="23"/>
        <v>42291.46674768519</v>
      </c>
      <c r="O331" t="b">
        <v>1</v>
      </c>
      <c r="P331">
        <v>167</v>
      </c>
      <c r="Q331" t="b">
        <v>1</v>
      </c>
      <c r="R331" t="s">
        <v>8265</v>
      </c>
      <c r="S331" t="s">
        <v>8270</v>
      </c>
    </row>
    <row r="332" spans="1:19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s="8">
        <f t="shared" si="20"/>
        <v>104.82</v>
      </c>
      <c r="G332" s="9">
        <f t="shared" si="21"/>
        <v>1.02</v>
      </c>
      <c r="H332" t="s">
        <v>8218</v>
      </c>
      <c r="I332" t="s">
        <v>8223</v>
      </c>
      <c r="J332" t="s">
        <v>8245</v>
      </c>
      <c r="K332">
        <v>1368763140</v>
      </c>
      <c r="L332" s="12">
        <f t="shared" si="22"/>
        <v>41411.165972222225</v>
      </c>
      <c r="M332">
        <v>1366028563</v>
      </c>
      <c r="N332" s="12">
        <f t="shared" si="23"/>
        <v>41379.515775462962</v>
      </c>
      <c r="O332" t="b">
        <v>1</v>
      </c>
      <c r="P332">
        <v>340</v>
      </c>
      <c r="Q332" t="b">
        <v>1</v>
      </c>
      <c r="R332" t="s">
        <v>8265</v>
      </c>
      <c r="S332" t="s">
        <v>8270</v>
      </c>
    </row>
    <row r="333" spans="1:19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s="8">
        <f t="shared" si="20"/>
        <v>97.36</v>
      </c>
      <c r="G333" s="9">
        <f t="shared" si="21"/>
        <v>1.07</v>
      </c>
      <c r="H333" t="s">
        <v>8218</v>
      </c>
      <c r="I333" t="s">
        <v>8223</v>
      </c>
      <c r="J333" t="s">
        <v>8245</v>
      </c>
      <c r="K333">
        <v>1466171834</v>
      </c>
      <c r="L333" s="12">
        <f t="shared" si="22"/>
        <v>42538.581412037034</v>
      </c>
      <c r="M333">
        <v>1463493434</v>
      </c>
      <c r="N333" s="12">
        <f t="shared" si="23"/>
        <v>42507.581412037034</v>
      </c>
      <c r="O333" t="b">
        <v>1</v>
      </c>
      <c r="P333">
        <v>438</v>
      </c>
      <c r="Q333" t="b">
        <v>1</v>
      </c>
      <c r="R333" t="s">
        <v>8265</v>
      </c>
      <c r="S333" t="s">
        <v>8270</v>
      </c>
    </row>
    <row r="334" spans="1:19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s="8">
        <f t="shared" si="20"/>
        <v>203.63</v>
      </c>
      <c r="G334" s="9">
        <f t="shared" si="21"/>
        <v>1.1299999999999999</v>
      </c>
      <c r="H334" t="s">
        <v>8218</v>
      </c>
      <c r="I334" t="s">
        <v>8223</v>
      </c>
      <c r="J334" t="s">
        <v>8245</v>
      </c>
      <c r="K334">
        <v>1446019200</v>
      </c>
      <c r="L334" s="12">
        <f t="shared" si="22"/>
        <v>42305.333333333328</v>
      </c>
      <c r="M334">
        <v>1442420377</v>
      </c>
      <c r="N334" s="12">
        <f t="shared" si="23"/>
        <v>42263.680289351847</v>
      </c>
      <c r="O334" t="b">
        <v>1</v>
      </c>
      <c r="P334">
        <v>555</v>
      </c>
      <c r="Q334" t="b">
        <v>1</v>
      </c>
      <c r="R334" t="s">
        <v>8265</v>
      </c>
      <c r="S334" t="s">
        <v>8270</v>
      </c>
    </row>
    <row r="335" spans="1:19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s="8">
        <f t="shared" si="20"/>
        <v>188.31</v>
      </c>
      <c r="G335" s="9">
        <f t="shared" si="21"/>
        <v>1.25</v>
      </c>
      <c r="H335" t="s">
        <v>8218</v>
      </c>
      <c r="I335" t="s">
        <v>8223</v>
      </c>
      <c r="J335" t="s">
        <v>8245</v>
      </c>
      <c r="K335">
        <v>1460038591</v>
      </c>
      <c r="L335" s="12">
        <f t="shared" si="22"/>
        <v>42467.59480324074</v>
      </c>
      <c r="M335">
        <v>1457450191</v>
      </c>
      <c r="N335" s="12">
        <f t="shared" si="23"/>
        <v>42437.636469907404</v>
      </c>
      <c r="O335" t="b">
        <v>1</v>
      </c>
      <c r="P335">
        <v>266</v>
      </c>
      <c r="Q335" t="b">
        <v>1</v>
      </c>
      <c r="R335" t="s">
        <v>8265</v>
      </c>
      <c r="S335" t="s">
        <v>8270</v>
      </c>
    </row>
    <row r="336" spans="1:19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s="8">
        <f t="shared" si="20"/>
        <v>146.65</v>
      </c>
      <c r="G336" s="9">
        <f t="shared" si="21"/>
        <v>1.01</v>
      </c>
      <c r="H336" t="s">
        <v>8218</v>
      </c>
      <c r="I336" t="s">
        <v>8223</v>
      </c>
      <c r="J336" t="s">
        <v>8245</v>
      </c>
      <c r="K336">
        <v>1431716400</v>
      </c>
      <c r="L336" s="12">
        <f t="shared" si="22"/>
        <v>42139.791666666672</v>
      </c>
      <c r="M336">
        <v>1428423757</v>
      </c>
      <c r="N336" s="12">
        <f t="shared" si="23"/>
        <v>42101.682372685187</v>
      </c>
      <c r="O336" t="b">
        <v>1</v>
      </c>
      <c r="P336">
        <v>69</v>
      </c>
      <c r="Q336" t="b">
        <v>1</v>
      </c>
      <c r="R336" t="s">
        <v>8265</v>
      </c>
      <c r="S336" t="s">
        <v>8270</v>
      </c>
    </row>
    <row r="337" spans="1:19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s="8">
        <f t="shared" si="20"/>
        <v>109.19</v>
      </c>
      <c r="G337" s="9">
        <f t="shared" si="21"/>
        <v>1.03</v>
      </c>
      <c r="H337" t="s">
        <v>8218</v>
      </c>
      <c r="I337" t="s">
        <v>8223</v>
      </c>
      <c r="J337" t="s">
        <v>8245</v>
      </c>
      <c r="K337">
        <v>1431122400</v>
      </c>
      <c r="L337" s="12">
        <f t="shared" si="22"/>
        <v>42132.916666666672</v>
      </c>
      <c r="M337">
        <v>1428428515</v>
      </c>
      <c r="N337" s="12">
        <f t="shared" si="23"/>
        <v>42101.737442129626</v>
      </c>
      <c r="O337" t="b">
        <v>1</v>
      </c>
      <c r="P337">
        <v>80</v>
      </c>
      <c r="Q337" t="b">
        <v>1</v>
      </c>
      <c r="R337" t="s">
        <v>8265</v>
      </c>
      <c r="S337" t="s">
        <v>8270</v>
      </c>
    </row>
    <row r="338" spans="1:19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s="8">
        <f t="shared" si="20"/>
        <v>59.25</v>
      </c>
      <c r="G338" s="9">
        <f t="shared" si="21"/>
        <v>1.17</v>
      </c>
      <c r="H338" t="s">
        <v>8218</v>
      </c>
      <c r="I338" t="s">
        <v>8223</v>
      </c>
      <c r="J338" t="s">
        <v>8245</v>
      </c>
      <c r="K338">
        <v>1447427918</v>
      </c>
      <c r="L338" s="12">
        <f t="shared" si="22"/>
        <v>42321.637939814813</v>
      </c>
      <c r="M338">
        <v>1444832318</v>
      </c>
      <c r="N338" s="12">
        <f t="shared" si="23"/>
        <v>42291.596273148149</v>
      </c>
      <c r="O338" t="b">
        <v>1</v>
      </c>
      <c r="P338">
        <v>493</v>
      </c>
      <c r="Q338" t="b">
        <v>1</v>
      </c>
      <c r="R338" t="s">
        <v>8265</v>
      </c>
      <c r="S338" t="s">
        <v>8270</v>
      </c>
    </row>
    <row r="339" spans="1:19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s="8">
        <f t="shared" si="20"/>
        <v>97.9</v>
      </c>
      <c r="G339" s="9">
        <f t="shared" si="21"/>
        <v>1.01</v>
      </c>
      <c r="H339" t="s">
        <v>8218</v>
      </c>
      <c r="I339" t="s">
        <v>8223</v>
      </c>
      <c r="J339" t="s">
        <v>8245</v>
      </c>
      <c r="K339">
        <v>1426298708</v>
      </c>
      <c r="L339" s="12">
        <f t="shared" si="22"/>
        <v>42077.086898148147</v>
      </c>
      <c r="M339">
        <v>1423710308</v>
      </c>
      <c r="N339" s="12">
        <f t="shared" si="23"/>
        <v>42047.128564814819</v>
      </c>
      <c r="O339" t="b">
        <v>1</v>
      </c>
      <c r="P339">
        <v>31</v>
      </c>
      <c r="Q339" t="b">
        <v>1</v>
      </c>
      <c r="R339" t="s">
        <v>8265</v>
      </c>
      <c r="S339" t="s">
        <v>8270</v>
      </c>
    </row>
    <row r="340" spans="1:19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s="8">
        <f t="shared" si="20"/>
        <v>70</v>
      </c>
      <c r="G340" s="9">
        <f t="shared" si="21"/>
        <v>1.1000000000000001</v>
      </c>
      <c r="H340" t="s">
        <v>8218</v>
      </c>
      <c r="I340" t="s">
        <v>8223</v>
      </c>
      <c r="J340" t="s">
        <v>8245</v>
      </c>
      <c r="K340">
        <v>1472864400</v>
      </c>
      <c r="L340" s="12">
        <f t="shared" si="22"/>
        <v>42616.041666666672</v>
      </c>
      <c r="M340">
        <v>1468001290</v>
      </c>
      <c r="N340" s="12">
        <f t="shared" si="23"/>
        <v>42559.755671296298</v>
      </c>
      <c r="O340" t="b">
        <v>1</v>
      </c>
      <c r="P340">
        <v>236</v>
      </c>
      <c r="Q340" t="b">
        <v>1</v>
      </c>
      <c r="R340" t="s">
        <v>8265</v>
      </c>
      <c r="S340" t="s">
        <v>8270</v>
      </c>
    </row>
    <row r="341" spans="1:19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s="8">
        <f t="shared" si="20"/>
        <v>72.87</v>
      </c>
      <c r="G341" s="9">
        <f t="shared" si="21"/>
        <v>1.08</v>
      </c>
      <c r="H341" t="s">
        <v>8218</v>
      </c>
      <c r="I341" t="s">
        <v>8223</v>
      </c>
      <c r="J341" t="s">
        <v>8245</v>
      </c>
      <c r="K341">
        <v>1430331268</v>
      </c>
      <c r="L341" s="12">
        <f t="shared" si="22"/>
        <v>42123.760046296295</v>
      </c>
      <c r="M341">
        <v>1427739268</v>
      </c>
      <c r="N341" s="12">
        <f t="shared" si="23"/>
        <v>42093.760046296295</v>
      </c>
      <c r="O341" t="b">
        <v>1</v>
      </c>
      <c r="P341">
        <v>89</v>
      </c>
      <c r="Q341" t="b">
        <v>1</v>
      </c>
      <c r="R341" t="s">
        <v>8265</v>
      </c>
      <c r="S341" t="s">
        <v>8270</v>
      </c>
    </row>
    <row r="342" spans="1:19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s="8">
        <f t="shared" si="20"/>
        <v>146.35</v>
      </c>
      <c r="G342" s="9">
        <f t="shared" si="21"/>
        <v>1.25</v>
      </c>
      <c r="H342" t="s">
        <v>8218</v>
      </c>
      <c r="I342" t="s">
        <v>8223</v>
      </c>
      <c r="J342" t="s">
        <v>8245</v>
      </c>
      <c r="K342">
        <v>1489006800</v>
      </c>
      <c r="L342" s="12">
        <f t="shared" si="22"/>
        <v>42802.875</v>
      </c>
      <c r="M342">
        <v>1486397007</v>
      </c>
      <c r="N342" s="12">
        <f t="shared" si="23"/>
        <v>42772.669062500005</v>
      </c>
      <c r="O342" t="b">
        <v>1</v>
      </c>
      <c r="P342">
        <v>299</v>
      </c>
      <c r="Q342" t="b">
        <v>1</v>
      </c>
      <c r="R342" t="s">
        <v>8265</v>
      </c>
      <c r="S342" t="s">
        <v>8270</v>
      </c>
    </row>
    <row r="343" spans="1:19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s="8">
        <f t="shared" si="20"/>
        <v>67.91</v>
      </c>
      <c r="G343" s="9">
        <f t="shared" si="21"/>
        <v>1.07</v>
      </c>
      <c r="H343" t="s">
        <v>8218</v>
      </c>
      <c r="I343" t="s">
        <v>8223</v>
      </c>
      <c r="J343" t="s">
        <v>8245</v>
      </c>
      <c r="K343">
        <v>1412135940</v>
      </c>
      <c r="L343" s="12">
        <f t="shared" si="22"/>
        <v>41913.165972222225</v>
      </c>
      <c r="M343">
        <v>1410555998</v>
      </c>
      <c r="N343" s="12">
        <f t="shared" si="23"/>
        <v>41894.879606481481</v>
      </c>
      <c r="O343" t="b">
        <v>1</v>
      </c>
      <c r="P343">
        <v>55</v>
      </c>
      <c r="Q343" t="b">
        <v>1</v>
      </c>
      <c r="R343" t="s">
        <v>8265</v>
      </c>
      <c r="S343" t="s">
        <v>8270</v>
      </c>
    </row>
    <row r="344" spans="1:19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s="8">
        <f t="shared" si="20"/>
        <v>169.85</v>
      </c>
      <c r="G344" s="9">
        <f t="shared" si="21"/>
        <v>1</v>
      </c>
      <c r="H344" t="s">
        <v>8218</v>
      </c>
      <c r="I344" t="s">
        <v>8223</v>
      </c>
      <c r="J344" t="s">
        <v>8245</v>
      </c>
      <c r="K344">
        <v>1461955465</v>
      </c>
      <c r="L344" s="12">
        <f t="shared" si="22"/>
        <v>42489.780844907407</v>
      </c>
      <c r="M344">
        <v>1459363465</v>
      </c>
      <c r="N344" s="12">
        <f t="shared" si="23"/>
        <v>42459.780844907407</v>
      </c>
      <c r="O344" t="b">
        <v>1</v>
      </c>
      <c r="P344">
        <v>325</v>
      </c>
      <c r="Q344" t="b">
        <v>1</v>
      </c>
      <c r="R344" t="s">
        <v>8265</v>
      </c>
      <c r="S344" t="s">
        <v>8270</v>
      </c>
    </row>
    <row r="345" spans="1:19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s="8">
        <f t="shared" si="20"/>
        <v>58.41</v>
      </c>
      <c r="G345" s="9">
        <f t="shared" si="21"/>
        <v>1.02</v>
      </c>
      <c r="H345" t="s">
        <v>8218</v>
      </c>
      <c r="I345" t="s">
        <v>8223</v>
      </c>
      <c r="J345" t="s">
        <v>8245</v>
      </c>
      <c r="K345">
        <v>1415934000</v>
      </c>
      <c r="L345" s="12">
        <f t="shared" si="22"/>
        <v>41957.125</v>
      </c>
      <c r="M345">
        <v>1413308545</v>
      </c>
      <c r="N345" s="12">
        <f t="shared" si="23"/>
        <v>41926.73778935185</v>
      </c>
      <c r="O345" t="b">
        <v>1</v>
      </c>
      <c r="P345">
        <v>524</v>
      </c>
      <c r="Q345" t="b">
        <v>1</v>
      </c>
      <c r="R345" t="s">
        <v>8265</v>
      </c>
      <c r="S345" t="s">
        <v>8270</v>
      </c>
    </row>
    <row r="346" spans="1:19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s="8">
        <f t="shared" si="20"/>
        <v>119.99</v>
      </c>
      <c r="G346" s="9">
        <f t="shared" si="21"/>
        <v>1.02</v>
      </c>
      <c r="H346" t="s">
        <v>8218</v>
      </c>
      <c r="I346" t="s">
        <v>8223</v>
      </c>
      <c r="J346" t="s">
        <v>8245</v>
      </c>
      <c r="K346">
        <v>1433125200</v>
      </c>
      <c r="L346" s="12">
        <f t="shared" si="22"/>
        <v>42156.097222222219</v>
      </c>
      <c r="M346">
        <v>1429312694</v>
      </c>
      <c r="N346" s="12">
        <f t="shared" si="23"/>
        <v>42111.970995370371</v>
      </c>
      <c r="O346" t="b">
        <v>1</v>
      </c>
      <c r="P346">
        <v>285</v>
      </c>
      <c r="Q346" t="b">
        <v>1</v>
      </c>
      <c r="R346" t="s">
        <v>8265</v>
      </c>
      <c r="S346" t="s">
        <v>8270</v>
      </c>
    </row>
    <row r="347" spans="1:19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s="8">
        <f t="shared" si="20"/>
        <v>99.86</v>
      </c>
      <c r="G347" s="9">
        <f t="shared" si="21"/>
        <v>1.23</v>
      </c>
      <c r="H347" t="s">
        <v>8218</v>
      </c>
      <c r="I347" t="s">
        <v>8223</v>
      </c>
      <c r="J347" t="s">
        <v>8245</v>
      </c>
      <c r="K347">
        <v>1432161590</v>
      </c>
      <c r="L347" s="12">
        <f t="shared" si="22"/>
        <v>42144.944328703699</v>
      </c>
      <c r="M347">
        <v>1429569590</v>
      </c>
      <c r="N347" s="12">
        <f t="shared" si="23"/>
        <v>42114.944328703699</v>
      </c>
      <c r="O347" t="b">
        <v>1</v>
      </c>
      <c r="P347">
        <v>179</v>
      </c>
      <c r="Q347" t="b">
        <v>1</v>
      </c>
      <c r="R347" t="s">
        <v>8265</v>
      </c>
      <c r="S347" t="s">
        <v>8270</v>
      </c>
    </row>
    <row r="348" spans="1:19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s="8">
        <f t="shared" si="20"/>
        <v>90.58</v>
      </c>
      <c r="G348" s="9">
        <f t="shared" si="21"/>
        <v>1.7</v>
      </c>
      <c r="H348" t="s">
        <v>8218</v>
      </c>
      <c r="I348" t="s">
        <v>8223</v>
      </c>
      <c r="J348" t="s">
        <v>8245</v>
      </c>
      <c r="K348">
        <v>1444824021</v>
      </c>
      <c r="L348" s="12">
        <f t="shared" si="22"/>
        <v>42291.500243055561</v>
      </c>
      <c r="M348">
        <v>1442232021</v>
      </c>
      <c r="N348" s="12">
        <f t="shared" si="23"/>
        <v>42261.500243055561</v>
      </c>
      <c r="O348" t="b">
        <v>1</v>
      </c>
      <c r="P348">
        <v>188</v>
      </c>
      <c r="Q348" t="b">
        <v>1</v>
      </c>
      <c r="R348" t="s">
        <v>8265</v>
      </c>
      <c r="S348" t="s">
        <v>8270</v>
      </c>
    </row>
    <row r="349" spans="1:19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s="8">
        <f t="shared" si="20"/>
        <v>117.77</v>
      </c>
      <c r="G349" s="9">
        <f t="shared" si="21"/>
        <v>1.1200000000000001</v>
      </c>
      <c r="H349" t="s">
        <v>8218</v>
      </c>
      <c r="I349" t="s">
        <v>8223</v>
      </c>
      <c r="J349" t="s">
        <v>8245</v>
      </c>
      <c r="K349">
        <v>1447505609</v>
      </c>
      <c r="L349" s="12">
        <f t="shared" si="22"/>
        <v>42322.537141203706</v>
      </c>
      <c r="M349">
        <v>1444910009</v>
      </c>
      <c r="N349" s="12">
        <f t="shared" si="23"/>
        <v>42292.495474537034</v>
      </c>
      <c r="O349" t="b">
        <v>1</v>
      </c>
      <c r="P349">
        <v>379</v>
      </c>
      <c r="Q349" t="b">
        <v>1</v>
      </c>
      <c r="R349" t="s">
        <v>8265</v>
      </c>
      <c r="S349" t="s">
        <v>8270</v>
      </c>
    </row>
    <row r="350" spans="1:19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s="8">
        <f t="shared" si="20"/>
        <v>86.55</v>
      </c>
      <c r="G350" s="9">
        <f t="shared" si="21"/>
        <v>1.03</v>
      </c>
      <c r="H350" t="s">
        <v>8218</v>
      </c>
      <c r="I350" t="s">
        <v>8223</v>
      </c>
      <c r="J350" t="s">
        <v>8245</v>
      </c>
      <c r="K350">
        <v>1440165916</v>
      </c>
      <c r="L350" s="12">
        <f t="shared" si="22"/>
        <v>42237.58699074074</v>
      </c>
      <c r="M350">
        <v>1437573916</v>
      </c>
      <c r="N350" s="12">
        <f t="shared" si="23"/>
        <v>42207.58699074074</v>
      </c>
      <c r="O350" t="b">
        <v>1</v>
      </c>
      <c r="P350">
        <v>119</v>
      </c>
      <c r="Q350" t="b">
        <v>1</v>
      </c>
      <c r="R350" t="s">
        <v>8265</v>
      </c>
      <c r="S350" t="s">
        <v>8270</v>
      </c>
    </row>
    <row r="351" spans="1:19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s="8">
        <f t="shared" si="20"/>
        <v>71.900000000000006</v>
      </c>
      <c r="G351" s="9">
        <f t="shared" si="21"/>
        <v>1.07</v>
      </c>
      <c r="H351" t="s">
        <v>8218</v>
      </c>
      <c r="I351" t="s">
        <v>8223</v>
      </c>
      <c r="J351" t="s">
        <v>8245</v>
      </c>
      <c r="K351">
        <v>1487937508</v>
      </c>
      <c r="L351" s="12">
        <f t="shared" si="22"/>
        <v>42790.498935185184</v>
      </c>
      <c r="M351">
        <v>1485345508</v>
      </c>
      <c r="N351" s="12">
        <f t="shared" si="23"/>
        <v>42760.498935185184</v>
      </c>
      <c r="O351" t="b">
        <v>1</v>
      </c>
      <c r="P351">
        <v>167</v>
      </c>
      <c r="Q351" t="b">
        <v>1</v>
      </c>
      <c r="R351" t="s">
        <v>8265</v>
      </c>
      <c r="S351" t="s">
        <v>8270</v>
      </c>
    </row>
    <row r="352" spans="1:19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s="8">
        <f t="shared" si="20"/>
        <v>129.82</v>
      </c>
      <c r="G352" s="9">
        <f t="shared" si="21"/>
        <v>1.1499999999999999</v>
      </c>
      <c r="H352" t="s">
        <v>8218</v>
      </c>
      <c r="I352" t="s">
        <v>8223</v>
      </c>
      <c r="J352" t="s">
        <v>8245</v>
      </c>
      <c r="K352">
        <v>1473566340</v>
      </c>
      <c r="L352" s="12">
        <f t="shared" si="22"/>
        <v>42624.165972222225</v>
      </c>
      <c r="M352">
        <v>1470274509</v>
      </c>
      <c r="N352" s="12">
        <f t="shared" si="23"/>
        <v>42586.066076388888</v>
      </c>
      <c r="O352" t="b">
        <v>1</v>
      </c>
      <c r="P352">
        <v>221</v>
      </c>
      <c r="Q352" t="b">
        <v>1</v>
      </c>
      <c r="R352" t="s">
        <v>8265</v>
      </c>
      <c r="S352" t="s">
        <v>8270</v>
      </c>
    </row>
    <row r="353" spans="1:19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s="8">
        <f t="shared" si="20"/>
        <v>44.91</v>
      </c>
      <c r="G353" s="9">
        <f t="shared" si="21"/>
        <v>1.27</v>
      </c>
      <c r="H353" t="s">
        <v>8218</v>
      </c>
      <c r="I353" t="s">
        <v>8226</v>
      </c>
      <c r="J353" t="s">
        <v>8248</v>
      </c>
      <c r="K353">
        <v>1460066954</v>
      </c>
      <c r="L353" s="12">
        <f t="shared" si="22"/>
        <v>42467.923078703709</v>
      </c>
      <c r="M353">
        <v>1456614554</v>
      </c>
      <c r="N353" s="12">
        <f t="shared" si="23"/>
        <v>42427.964745370366</v>
      </c>
      <c r="O353" t="b">
        <v>1</v>
      </c>
      <c r="P353">
        <v>964</v>
      </c>
      <c r="Q353" t="b">
        <v>1</v>
      </c>
      <c r="R353" t="s">
        <v>8265</v>
      </c>
      <c r="S353" t="s">
        <v>8270</v>
      </c>
    </row>
    <row r="354" spans="1:19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s="8">
        <f t="shared" si="20"/>
        <v>40.76</v>
      </c>
      <c r="G354" s="9">
        <f t="shared" si="21"/>
        <v>1.17</v>
      </c>
      <c r="H354" t="s">
        <v>8218</v>
      </c>
      <c r="I354" t="s">
        <v>8223</v>
      </c>
      <c r="J354" t="s">
        <v>8245</v>
      </c>
      <c r="K354">
        <v>1412740868</v>
      </c>
      <c r="L354" s="12">
        <f t="shared" si="22"/>
        <v>41920.167453703703</v>
      </c>
      <c r="M354">
        <v>1410148868</v>
      </c>
      <c r="N354" s="12">
        <f t="shared" si="23"/>
        <v>41890.167453703703</v>
      </c>
      <c r="O354" t="b">
        <v>1</v>
      </c>
      <c r="P354">
        <v>286</v>
      </c>
      <c r="Q354" t="b">
        <v>1</v>
      </c>
      <c r="R354" t="s">
        <v>8265</v>
      </c>
      <c r="S354" t="s">
        <v>8270</v>
      </c>
    </row>
    <row r="355" spans="1:19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s="8">
        <f t="shared" si="20"/>
        <v>103.52</v>
      </c>
      <c r="G355" s="9">
        <f t="shared" si="21"/>
        <v>1.0900000000000001</v>
      </c>
      <c r="H355" t="s">
        <v>8218</v>
      </c>
      <c r="I355" t="s">
        <v>8223</v>
      </c>
      <c r="J355" t="s">
        <v>8245</v>
      </c>
      <c r="K355">
        <v>1447963219</v>
      </c>
      <c r="L355" s="12">
        <f t="shared" si="22"/>
        <v>42327.833553240736</v>
      </c>
      <c r="M355">
        <v>1445367619</v>
      </c>
      <c r="N355" s="12">
        <f t="shared" si="23"/>
        <v>42297.791886574079</v>
      </c>
      <c r="O355" t="b">
        <v>1</v>
      </c>
      <c r="P355">
        <v>613</v>
      </c>
      <c r="Q355" t="b">
        <v>1</v>
      </c>
      <c r="R355" t="s">
        <v>8265</v>
      </c>
      <c r="S355" t="s">
        <v>8270</v>
      </c>
    </row>
    <row r="356" spans="1:19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s="8">
        <f t="shared" si="20"/>
        <v>125.45</v>
      </c>
      <c r="G356" s="9">
        <f t="shared" si="21"/>
        <v>1.04</v>
      </c>
      <c r="H356" t="s">
        <v>8218</v>
      </c>
      <c r="I356" t="s">
        <v>8223</v>
      </c>
      <c r="J356" t="s">
        <v>8245</v>
      </c>
      <c r="K356">
        <v>1460141521</v>
      </c>
      <c r="L356" s="12">
        <f t="shared" si="22"/>
        <v>42468.786122685182</v>
      </c>
      <c r="M356">
        <v>1457553121</v>
      </c>
      <c r="N356" s="12">
        <f t="shared" si="23"/>
        <v>42438.827789351853</v>
      </c>
      <c r="O356" t="b">
        <v>1</v>
      </c>
      <c r="P356">
        <v>29</v>
      </c>
      <c r="Q356" t="b">
        <v>1</v>
      </c>
      <c r="R356" t="s">
        <v>8265</v>
      </c>
      <c r="S356" t="s">
        <v>8270</v>
      </c>
    </row>
    <row r="357" spans="1:19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s="8">
        <f t="shared" si="20"/>
        <v>246.61</v>
      </c>
      <c r="G357" s="9">
        <f t="shared" si="21"/>
        <v>1.1599999999999999</v>
      </c>
      <c r="H357" t="s">
        <v>8218</v>
      </c>
      <c r="I357" t="s">
        <v>8223</v>
      </c>
      <c r="J357" t="s">
        <v>8245</v>
      </c>
      <c r="K357">
        <v>1417420994</v>
      </c>
      <c r="L357" s="12">
        <f t="shared" si="22"/>
        <v>41974.3355787037</v>
      </c>
      <c r="M357">
        <v>1414738994</v>
      </c>
      <c r="N357" s="12">
        <f t="shared" si="23"/>
        <v>41943.293912037036</v>
      </c>
      <c r="O357" t="b">
        <v>1</v>
      </c>
      <c r="P357">
        <v>165</v>
      </c>
      <c r="Q357" t="b">
        <v>1</v>
      </c>
      <c r="R357" t="s">
        <v>8265</v>
      </c>
      <c r="S357" t="s">
        <v>8270</v>
      </c>
    </row>
    <row r="358" spans="1:19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s="8">
        <f t="shared" si="20"/>
        <v>79.400000000000006</v>
      </c>
      <c r="G358" s="9">
        <f t="shared" si="21"/>
        <v>1.03</v>
      </c>
      <c r="H358" t="s">
        <v>8218</v>
      </c>
      <c r="I358" t="s">
        <v>8223</v>
      </c>
      <c r="J358" t="s">
        <v>8245</v>
      </c>
      <c r="K358">
        <v>1458152193</v>
      </c>
      <c r="L358" s="12">
        <f t="shared" si="22"/>
        <v>42445.761493055557</v>
      </c>
      <c r="M358">
        <v>1455563793</v>
      </c>
      <c r="N358" s="12">
        <f t="shared" si="23"/>
        <v>42415.803159722222</v>
      </c>
      <c r="O358" t="b">
        <v>1</v>
      </c>
      <c r="P358">
        <v>97</v>
      </c>
      <c r="Q358" t="b">
        <v>1</v>
      </c>
      <c r="R358" t="s">
        <v>8265</v>
      </c>
      <c r="S358" t="s">
        <v>8270</v>
      </c>
    </row>
    <row r="359" spans="1:19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s="8">
        <f t="shared" si="20"/>
        <v>86.14</v>
      </c>
      <c r="G359" s="9">
        <f t="shared" si="21"/>
        <v>1.74</v>
      </c>
      <c r="H359" t="s">
        <v>8218</v>
      </c>
      <c r="I359" t="s">
        <v>8223</v>
      </c>
      <c r="J359" t="s">
        <v>8245</v>
      </c>
      <c r="K359">
        <v>1429852797</v>
      </c>
      <c r="L359" s="12">
        <f t="shared" si="22"/>
        <v>42118.222187499996</v>
      </c>
      <c r="M359">
        <v>1426396797</v>
      </c>
      <c r="N359" s="12">
        <f t="shared" si="23"/>
        <v>42078.222187499996</v>
      </c>
      <c r="O359" t="b">
        <v>1</v>
      </c>
      <c r="P359">
        <v>303</v>
      </c>
      <c r="Q359" t="b">
        <v>1</v>
      </c>
      <c r="R359" t="s">
        <v>8265</v>
      </c>
      <c r="S359" t="s">
        <v>8270</v>
      </c>
    </row>
    <row r="360" spans="1:19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s="8">
        <f t="shared" si="20"/>
        <v>193.05</v>
      </c>
      <c r="G360" s="9">
        <f t="shared" si="21"/>
        <v>1.03</v>
      </c>
      <c r="H360" t="s">
        <v>8218</v>
      </c>
      <c r="I360" t="s">
        <v>8223</v>
      </c>
      <c r="J360" t="s">
        <v>8245</v>
      </c>
      <c r="K360">
        <v>1466002800</v>
      </c>
      <c r="L360" s="12">
        <f t="shared" si="22"/>
        <v>42536.625</v>
      </c>
      <c r="M360">
        <v>1463517521</v>
      </c>
      <c r="N360" s="12">
        <f t="shared" si="23"/>
        <v>42507.860196759255</v>
      </c>
      <c r="O360" t="b">
        <v>1</v>
      </c>
      <c r="P360">
        <v>267</v>
      </c>
      <c r="Q360" t="b">
        <v>1</v>
      </c>
      <c r="R360" t="s">
        <v>8265</v>
      </c>
      <c r="S360" t="s">
        <v>8270</v>
      </c>
    </row>
    <row r="361" spans="1:19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s="8">
        <f t="shared" si="20"/>
        <v>84.02</v>
      </c>
      <c r="G361" s="9">
        <f t="shared" si="21"/>
        <v>1.05</v>
      </c>
      <c r="H361" t="s">
        <v>8218</v>
      </c>
      <c r="I361" t="s">
        <v>8223</v>
      </c>
      <c r="J361" t="s">
        <v>8245</v>
      </c>
      <c r="K361">
        <v>1415941920</v>
      </c>
      <c r="L361" s="12">
        <f t="shared" si="22"/>
        <v>41957.216666666667</v>
      </c>
      <c r="M361">
        <v>1414028490</v>
      </c>
      <c r="N361" s="12">
        <f t="shared" si="23"/>
        <v>41935.070486111108</v>
      </c>
      <c r="O361" t="b">
        <v>1</v>
      </c>
      <c r="P361">
        <v>302</v>
      </c>
      <c r="Q361" t="b">
        <v>1</v>
      </c>
      <c r="R361" t="s">
        <v>8265</v>
      </c>
      <c r="S361" t="s">
        <v>8270</v>
      </c>
    </row>
    <row r="362" spans="1:19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s="8">
        <f t="shared" si="20"/>
        <v>139.83000000000001</v>
      </c>
      <c r="G362" s="9">
        <f t="shared" si="21"/>
        <v>1.01</v>
      </c>
      <c r="H362" t="s">
        <v>8218</v>
      </c>
      <c r="I362" t="s">
        <v>8223</v>
      </c>
      <c r="J362" t="s">
        <v>8245</v>
      </c>
      <c r="K362">
        <v>1437621060</v>
      </c>
      <c r="L362" s="12">
        <f t="shared" si="22"/>
        <v>42208.132638888885</v>
      </c>
      <c r="M362">
        <v>1433799180</v>
      </c>
      <c r="N362" s="12">
        <f t="shared" si="23"/>
        <v>42163.897916666669</v>
      </c>
      <c r="O362" t="b">
        <v>0</v>
      </c>
      <c r="P362">
        <v>87</v>
      </c>
      <c r="Q362" t="b">
        <v>1</v>
      </c>
      <c r="R362" t="s">
        <v>8265</v>
      </c>
      <c r="S362" t="s">
        <v>8270</v>
      </c>
    </row>
    <row r="363" spans="1:19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s="8">
        <f t="shared" si="20"/>
        <v>109.82</v>
      </c>
      <c r="G363" s="9">
        <f t="shared" si="21"/>
        <v>1.1100000000000001</v>
      </c>
      <c r="H363" t="s">
        <v>8218</v>
      </c>
      <c r="I363" t="s">
        <v>8223</v>
      </c>
      <c r="J363" t="s">
        <v>8245</v>
      </c>
      <c r="K363">
        <v>1416704506</v>
      </c>
      <c r="L363" s="12">
        <f t="shared" si="22"/>
        <v>41966.042893518519</v>
      </c>
      <c r="M363">
        <v>1414108906</v>
      </c>
      <c r="N363" s="12">
        <f t="shared" si="23"/>
        <v>41936.001226851848</v>
      </c>
      <c r="O363" t="b">
        <v>0</v>
      </c>
      <c r="P363">
        <v>354</v>
      </c>
      <c r="Q363" t="b">
        <v>1</v>
      </c>
      <c r="R363" t="s">
        <v>8265</v>
      </c>
      <c r="S363" t="s">
        <v>8270</v>
      </c>
    </row>
    <row r="364" spans="1:19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s="8">
        <f t="shared" si="20"/>
        <v>139.53</v>
      </c>
      <c r="G364" s="9">
        <f t="shared" si="21"/>
        <v>1.24</v>
      </c>
      <c r="H364" t="s">
        <v>8218</v>
      </c>
      <c r="I364" t="s">
        <v>8223</v>
      </c>
      <c r="J364" t="s">
        <v>8245</v>
      </c>
      <c r="K364">
        <v>1407456000</v>
      </c>
      <c r="L364" s="12">
        <f t="shared" si="22"/>
        <v>41859</v>
      </c>
      <c r="M364">
        <v>1405573391</v>
      </c>
      <c r="N364" s="12">
        <f t="shared" si="23"/>
        <v>41837.210543981484</v>
      </c>
      <c r="O364" t="b">
        <v>0</v>
      </c>
      <c r="P364">
        <v>86</v>
      </c>
      <c r="Q364" t="b">
        <v>1</v>
      </c>
      <c r="R364" t="s">
        <v>8265</v>
      </c>
      <c r="S364" t="s">
        <v>8270</v>
      </c>
    </row>
    <row r="365" spans="1:19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s="8">
        <f t="shared" si="20"/>
        <v>347.85</v>
      </c>
      <c r="G365" s="9">
        <f t="shared" si="21"/>
        <v>1.01</v>
      </c>
      <c r="H365" t="s">
        <v>8218</v>
      </c>
      <c r="I365" t="s">
        <v>8223</v>
      </c>
      <c r="J365" t="s">
        <v>8245</v>
      </c>
      <c r="K365">
        <v>1272828120</v>
      </c>
      <c r="L365" s="12">
        <f t="shared" si="22"/>
        <v>40300.806944444441</v>
      </c>
      <c r="M365">
        <v>1268934736</v>
      </c>
      <c r="N365" s="12">
        <f t="shared" si="23"/>
        <v>40255.744629629626</v>
      </c>
      <c r="O365" t="b">
        <v>0</v>
      </c>
      <c r="P365">
        <v>26</v>
      </c>
      <c r="Q365" t="b">
        <v>1</v>
      </c>
      <c r="R365" t="s">
        <v>8265</v>
      </c>
      <c r="S365" t="s">
        <v>8270</v>
      </c>
    </row>
    <row r="366" spans="1:19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s="8">
        <f t="shared" si="20"/>
        <v>68.239999999999995</v>
      </c>
      <c r="G366" s="9">
        <f t="shared" si="21"/>
        <v>1.1000000000000001</v>
      </c>
      <c r="H366" t="s">
        <v>8218</v>
      </c>
      <c r="I366" t="s">
        <v>8223</v>
      </c>
      <c r="J366" t="s">
        <v>8245</v>
      </c>
      <c r="K366">
        <v>1403323140</v>
      </c>
      <c r="L366" s="12">
        <f t="shared" si="22"/>
        <v>41811.165972222225</v>
      </c>
      <c r="M366">
        <v>1400704672</v>
      </c>
      <c r="N366" s="12">
        <f t="shared" si="23"/>
        <v>41780.859629629631</v>
      </c>
      <c r="O366" t="b">
        <v>0</v>
      </c>
      <c r="P366">
        <v>113</v>
      </c>
      <c r="Q366" t="b">
        <v>1</v>
      </c>
      <c r="R366" t="s">
        <v>8265</v>
      </c>
      <c r="S366" t="s">
        <v>8270</v>
      </c>
    </row>
    <row r="367" spans="1:19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s="8">
        <f t="shared" si="20"/>
        <v>239.94</v>
      </c>
      <c r="G367" s="9">
        <f t="shared" si="21"/>
        <v>1.04</v>
      </c>
      <c r="H367" t="s">
        <v>8218</v>
      </c>
      <c r="I367" t="s">
        <v>8224</v>
      </c>
      <c r="J367" t="s">
        <v>8246</v>
      </c>
      <c r="K367">
        <v>1393597999</v>
      </c>
      <c r="L367" s="12">
        <f t="shared" si="22"/>
        <v>41698.606469907405</v>
      </c>
      <c r="M367">
        <v>1391005999</v>
      </c>
      <c r="N367" s="12">
        <f t="shared" si="23"/>
        <v>41668.606469907405</v>
      </c>
      <c r="O367" t="b">
        <v>0</v>
      </c>
      <c r="P367">
        <v>65</v>
      </c>
      <c r="Q367" t="b">
        <v>1</v>
      </c>
      <c r="R367" t="s">
        <v>8265</v>
      </c>
      <c r="S367" t="s">
        <v>8270</v>
      </c>
    </row>
    <row r="368" spans="1:19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s="8">
        <f t="shared" si="20"/>
        <v>287.31</v>
      </c>
      <c r="G368" s="9">
        <f t="shared" si="21"/>
        <v>1.01</v>
      </c>
      <c r="H368" t="s">
        <v>8218</v>
      </c>
      <c r="I368" t="s">
        <v>8223</v>
      </c>
      <c r="J368" t="s">
        <v>8245</v>
      </c>
      <c r="K368">
        <v>1337540518</v>
      </c>
      <c r="L368" s="12">
        <f t="shared" si="22"/>
        <v>41049.793032407404</v>
      </c>
      <c r="M368">
        <v>1334948518</v>
      </c>
      <c r="N368" s="12">
        <f t="shared" si="23"/>
        <v>41019.793032407404</v>
      </c>
      <c r="O368" t="b">
        <v>0</v>
      </c>
      <c r="P368">
        <v>134</v>
      </c>
      <c r="Q368" t="b">
        <v>1</v>
      </c>
      <c r="R368" t="s">
        <v>8265</v>
      </c>
      <c r="S368" t="s">
        <v>8270</v>
      </c>
    </row>
    <row r="369" spans="1:19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s="8">
        <f t="shared" si="20"/>
        <v>86.85</v>
      </c>
      <c r="G369" s="9">
        <f t="shared" si="21"/>
        <v>1.03</v>
      </c>
      <c r="H369" t="s">
        <v>8218</v>
      </c>
      <c r="I369" t="s">
        <v>8223</v>
      </c>
      <c r="J369" t="s">
        <v>8245</v>
      </c>
      <c r="K369">
        <v>1367384340</v>
      </c>
      <c r="L369" s="12">
        <f t="shared" si="22"/>
        <v>41395.207638888889</v>
      </c>
      <c r="M369">
        <v>1363960278</v>
      </c>
      <c r="N369" s="12">
        <f t="shared" si="23"/>
        <v>41355.577291666668</v>
      </c>
      <c r="O369" t="b">
        <v>0</v>
      </c>
      <c r="P369">
        <v>119</v>
      </c>
      <c r="Q369" t="b">
        <v>1</v>
      </c>
      <c r="R369" t="s">
        <v>8265</v>
      </c>
      <c r="S369" t="s">
        <v>8270</v>
      </c>
    </row>
    <row r="370" spans="1:19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s="8">
        <f t="shared" si="20"/>
        <v>81.849999999999994</v>
      </c>
      <c r="G370" s="9">
        <f t="shared" si="21"/>
        <v>1.04</v>
      </c>
      <c r="H370" t="s">
        <v>8218</v>
      </c>
      <c r="I370" t="s">
        <v>8223</v>
      </c>
      <c r="J370" t="s">
        <v>8245</v>
      </c>
      <c r="K370">
        <v>1426426322</v>
      </c>
      <c r="L370" s="12">
        <f t="shared" si="22"/>
        <v>42078.563912037032</v>
      </c>
      <c r="M370">
        <v>1423405922</v>
      </c>
      <c r="N370" s="12">
        <f t="shared" si="23"/>
        <v>42043.605578703704</v>
      </c>
      <c r="O370" t="b">
        <v>0</v>
      </c>
      <c r="P370">
        <v>159</v>
      </c>
      <c r="Q370" t="b">
        <v>1</v>
      </c>
      <c r="R370" t="s">
        <v>8265</v>
      </c>
      <c r="S370" t="s">
        <v>8270</v>
      </c>
    </row>
    <row r="371" spans="1:19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s="8">
        <f t="shared" si="20"/>
        <v>42.87</v>
      </c>
      <c r="G371" s="9">
        <f t="shared" si="21"/>
        <v>1.1000000000000001</v>
      </c>
      <c r="H371" t="s">
        <v>8218</v>
      </c>
      <c r="I371" t="s">
        <v>8223</v>
      </c>
      <c r="J371" t="s">
        <v>8245</v>
      </c>
      <c r="K371">
        <v>1326633269</v>
      </c>
      <c r="L371" s="12">
        <f t="shared" si="22"/>
        <v>40923.551724537036</v>
      </c>
      <c r="M371">
        <v>1324041269</v>
      </c>
      <c r="N371" s="12">
        <f t="shared" si="23"/>
        <v>40893.551724537036</v>
      </c>
      <c r="O371" t="b">
        <v>0</v>
      </c>
      <c r="P371">
        <v>167</v>
      </c>
      <c r="Q371" t="b">
        <v>1</v>
      </c>
      <c r="R371" t="s">
        <v>8265</v>
      </c>
      <c r="S371" t="s">
        <v>8270</v>
      </c>
    </row>
    <row r="372" spans="1:19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s="8">
        <f t="shared" si="20"/>
        <v>709.42</v>
      </c>
      <c r="G372" s="9">
        <f t="shared" si="21"/>
        <v>1.22</v>
      </c>
      <c r="H372" t="s">
        <v>8218</v>
      </c>
      <c r="I372" t="s">
        <v>8223</v>
      </c>
      <c r="J372" t="s">
        <v>8245</v>
      </c>
      <c r="K372">
        <v>1483729500</v>
      </c>
      <c r="L372" s="12">
        <f t="shared" si="22"/>
        <v>42741.795138888891</v>
      </c>
      <c r="M372">
        <v>1481137500</v>
      </c>
      <c r="N372" s="12">
        <f t="shared" si="23"/>
        <v>42711.795138888891</v>
      </c>
      <c r="O372" t="b">
        <v>0</v>
      </c>
      <c r="P372">
        <v>43</v>
      </c>
      <c r="Q372" t="b">
        <v>1</v>
      </c>
      <c r="R372" t="s">
        <v>8265</v>
      </c>
      <c r="S372" t="s">
        <v>8270</v>
      </c>
    </row>
    <row r="373" spans="1:19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s="8">
        <f t="shared" si="20"/>
        <v>161.26</v>
      </c>
      <c r="G373" s="9">
        <f t="shared" si="21"/>
        <v>1.1399999999999999</v>
      </c>
      <c r="H373" t="s">
        <v>8218</v>
      </c>
      <c r="I373" t="s">
        <v>8223</v>
      </c>
      <c r="J373" t="s">
        <v>8245</v>
      </c>
      <c r="K373">
        <v>1359743139</v>
      </c>
      <c r="L373" s="12">
        <f t="shared" si="22"/>
        <v>41306.767812500002</v>
      </c>
      <c r="M373">
        <v>1355855139</v>
      </c>
      <c r="N373" s="12">
        <f t="shared" si="23"/>
        <v>41261.767812500002</v>
      </c>
      <c r="O373" t="b">
        <v>0</v>
      </c>
      <c r="P373">
        <v>1062</v>
      </c>
      <c r="Q373" t="b">
        <v>1</v>
      </c>
      <c r="R373" t="s">
        <v>8265</v>
      </c>
      <c r="S373" t="s">
        <v>8270</v>
      </c>
    </row>
    <row r="374" spans="1:19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s="8">
        <f t="shared" si="20"/>
        <v>41.78</v>
      </c>
      <c r="G374" s="9">
        <f t="shared" si="21"/>
        <v>1.25</v>
      </c>
      <c r="H374" t="s">
        <v>8218</v>
      </c>
      <c r="I374" t="s">
        <v>8224</v>
      </c>
      <c r="J374" t="s">
        <v>8246</v>
      </c>
      <c r="K374">
        <v>1459872000</v>
      </c>
      <c r="L374" s="12">
        <f t="shared" si="22"/>
        <v>42465.666666666672</v>
      </c>
      <c r="M374">
        <v>1456408244</v>
      </c>
      <c r="N374" s="12">
        <f t="shared" si="23"/>
        <v>42425.576898148152</v>
      </c>
      <c r="O374" t="b">
        <v>0</v>
      </c>
      <c r="P374">
        <v>9</v>
      </c>
      <c r="Q374" t="b">
        <v>1</v>
      </c>
      <c r="R374" t="s">
        <v>8265</v>
      </c>
      <c r="S374" t="s">
        <v>8270</v>
      </c>
    </row>
    <row r="375" spans="1:19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s="8">
        <f t="shared" si="20"/>
        <v>89.89</v>
      </c>
      <c r="G375" s="9">
        <f t="shared" si="21"/>
        <v>1.07</v>
      </c>
      <c r="H375" t="s">
        <v>8218</v>
      </c>
      <c r="I375" t="s">
        <v>8223</v>
      </c>
      <c r="J375" t="s">
        <v>8245</v>
      </c>
      <c r="K375">
        <v>1342648398</v>
      </c>
      <c r="L375" s="12">
        <f t="shared" si="22"/>
        <v>41108.91201388889</v>
      </c>
      <c r="M375">
        <v>1340056398</v>
      </c>
      <c r="N375" s="12">
        <f t="shared" si="23"/>
        <v>41078.91201388889</v>
      </c>
      <c r="O375" t="b">
        <v>0</v>
      </c>
      <c r="P375">
        <v>89</v>
      </c>
      <c r="Q375" t="b">
        <v>1</v>
      </c>
      <c r="R375" t="s">
        <v>8265</v>
      </c>
      <c r="S375" t="s">
        <v>8270</v>
      </c>
    </row>
    <row r="376" spans="1:19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s="8">
        <f t="shared" si="20"/>
        <v>45.05</v>
      </c>
      <c r="G376" s="9">
        <f t="shared" si="21"/>
        <v>1.31</v>
      </c>
      <c r="H376" t="s">
        <v>8218</v>
      </c>
      <c r="I376" t="s">
        <v>8223</v>
      </c>
      <c r="J376" t="s">
        <v>8245</v>
      </c>
      <c r="K376">
        <v>1316208031</v>
      </c>
      <c r="L376" s="12">
        <f t="shared" si="22"/>
        <v>40802.889247685183</v>
      </c>
      <c r="M376">
        <v>1312320031</v>
      </c>
      <c r="N376" s="12">
        <f t="shared" si="23"/>
        <v>40757.889247685183</v>
      </c>
      <c r="O376" t="b">
        <v>0</v>
      </c>
      <c r="P376">
        <v>174</v>
      </c>
      <c r="Q376" t="b">
        <v>1</v>
      </c>
      <c r="R376" t="s">
        <v>8265</v>
      </c>
      <c r="S376" t="s">
        <v>8270</v>
      </c>
    </row>
    <row r="377" spans="1:19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s="8">
        <f t="shared" si="20"/>
        <v>42.86</v>
      </c>
      <c r="G377" s="9">
        <f t="shared" si="21"/>
        <v>1.2</v>
      </c>
      <c r="H377" t="s">
        <v>8218</v>
      </c>
      <c r="I377" t="s">
        <v>8223</v>
      </c>
      <c r="J377" t="s">
        <v>8245</v>
      </c>
      <c r="K377">
        <v>1393694280</v>
      </c>
      <c r="L377" s="12">
        <f t="shared" si="22"/>
        <v>41699.720833333333</v>
      </c>
      <c r="M377">
        <v>1390088311</v>
      </c>
      <c r="N377" s="12">
        <f t="shared" si="23"/>
        <v>41657.985081018516</v>
      </c>
      <c r="O377" t="b">
        <v>0</v>
      </c>
      <c r="P377">
        <v>14</v>
      </c>
      <c r="Q377" t="b">
        <v>1</v>
      </c>
      <c r="R377" t="s">
        <v>8265</v>
      </c>
      <c r="S377" t="s">
        <v>8270</v>
      </c>
    </row>
    <row r="378" spans="1:19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s="8">
        <f t="shared" si="20"/>
        <v>54.08</v>
      </c>
      <c r="G378" s="9">
        <f t="shared" si="21"/>
        <v>1.06</v>
      </c>
      <c r="H378" t="s">
        <v>8218</v>
      </c>
      <c r="I378" t="s">
        <v>8224</v>
      </c>
      <c r="J378" t="s">
        <v>8246</v>
      </c>
      <c r="K378">
        <v>1472122316</v>
      </c>
      <c r="L378" s="12">
        <f t="shared" si="22"/>
        <v>42607.452731481477</v>
      </c>
      <c r="M378">
        <v>1469443916</v>
      </c>
      <c r="N378" s="12">
        <f t="shared" si="23"/>
        <v>42576.452731481477</v>
      </c>
      <c r="O378" t="b">
        <v>0</v>
      </c>
      <c r="P378">
        <v>48</v>
      </c>
      <c r="Q378" t="b">
        <v>1</v>
      </c>
      <c r="R378" t="s">
        <v>8265</v>
      </c>
      <c r="S378" t="s">
        <v>8270</v>
      </c>
    </row>
    <row r="379" spans="1:19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s="8">
        <f t="shared" si="20"/>
        <v>103.22</v>
      </c>
      <c r="G379" s="9">
        <f t="shared" si="21"/>
        <v>1.1399999999999999</v>
      </c>
      <c r="H379" t="s">
        <v>8218</v>
      </c>
      <c r="I379" t="s">
        <v>8223</v>
      </c>
      <c r="J379" t="s">
        <v>8245</v>
      </c>
      <c r="K379">
        <v>1447484460</v>
      </c>
      <c r="L379" s="12">
        <f t="shared" si="22"/>
        <v>42322.292361111111</v>
      </c>
      <c r="M379">
        <v>1444888868</v>
      </c>
      <c r="N379" s="12">
        <f t="shared" si="23"/>
        <v>42292.250787037032</v>
      </c>
      <c r="O379" t="b">
        <v>0</v>
      </c>
      <c r="P379">
        <v>133</v>
      </c>
      <c r="Q379" t="b">
        <v>1</v>
      </c>
      <c r="R379" t="s">
        <v>8265</v>
      </c>
      <c r="S379" t="s">
        <v>8270</v>
      </c>
    </row>
    <row r="380" spans="1:19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s="8">
        <f t="shared" si="20"/>
        <v>40.4</v>
      </c>
      <c r="G380" s="9">
        <f t="shared" si="21"/>
        <v>1.1200000000000001</v>
      </c>
      <c r="H380" t="s">
        <v>8218</v>
      </c>
      <c r="I380" t="s">
        <v>8228</v>
      </c>
      <c r="J380" t="s">
        <v>8250</v>
      </c>
      <c r="K380">
        <v>1453765920</v>
      </c>
      <c r="L380" s="12">
        <f t="shared" si="22"/>
        <v>42394.994444444441</v>
      </c>
      <c r="M380">
        <v>1451655808</v>
      </c>
      <c r="N380" s="12">
        <f t="shared" si="23"/>
        <v>42370.571851851855</v>
      </c>
      <c r="O380" t="b">
        <v>0</v>
      </c>
      <c r="P380">
        <v>83</v>
      </c>
      <c r="Q380" t="b">
        <v>1</v>
      </c>
      <c r="R380" t="s">
        <v>8265</v>
      </c>
      <c r="S380" t="s">
        <v>8270</v>
      </c>
    </row>
    <row r="381" spans="1:19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s="8">
        <f t="shared" si="20"/>
        <v>116.86</v>
      </c>
      <c r="G381" s="9">
        <f t="shared" si="21"/>
        <v>1.1599999999999999</v>
      </c>
      <c r="H381" t="s">
        <v>8218</v>
      </c>
      <c r="I381" t="s">
        <v>8223</v>
      </c>
      <c r="J381" t="s">
        <v>8245</v>
      </c>
      <c r="K381">
        <v>1336062672</v>
      </c>
      <c r="L381" s="12">
        <f t="shared" si="22"/>
        <v>41032.688333333332</v>
      </c>
      <c r="M381">
        <v>1332174672</v>
      </c>
      <c r="N381" s="12">
        <f t="shared" si="23"/>
        <v>40987.688333333332</v>
      </c>
      <c r="O381" t="b">
        <v>0</v>
      </c>
      <c r="P381">
        <v>149</v>
      </c>
      <c r="Q381" t="b">
        <v>1</v>
      </c>
      <c r="R381" t="s">
        <v>8265</v>
      </c>
      <c r="S381" t="s">
        <v>8270</v>
      </c>
    </row>
    <row r="382" spans="1:19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s="8">
        <f t="shared" si="20"/>
        <v>115.51</v>
      </c>
      <c r="G382" s="9">
        <f t="shared" si="21"/>
        <v>1.42</v>
      </c>
      <c r="H382" t="s">
        <v>8218</v>
      </c>
      <c r="I382" t="s">
        <v>8223</v>
      </c>
      <c r="J382" t="s">
        <v>8245</v>
      </c>
      <c r="K382">
        <v>1453569392</v>
      </c>
      <c r="L382" s="12">
        <f t="shared" si="22"/>
        <v>42392.719814814816</v>
      </c>
      <c r="M382">
        <v>1451409392</v>
      </c>
      <c r="N382" s="12">
        <f t="shared" si="23"/>
        <v>42367.719814814816</v>
      </c>
      <c r="O382" t="b">
        <v>0</v>
      </c>
      <c r="P382">
        <v>49</v>
      </c>
      <c r="Q382" t="b">
        <v>1</v>
      </c>
      <c r="R382" t="s">
        <v>8265</v>
      </c>
      <c r="S382" t="s">
        <v>8270</v>
      </c>
    </row>
    <row r="383" spans="1:19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s="8">
        <f t="shared" si="20"/>
        <v>104.31</v>
      </c>
      <c r="G383" s="9">
        <f t="shared" si="21"/>
        <v>1.05</v>
      </c>
      <c r="H383" t="s">
        <v>8218</v>
      </c>
      <c r="I383" t="s">
        <v>8223</v>
      </c>
      <c r="J383" t="s">
        <v>8245</v>
      </c>
      <c r="K383">
        <v>1343624400</v>
      </c>
      <c r="L383" s="12">
        <f t="shared" si="22"/>
        <v>41120.208333333336</v>
      </c>
      <c r="M383">
        <v>1340642717</v>
      </c>
      <c r="N383" s="12">
        <f t="shared" si="23"/>
        <v>41085.698113425926</v>
      </c>
      <c r="O383" t="b">
        <v>0</v>
      </c>
      <c r="P383">
        <v>251</v>
      </c>
      <c r="Q383" t="b">
        <v>1</v>
      </c>
      <c r="R383" t="s">
        <v>8265</v>
      </c>
      <c r="S383" t="s">
        <v>8270</v>
      </c>
    </row>
    <row r="384" spans="1:19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s="8">
        <f t="shared" si="20"/>
        <v>69.77</v>
      </c>
      <c r="G384" s="9">
        <f t="shared" si="21"/>
        <v>2.56</v>
      </c>
      <c r="H384" t="s">
        <v>8218</v>
      </c>
      <c r="I384" t="s">
        <v>8223</v>
      </c>
      <c r="J384" t="s">
        <v>8245</v>
      </c>
      <c r="K384">
        <v>1346950900</v>
      </c>
      <c r="L384" s="12">
        <f t="shared" si="22"/>
        <v>41158.709490740745</v>
      </c>
      <c r="M384">
        <v>1345741300</v>
      </c>
      <c r="N384" s="12">
        <f t="shared" si="23"/>
        <v>41144.709490740745</v>
      </c>
      <c r="O384" t="b">
        <v>0</v>
      </c>
      <c r="P384">
        <v>22</v>
      </c>
      <c r="Q384" t="b">
        <v>1</v>
      </c>
      <c r="R384" t="s">
        <v>8265</v>
      </c>
      <c r="S384" t="s">
        <v>8270</v>
      </c>
    </row>
    <row r="385" spans="1:19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s="8">
        <f t="shared" si="20"/>
        <v>43.02</v>
      </c>
      <c r="G385" s="9">
        <f t="shared" si="21"/>
        <v>2.0699999999999998</v>
      </c>
      <c r="H385" t="s">
        <v>8218</v>
      </c>
      <c r="I385" t="s">
        <v>8223</v>
      </c>
      <c r="J385" t="s">
        <v>8245</v>
      </c>
      <c r="K385">
        <v>1400467759</v>
      </c>
      <c r="L385" s="12">
        <f t="shared" si="22"/>
        <v>41778.117581018516</v>
      </c>
      <c r="M385">
        <v>1398480559</v>
      </c>
      <c r="N385" s="12">
        <f t="shared" si="23"/>
        <v>41755.117581018516</v>
      </c>
      <c r="O385" t="b">
        <v>0</v>
      </c>
      <c r="P385">
        <v>48</v>
      </c>
      <c r="Q385" t="b">
        <v>1</v>
      </c>
      <c r="R385" t="s">
        <v>8265</v>
      </c>
      <c r="S385" t="s">
        <v>8270</v>
      </c>
    </row>
    <row r="386" spans="1:19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s="8">
        <f t="shared" si="20"/>
        <v>58.54</v>
      </c>
      <c r="G386" s="9">
        <f t="shared" si="21"/>
        <v>1.1200000000000001</v>
      </c>
      <c r="H386" t="s">
        <v>8218</v>
      </c>
      <c r="I386" t="s">
        <v>8223</v>
      </c>
      <c r="J386" t="s">
        <v>8245</v>
      </c>
      <c r="K386">
        <v>1420569947</v>
      </c>
      <c r="L386" s="12">
        <f t="shared" si="22"/>
        <v>42010.781793981485</v>
      </c>
      <c r="M386">
        <v>1417977947</v>
      </c>
      <c r="N386" s="12">
        <f t="shared" si="23"/>
        <v>41980.781793981485</v>
      </c>
      <c r="O386" t="b">
        <v>0</v>
      </c>
      <c r="P386">
        <v>383</v>
      </c>
      <c r="Q386" t="b">
        <v>1</v>
      </c>
      <c r="R386" t="s">
        <v>8265</v>
      </c>
      <c r="S386" t="s">
        <v>8270</v>
      </c>
    </row>
    <row r="387" spans="1:19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s="8">
        <f t="shared" ref="F387:F450" si="24">IFERROR(ROUND(E387/P387,2),0)</f>
        <v>111.8</v>
      </c>
      <c r="G387" s="9">
        <f t="shared" ref="G387:G450" si="25">ROUND(E387/D387,2)</f>
        <v>1.06</v>
      </c>
      <c r="H387" t="s">
        <v>8218</v>
      </c>
      <c r="I387" t="s">
        <v>8223</v>
      </c>
      <c r="J387" t="s">
        <v>8245</v>
      </c>
      <c r="K387">
        <v>1416582101</v>
      </c>
      <c r="L387" s="12">
        <f t="shared" ref="L387:L450" si="26">(((K387/60)/60)/24)+DATE(1970,1,1)</f>
        <v>41964.626168981486</v>
      </c>
      <c r="M387">
        <v>1413986501</v>
      </c>
      <c r="N387" s="12">
        <f t="shared" ref="N387:N450" si="27">(((M387/60)/60)/24)+DATE(1970,1,1)</f>
        <v>41934.584502314814</v>
      </c>
      <c r="O387" t="b">
        <v>0</v>
      </c>
      <c r="P387">
        <v>237</v>
      </c>
      <c r="Q387" t="b">
        <v>1</v>
      </c>
      <c r="R387" t="s">
        <v>8265</v>
      </c>
      <c r="S387" t="s">
        <v>8270</v>
      </c>
    </row>
    <row r="388" spans="1:19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s="8">
        <f t="shared" si="24"/>
        <v>46.23</v>
      </c>
      <c r="G388" s="9">
        <f t="shared" si="25"/>
        <v>1</v>
      </c>
      <c r="H388" t="s">
        <v>8218</v>
      </c>
      <c r="I388" t="s">
        <v>8223</v>
      </c>
      <c r="J388" t="s">
        <v>8245</v>
      </c>
      <c r="K388">
        <v>1439246991</v>
      </c>
      <c r="L388" s="12">
        <f t="shared" si="26"/>
        <v>42226.951284722221</v>
      </c>
      <c r="M388">
        <v>1437950991</v>
      </c>
      <c r="N388" s="12">
        <f t="shared" si="27"/>
        <v>42211.951284722221</v>
      </c>
      <c r="O388" t="b">
        <v>0</v>
      </c>
      <c r="P388">
        <v>13</v>
      </c>
      <c r="Q388" t="b">
        <v>1</v>
      </c>
      <c r="R388" t="s">
        <v>8265</v>
      </c>
      <c r="S388" t="s">
        <v>8270</v>
      </c>
    </row>
    <row r="389" spans="1:19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s="8">
        <f t="shared" si="24"/>
        <v>144.69</v>
      </c>
      <c r="G389" s="9">
        <f t="shared" si="25"/>
        <v>2.14</v>
      </c>
      <c r="H389" t="s">
        <v>8218</v>
      </c>
      <c r="I389" t="s">
        <v>8223</v>
      </c>
      <c r="J389" t="s">
        <v>8245</v>
      </c>
      <c r="K389">
        <v>1439618400</v>
      </c>
      <c r="L389" s="12">
        <f t="shared" si="26"/>
        <v>42231.25</v>
      </c>
      <c r="M389">
        <v>1436976858</v>
      </c>
      <c r="N389" s="12">
        <f t="shared" si="27"/>
        <v>42200.67659722222</v>
      </c>
      <c r="O389" t="b">
        <v>0</v>
      </c>
      <c r="P389">
        <v>562</v>
      </c>
      <c r="Q389" t="b">
        <v>1</v>
      </c>
      <c r="R389" t="s">
        <v>8265</v>
      </c>
      <c r="S389" t="s">
        <v>8270</v>
      </c>
    </row>
    <row r="390" spans="1:19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s="8">
        <f t="shared" si="24"/>
        <v>88.85</v>
      </c>
      <c r="G390" s="9">
        <f t="shared" si="25"/>
        <v>1.26</v>
      </c>
      <c r="H390" t="s">
        <v>8218</v>
      </c>
      <c r="I390" t="s">
        <v>8223</v>
      </c>
      <c r="J390" t="s">
        <v>8245</v>
      </c>
      <c r="K390">
        <v>1469670580</v>
      </c>
      <c r="L390" s="12">
        <f t="shared" si="26"/>
        <v>42579.076157407413</v>
      </c>
      <c r="M390">
        <v>1467078580</v>
      </c>
      <c r="N390" s="12">
        <f t="shared" si="27"/>
        <v>42549.076157407413</v>
      </c>
      <c r="O390" t="b">
        <v>0</v>
      </c>
      <c r="P390">
        <v>71</v>
      </c>
      <c r="Q390" t="b">
        <v>1</v>
      </c>
      <c r="R390" t="s">
        <v>8265</v>
      </c>
      <c r="S390" t="s">
        <v>8270</v>
      </c>
    </row>
    <row r="391" spans="1:19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s="8">
        <f t="shared" si="24"/>
        <v>81.75</v>
      </c>
      <c r="G391" s="9">
        <f t="shared" si="25"/>
        <v>1.82</v>
      </c>
      <c r="H391" t="s">
        <v>8218</v>
      </c>
      <c r="I391" t="s">
        <v>8223</v>
      </c>
      <c r="J391" t="s">
        <v>8245</v>
      </c>
      <c r="K391">
        <v>1394233140</v>
      </c>
      <c r="L391" s="12">
        <f t="shared" si="26"/>
        <v>41705.957638888889</v>
      </c>
      <c r="M391">
        <v>1391477450</v>
      </c>
      <c r="N391" s="12">
        <f t="shared" si="27"/>
        <v>41674.063078703701</v>
      </c>
      <c r="O391" t="b">
        <v>0</v>
      </c>
      <c r="P391">
        <v>1510</v>
      </c>
      <c r="Q391" t="b">
        <v>1</v>
      </c>
      <c r="R391" t="s">
        <v>8265</v>
      </c>
      <c r="S391" t="s">
        <v>8270</v>
      </c>
    </row>
    <row r="392" spans="1:19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s="8">
        <f t="shared" si="24"/>
        <v>71.430000000000007</v>
      </c>
      <c r="G392" s="9">
        <f t="shared" si="25"/>
        <v>1</v>
      </c>
      <c r="H392" t="s">
        <v>8218</v>
      </c>
      <c r="I392" t="s">
        <v>8223</v>
      </c>
      <c r="J392" t="s">
        <v>8245</v>
      </c>
      <c r="K392">
        <v>1431046372</v>
      </c>
      <c r="L392" s="12">
        <f t="shared" si="26"/>
        <v>42132.036712962959</v>
      </c>
      <c r="M392">
        <v>1429318372</v>
      </c>
      <c r="N392" s="12">
        <f t="shared" si="27"/>
        <v>42112.036712962959</v>
      </c>
      <c r="O392" t="b">
        <v>0</v>
      </c>
      <c r="P392">
        <v>14</v>
      </c>
      <c r="Q392" t="b">
        <v>1</v>
      </c>
      <c r="R392" t="s">
        <v>8265</v>
      </c>
      <c r="S392" t="s">
        <v>8270</v>
      </c>
    </row>
    <row r="393" spans="1:19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s="8">
        <f t="shared" si="24"/>
        <v>104.26</v>
      </c>
      <c r="G393" s="9">
        <f t="shared" si="25"/>
        <v>1.01</v>
      </c>
      <c r="H393" t="s">
        <v>8218</v>
      </c>
      <c r="I393" t="s">
        <v>8223</v>
      </c>
      <c r="J393" t="s">
        <v>8245</v>
      </c>
      <c r="K393">
        <v>1324169940</v>
      </c>
      <c r="L393" s="12">
        <f t="shared" si="26"/>
        <v>40895.040972222225</v>
      </c>
      <c r="M393">
        <v>1321578051</v>
      </c>
      <c r="N393" s="12">
        <f t="shared" si="27"/>
        <v>40865.042256944449</v>
      </c>
      <c r="O393" t="b">
        <v>0</v>
      </c>
      <c r="P393">
        <v>193</v>
      </c>
      <c r="Q393" t="b">
        <v>1</v>
      </c>
      <c r="R393" t="s">
        <v>8265</v>
      </c>
      <c r="S393" t="s">
        <v>8270</v>
      </c>
    </row>
    <row r="394" spans="1:19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s="8">
        <f t="shared" si="24"/>
        <v>90.62</v>
      </c>
      <c r="G394" s="9">
        <f t="shared" si="25"/>
        <v>1.01</v>
      </c>
      <c r="H394" t="s">
        <v>8218</v>
      </c>
      <c r="I394" t="s">
        <v>8223</v>
      </c>
      <c r="J394" t="s">
        <v>8245</v>
      </c>
      <c r="K394">
        <v>1315450800</v>
      </c>
      <c r="L394" s="12">
        <f t="shared" si="26"/>
        <v>40794.125</v>
      </c>
      <c r="M394">
        <v>1312823571</v>
      </c>
      <c r="N394" s="12">
        <f t="shared" si="27"/>
        <v>40763.717256944445</v>
      </c>
      <c r="O394" t="b">
        <v>0</v>
      </c>
      <c r="P394">
        <v>206</v>
      </c>
      <c r="Q394" t="b">
        <v>1</v>
      </c>
      <c r="R394" t="s">
        <v>8265</v>
      </c>
      <c r="S394" t="s">
        <v>8270</v>
      </c>
    </row>
    <row r="395" spans="1:19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s="8">
        <f t="shared" si="24"/>
        <v>157.33000000000001</v>
      </c>
      <c r="G395" s="9">
        <f t="shared" si="25"/>
        <v>1.1000000000000001</v>
      </c>
      <c r="H395" t="s">
        <v>8218</v>
      </c>
      <c r="I395" t="s">
        <v>8223</v>
      </c>
      <c r="J395" t="s">
        <v>8245</v>
      </c>
      <c r="K395">
        <v>1381424452</v>
      </c>
      <c r="L395" s="12">
        <f t="shared" si="26"/>
        <v>41557.708935185183</v>
      </c>
      <c r="M395">
        <v>1378746052</v>
      </c>
      <c r="N395" s="12">
        <f t="shared" si="27"/>
        <v>41526.708935185183</v>
      </c>
      <c r="O395" t="b">
        <v>0</v>
      </c>
      <c r="P395">
        <v>351</v>
      </c>
      <c r="Q395" t="b">
        <v>1</v>
      </c>
      <c r="R395" t="s">
        <v>8265</v>
      </c>
      <c r="S395" t="s">
        <v>8270</v>
      </c>
    </row>
    <row r="396" spans="1:19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s="8">
        <f t="shared" si="24"/>
        <v>105.18</v>
      </c>
      <c r="G396" s="9">
        <f t="shared" si="25"/>
        <v>1.1200000000000001</v>
      </c>
      <c r="H396" t="s">
        <v>8218</v>
      </c>
      <c r="I396" t="s">
        <v>8226</v>
      </c>
      <c r="J396" t="s">
        <v>8248</v>
      </c>
      <c r="K396">
        <v>1460918282</v>
      </c>
      <c r="L396" s="12">
        <f t="shared" si="26"/>
        <v>42477.776412037041</v>
      </c>
      <c r="M396">
        <v>1455737882</v>
      </c>
      <c r="N396" s="12">
        <f t="shared" si="27"/>
        <v>42417.818078703705</v>
      </c>
      <c r="O396" t="b">
        <v>0</v>
      </c>
      <c r="P396">
        <v>50</v>
      </c>
      <c r="Q396" t="b">
        <v>1</v>
      </c>
      <c r="R396" t="s">
        <v>8265</v>
      </c>
      <c r="S396" t="s">
        <v>8270</v>
      </c>
    </row>
    <row r="397" spans="1:19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s="8">
        <f t="shared" si="24"/>
        <v>58.72</v>
      </c>
      <c r="G397" s="9">
        <f t="shared" si="25"/>
        <v>1.08</v>
      </c>
      <c r="H397" t="s">
        <v>8218</v>
      </c>
      <c r="I397" t="s">
        <v>8223</v>
      </c>
      <c r="J397" t="s">
        <v>8245</v>
      </c>
      <c r="K397">
        <v>1335562320</v>
      </c>
      <c r="L397" s="12">
        <f t="shared" si="26"/>
        <v>41026.897222222222</v>
      </c>
      <c r="M397">
        <v>1332452960</v>
      </c>
      <c r="N397" s="12">
        <f t="shared" si="27"/>
        <v>40990.909259259257</v>
      </c>
      <c r="O397" t="b">
        <v>0</v>
      </c>
      <c r="P397">
        <v>184</v>
      </c>
      <c r="Q397" t="b">
        <v>1</v>
      </c>
      <c r="R397" t="s">
        <v>8265</v>
      </c>
      <c r="S397" t="s">
        <v>8270</v>
      </c>
    </row>
    <row r="398" spans="1:19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s="8">
        <f t="shared" si="24"/>
        <v>81.63</v>
      </c>
      <c r="G398" s="9">
        <f t="shared" si="25"/>
        <v>1.07</v>
      </c>
      <c r="H398" t="s">
        <v>8218</v>
      </c>
      <c r="I398" t="s">
        <v>8223</v>
      </c>
      <c r="J398" t="s">
        <v>8245</v>
      </c>
      <c r="K398">
        <v>1341668006</v>
      </c>
      <c r="L398" s="12">
        <f t="shared" si="26"/>
        <v>41097.564884259256</v>
      </c>
      <c r="M398">
        <v>1340372006</v>
      </c>
      <c r="N398" s="12">
        <f t="shared" si="27"/>
        <v>41082.564884259256</v>
      </c>
      <c r="O398" t="b">
        <v>0</v>
      </c>
      <c r="P398">
        <v>196</v>
      </c>
      <c r="Q398" t="b">
        <v>1</v>
      </c>
      <c r="R398" t="s">
        <v>8265</v>
      </c>
      <c r="S398" t="s">
        <v>8270</v>
      </c>
    </row>
    <row r="399" spans="1:19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s="8">
        <f t="shared" si="24"/>
        <v>56.46</v>
      </c>
      <c r="G399" s="9">
        <f t="shared" si="25"/>
        <v>1.04</v>
      </c>
      <c r="H399" t="s">
        <v>8218</v>
      </c>
      <c r="I399" t="s">
        <v>8223</v>
      </c>
      <c r="J399" t="s">
        <v>8245</v>
      </c>
      <c r="K399">
        <v>1283312640</v>
      </c>
      <c r="L399" s="12">
        <f t="shared" si="26"/>
        <v>40422.155555555553</v>
      </c>
      <c r="M399">
        <v>1279651084</v>
      </c>
      <c r="N399" s="12">
        <f t="shared" si="27"/>
        <v>40379.776435185187</v>
      </c>
      <c r="O399" t="b">
        <v>0</v>
      </c>
      <c r="P399">
        <v>229</v>
      </c>
      <c r="Q399" t="b">
        <v>1</v>
      </c>
      <c r="R399" t="s">
        <v>8265</v>
      </c>
      <c r="S399" t="s">
        <v>8270</v>
      </c>
    </row>
    <row r="400" spans="1:19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s="8">
        <f t="shared" si="24"/>
        <v>140.1</v>
      </c>
      <c r="G400" s="9">
        <f t="shared" si="25"/>
        <v>1.25</v>
      </c>
      <c r="H400" t="s">
        <v>8218</v>
      </c>
      <c r="I400" t="s">
        <v>8223</v>
      </c>
      <c r="J400" t="s">
        <v>8245</v>
      </c>
      <c r="K400">
        <v>1430334126</v>
      </c>
      <c r="L400" s="12">
        <f t="shared" si="26"/>
        <v>42123.793124999997</v>
      </c>
      <c r="M400">
        <v>1426446126</v>
      </c>
      <c r="N400" s="12">
        <f t="shared" si="27"/>
        <v>42078.793124999997</v>
      </c>
      <c r="O400" t="b">
        <v>0</v>
      </c>
      <c r="P400">
        <v>67</v>
      </c>
      <c r="Q400" t="b">
        <v>1</v>
      </c>
      <c r="R400" t="s">
        <v>8265</v>
      </c>
      <c r="S400" t="s">
        <v>8270</v>
      </c>
    </row>
    <row r="401" spans="1:19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s="8">
        <f t="shared" si="24"/>
        <v>224.85</v>
      </c>
      <c r="G401" s="9">
        <f t="shared" si="25"/>
        <v>1.07</v>
      </c>
      <c r="H401" t="s">
        <v>8218</v>
      </c>
      <c r="I401" t="s">
        <v>8224</v>
      </c>
      <c r="J401" t="s">
        <v>8246</v>
      </c>
      <c r="K401">
        <v>1481716800</v>
      </c>
      <c r="L401" s="12">
        <f t="shared" si="26"/>
        <v>42718.5</v>
      </c>
      <c r="M401">
        <v>1479070867</v>
      </c>
      <c r="N401" s="12">
        <f t="shared" si="27"/>
        <v>42687.875775462962</v>
      </c>
      <c r="O401" t="b">
        <v>0</v>
      </c>
      <c r="P401">
        <v>95</v>
      </c>
      <c r="Q401" t="b">
        <v>1</v>
      </c>
      <c r="R401" t="s">
        <v>8265</v>
      </c>
      <c r="S401" t="s">
        <v>8270</v>
      </c>
    </row>
    <row r="402" spans="1:19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s="8">
        <f t="shared" si="24"/>
        <v>181.13</v>
      </c>
      <c r="G402" s="9">
        <f t="shared" si="25"/>
        <v>1.1200000000000001</v>
      </c>
      <c r="H402" t="s">
        <v>8218</v>
      </c>
      <c r="I402" t="s">
        <v>8223</v>
      </c>
      <c r="J402" t="s">
        <v>8245</v>
      </c>
      <c r="K402">
        <v>1400297400</v>
      </c>
      <c r="L402" s="12">
        <f t="shared" si="26"/>
        <v>41776.145833333336</v>
      </c>
      <c r="M402">
        <v>1397661347</v>
      </c>
      <c r="N402" s="12">
        <f t="shared" si="27"/>
        <v>41745.635960648149</v>
      </c>
      <c r="O402" t="b">
        <v>0</v>
      </c>
      <c r="P402">
        <v>62</v>
      </c>
      <c r="Q402" t="b">
        <v>1</v>
      </c>
      <c r="R402" t="s">
        <v>8265</v>
      </c>
      <c r="S402" t="s">
        <v>8270</v>
      </c>
    </row>
    <row r="403" spans="1:19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s="8">
        <f t="shared" si="24"/>
        <v>711.04</v>
      </c>
      <c r="G403" s="9">
        <f t="shared" si="25"/>
        <v>1.04</v>
      </c>
      <c r="H403" t="s">
        <v>8218</v>
      </c>
      <c r="I403" t="s">
        <v>8223</v>
      </c>
      <c r="J403" t="s">
        <v>8245</v>
      </c>
      <c r="K403">
        <v>1312747970</v>
      </c>
      <c r="L403" s="12">
        <f t="shared" si="26"/>
        <v>40762.842245370368</v>
      </c>
      <c r="M403">
        <v>1310155970</v>
      </c>
      <c r="N403" s="12">
        <f t="shared" si="27"/>
        <v>40732.842245370368</v>
      </c>
      <c r="O403" t="b">
        <v>0</v>
      </c>
      <c r="P403">
        <v>73</v>
      </c>
      <c r="Q403" t="b">
        <v>1</v>
      </c>
      <c r="R403" t="s">
        <v>8265</v>
      </c>
      <c r="S403" t="s">
        <v>8270</v>
      </c>
    </row>
    <row r="404" spans="1:19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s="8">
        <f t="shared" si="24"/>
        <v>65.88</v>
      </c>
      <c r="G404" s="9">
        <f t="shared" si="25"/>
        <v>1.42</v>
      </c>
      <c r="H404" t="s">
        <v>8218</v>
      </c>
      <c r="I404" t="s">
        <v>8223</v>
      </c>
      <c r="J404" t="s">
        <v>8245</v>
      </c>
      <c r="K404">
        <v>1446731817</v>
      </c>
      <c r="L404" s="12">
        <f t="shared" si="26"/>
        <v>42313.58121527778</v>
      </c>
      <c r="M404">
        <v>1444913817</v>
      </c>
      <c r="N404" s="12">
        <f t="shared" si="27"/>
        <v>42292.539548611108</v>
      </c>
      <c r="O404" t="b">
        <v>0</v>
      </c>
      <c r="P404">
        <v>43</v>
      </c>
      <c r="Q404" t="b">
        <v>1</v>
      </c>
      <c r="R404" t="s">
        <v>8265</v>
      </c>
      <c r="S404" t="s">
        <v>8270</v>
      </c>
    </row>
    <row r="405" spans="1:19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s="8">
        <f t="shared" si="24"/>
        <v>75.19</v>
      </c>
      <c r="G405" s="9">
        <f t="shared" si="25"/>
        <v>1.05</v>
      </c>
      <c r="H405" t="s">
        <v>8218</v>
      </c>
      <c r="I405" t="s">
        <v>8223</v>
      </c>
      <c r="J405" t="s">
        <v>8245</v>
      </c>
      <c r="K405">
        <v>1312960080</v>
      </c>
      <c r="L405" s="12">
        <f t="shared" si="26"/>
        <v>40765.297222222223</v>
      </c>
      <c r="M405">
        <v>1308900441</v>
      </c>
      <c r="N405" s="12">
        <f t="shared" si="27"/>
        <v>40718.310659722221</v>
      </c>
      <c r="O405" t="b">
        <v>0</v>
      </c>
      <c r="P405">
        <v>70</v>
      </c>
      <c r="Q405" t="b">
        <v>1</v>
      </c>
      <c r="R405" t="s">
        <v>8265</v>
      </c>
      <c r="S405" t="s">
        <v>8270</v>
      </c>
    </row>
    <row r="406" spans="1:19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s="8">
        <f t="shared" si="24"/>
        <v>133.13999999999999</v>
      </c>
      <c r="G406" s="9">
        <f t="shared" si="25"/>
        <v>1.03</v>
      </c>
      <c r="H406" t="s">
        <v>8218</v>
      </c>
      <c r="I406" t="s">
        <v>8223</v>
      </c>
      <c r="J406" t="s">
        <v>8245</v>
      </c>
      <c r="K406">
        <v>1391641440</v>
      </c>
      <c r="L406" s="12">
        <f t="shared" si="26"/>
        <v>41675.961111111108</v>
      </c>
      <c r="M406">
        <v>1389107062</v>
      </c>
      <c r="N406" s="12">
        <f t="shared" si="27"/>
        <v>41646.628032407411</v>
      </c>
      <c r="O406" t="b">
        <v>0</v>
      </c>
      <c r="P406">
        <v>271</v>
      </c>
      <c r="Q406" t="b">
        <v>1</v>
      </c>
      <c r="R406" t="s">
        <v>8265</v>
      </c>
      <c r="S406" t="s">
        <v>8270</v>
      </c>
    </row>
    <row r="407" spans="1:19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s="8">
        <f t="shared" si="24"/>
        <v>55.2</v>
      </c>
      <c r="G407" s="9">
        <f t="shared" si="25"/>
        <v>1.08</v>
      </c>
      <c r="H407" t="s">
        <v>8218</v>
      </c>
      <c r="I407" t="s">
        <v>8223</v>
      </c>
      <c r="J407" t="s">
        <v>8245</v>
      </c>
      <c r="K407">
        <v>1394071339</v>
      </c>
      <c r="L407" s="12">
        <f t="shared" si="26"/>
        <v>41704.08494212963</v>
      </c>
      <c r="M407">
        <v>1391479339</v>
      </c>
      <c r="N407" s="12">
        <f t="shared" si="27"/>
        <v>41674.08494212963</v>
      </c>
      <c r="O407" t="b">
        <v>0</v>
      </c>
      <c r="P407">
        <v>55</v>
      </c>
      <c r="Q407" t="b">
        <v>1</v>
      </c>
      <c r="R407" t="s">
        <v>8265</v>
      </c>
      <c r="S407" t="s">
        <v>8270</v>
      </c>
    </row>
    <row r="408" spans="1:19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s="8">
        <f t="shared" si="24"/>
        <v>86.16</v>
      </c>
      <c r="G408" s="9">
        <f t="shared" si="25"/>
        <v>1.08</v>
      </c>
      <c r="H408" t="s">
        <v>8218</v>
      </c>
      <c r="I408" t="s">
        <v>8223</v>
      </c>
      <c r="J408" t="s">
        <v>8245</v>
      </c>
      <c r="K408">
        <v>1304920740</v>
      </c>
      <c r="L408" s="12">
        <f t="shared" si="26"/>
        <v>40672.249305555553</v>
      </c>
      <c r="M408">
        <v>1301975637</v>
      </c>
      <c r="N408" s="12">
        <f t="shared" si="27"/>
        <v>40638.162465277775</v>
      </c>
      <c r="O408" t="b">
        <v>0</v>
      </c>
      <c r="P408">
        <v>35</v>
      </c>
      <c r="Q408" t="b">
        <v>1</v>
      </c>
      <c r="R408" t="s">
        <v>8265</v>
      </c>
      <c r="S408" t="s">
        <v>8270</v>
      </c>
    </row>
    <row r="409" spans="1:19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s="8">
        <f t="shared" si="24"/>
        <v>92.32</v>
      </c>
      <c r="G409" s="9">
        <f t="shared" si="25"/>
        <v>1.02</v>
      </c>
      <c r="H409" t="s">
        <v>8218</v>
      </c>
      <c r="I409" t="s">
        <v>8223</v>
      </c>
      <c r="J409" t="s">
        <v>8245</v>
      </c>
      <c r="K409">
        <v>1321739650</v>
      </c>
      <c r="L409" s="12">
        <f t="shared" si="26"/>
        <v>40866.912615740745</v>
      </c>
      <c r="M409">
        <v>1316552050</v>
      </c>
      <c r="N409" s="12">
        <f t="shared" si="27"/>
        <v>40806.870949074073</v>
      </c>
      <c r="O409" t="b">
        <v>0</v>
      </c>
      <c r="P409">
        <v>22</v>
      </c>
      <c r="Q409" t="b">
        <v>1</v>
      </c>
      <c r="R409" t="s">
        <v>8265</v>
      </c>
      <c r="S409" t="s">
        <v>8270</v>
      </c>
    </row>
    <row r="410" spans="1:19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s="8">
        <f t="shared" si="24"/>
        <v>160.16</v>
      </c>
      <c r="G410" s="9">
        <f t="shared" si="25"/>
        <v>1.01</v>
      </c>
      <c r="H410" t="s">
        <v>8218</v>
      </c>
      <c r="I410" t="s">
        <v>8223</v>
      </c>
      <c r="J410" t="s">
        <v>8245</v>
      </c>
      <c r="K410">
        <v>1383676790</v>
      </c>
      <c r="L410" s="12">
        <f t="shared" si="26"/>
        <v>41583.777662037035</v>
      </c>
      <c r="M410">
        <v>1380217190</v>
      </c>
      <c r="N410" s="12">
        <f t="shared" si="27"/>
        <v>41543.735995370371</v>
      </c>
      <c r="O410" t="b">
        <v>0</v>
      </c>
      <c r="P410">
        <v>38</v>
      </c>
      <c r="Q410" t="b">
        <v>1</v>
      </c>
      <c r="R410" t="s">
        <v>8265</v>
      </c>
      <c r="S410" t="s">
        <v>8270</v>
      </c>
    </row>
    <row r="411" spans="1:19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s="8">
        <f t="shared" si="24"/>
        <v>45.6</v>
      </c>
      <c r="G411" s="9">
        <f t="shared" si="25"/>
        <v>1.37</v>
      </c>
      <c r="H411" t="s">
        <v>8218</v>
      </c>
      <c r="I411" t="s">
        <v>8224</v>
      </c>
      <c r="J411" t="s">
        <v>8246</v>
      </c>
      <c r="K411">
        <v>1469220144</v>
      </c>
      <c r="L411" s="12">
        <f t="shared" si="26"/>
        <v>42573.862777777773</v>
      </c>
      <c r="M411">
        <v>1466628144</v>
      </c>
      <c r="N411" s="12">
        <f t="shared" si="27"/>
        <v>42543.862777777773</v>
      </c>
      <c r="O411" t="b">
        <v>0</v>
      </c>
      <c r="P411">
        <v>15</v>
      </c>
      <c r="Q411" t="b">
        <v>1</v>
      </c>
      <c r="R411" t="s">
        <v>8265</v>
      </c>
      <c r="S411" t="s">
        <v>8270</v>
      </c>
    </row>
    <row r="412" spans="1:19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s="8">
        <f t="shared" si="24"/>
        <v>183.29</v>
      </c>
      <c r="G412" s="9">
        <f t="shared" si="25"/>
        <v>1.28</v>
      </c>
      <c r="H412" t="s">
        <v>8218</v>
      </c>
      <c r="I412" t="s">
        <v>8228</v>
      </c>
      <c r="J412" t="s">
        <v>8250</v>
      </c>
      <c r="K412">
        <v>1434670397</v>
      </c>
      <c r="L412" s="12">
        <f t="shared" si="26"/>
        <v>42173.981446759266</v>
      </c>
      <c r="M412">
        <v>1429486397</v>
      </c>
      <c r="N412" s="12">
        <f t="shared" si="27"/>
        <v>42113.981446759266</v>
      </c>
      <c r="O412" t="b">
        <v>0</v>
      </c>
      <c r="P412">
        <v>7</v>
      </c>
      <c r="Q412" t="b">
        <v>1</v>
      </c>
      <c r="R412" t="s">
        <v>8265</v>
      </c>
      <c r="S412" t="s">
        <v>8270</v>
      </c>
    </row>
    <row r="413" spans="1:19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s="8">
        <f t="shared" si="24"/>
        <v>125.79</v>
      </c>
      <c r="G413" s="9">
        <f t="shared" si="25"/>
        <v>1.01</v>
      </c>
      <c r="H413" t="s">
        <v>8218</v>
      </c>
      <c r="I413" t="s">
        <v>8223</v>
      </c>
      <c r="J413" t="s">
        <v>8245</v>
      </c>
      <c r="K413">
        <v>1387688400</v>
      </c>
      <c r="L413" s="12">
        <f t="shared" si="26"/>
        <v>41630.208333333336</v>
      </c>
      <c r="M413">
        <v>1384920804</v>
      </c>
      <c r="N413" s="12">
        <f t="shared" si="27"/>
        <v>41598.17597222222</v>
      </c>
      <c r="O413" t="b">
        <v>0</v>
      </c>
      <c r="P413">
        <v>241</v>
      </c>
      <c r="Q413" t="b">
        <v>1</v>
      </c>
      <c r="R413" t="s">
        <v>8265</v>
      </c>
      <c r="S413" t="s">
        <v>8270</v>
      </c>
    </row>
    <row r="414" spans="1:19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s="8">
        <f t="shared" si="24"/>
        <v>57.65</v>
      </c>
      <c r="G414" s="9">
        <f t="shared" si="25"/>
        <v>1.27</v>
      </c>
      <c r="H414" t="s">
        <v>8218</v>
      </c>
      <c r="I414" t="s">
        <v>8223</v>
      </c>
      <c r="J414" t="s">
        <v>8245</v>
      </c>
      <c r="K414">
        <v>1343238578</v>
      </c>
      <c r="L414" s="12">
        <f t="shared" si="26"/>
        <v>41115.742800925924</v>
      </c>
      <c r="M414">
        <v>1341856178</v>
      </c>
      <c r="N414" s="12">
        <f t="shared" si="27"/>
        <v>41099.742800925924</v>
      </c>
      <c r="O414" t="b">
        <v>0</v>
      </c>
      <c r="P414">
        <v>55</v>
      </c>
      <c r="Q414" t="b">
        <v>1</v>
      </c>
      <c r="R414" t="s">
        <v>8265</v>
      </c>
      <c r="S414" t="s">
        <v>8270</v>
      </c>
    </row>
    <row r="415" spans="1:19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s="8">
        <f t="shared" si="24"/>
        <v>78.66</v>
      </c>
      <c r="G415" s="9">
        <f t="shared" si="25"/>
        <v>1.05</v>
      </c>
      <c r="H415" t="s">
        <v>8218</v>
      </c>
      <c r="I415" t="s">
        <v>8223</v>
      </c>
      <c r="J415" t="s">
        <v>8245</v>
      </c>
      <c r="K415">
        <v>1342731811</v>
      </c>
      <c r="L415" s="12">
        <f t="shared" si="26"/>
        <v>41109.877442129626</v>
      </c>
      <c r="M415">
        <v>1340139811</v>
      </c>
      <c r="N415" s="12">
        <f t="shared" si="27"/>
        <v>41079.877442129626</v>
      </c>
      <c r="O415" t="b">
        <v>0</v>
      </c>
      <c r="P415">
        <v>171</v>
      </c>
      <c r="Q415" t="b">
        <v>1</v>
      </c>
      <c r="R415" t="s">
        <v>8265</v>
      </c>
      <c r="S415" t="s">
        <v>8270</v>
      </c>
    </row>
    <row r="416" spans="1:19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s="8">
        <f t="shared" si="24"/>
        <v>91.48</v>
      </c>
      <c r="G416" s="9">
        <f t="shared" si="25"/>
        <v>1.03</v>
      </c>
      <c r="H416" t="s">
        <v>8218</v>
      </c>
      <c r="I416" t="s">
        <v>8223</v>
      </c>
      <c r="J416" t="s">
        <v>8245</v>
      </c>
      <c r="K416">
        <v>1381541465</v>
      </c>
      <c r="L416" s="12">
        <f t="shared" si="26"/>
        <v>41559.063252314816</v>
      </c>
      <c r="M416">
        <v>1378949465</v>
      </c>
      <c r="N416" s="12">
        <f t="shared" si="27"/>
        <v>41529.063252314816</v>
      </c>
      <c r="O416" t="b">
        <v>0</v>
      </c>
      <c r="P416">
        <v>208</v>
      </c>
      <c r="Q416" t="b">
        <v>1</v>
      </c>
      <c r="R416" t="s">
        <v>8265</v>
      </c>
      <c r="S416" t="s">
        <v>8270</v>
      </c>
    </row>
    <row r="417" spans="1:19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s="8">
        <f t="shared" si="24"/>
        <v>68.099999999999994</v>
      </c>
      <c r="G417" s="9">
        <f t="shared" si="25"/>
        <v>1.02</v>
      </c>
      <c r="H417" t="s">
        <v>8218</v>
      </c>
      <c r="I417" t="s">
        <v>8228</v>
      </c>
      <c r="J417" t="s">
        <v>8250</v>
      </c>
      <c r="K417">
        <v>1413547200</v>
      </c>
      <c r="L417" s="12">
        <f t="shared" si="26"/>
        <v>41929.5</v>
      </c>
      <c r="M417">
        <v>1411417602</v>
      </c>
      <c r="N417" s="12">
        <f t="shared" si="27"/>
        <v>41904.851875</v>
      </c>
      <c r="O417" t="b">
        <v>0</v>
      </c>
      <c r="P417">
        <v>21</v>
      </c>
      <c r="Q417" t="b">
        <v>1</v>
      </c>
      <c r="R417" t="s">
        <v>8265</v>
      </c>
      <c r="S417" t="s">
        <v>8270</v>
      </c>
    </row>
    <row r="418" spans="1:19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s="8">
        <f t="shared" si="24"/>
        <v>48.09</v>
      </c>
      <c r="G418" s="9">
        <f t="shared" si="25"/>
        <v>1.2</v>
      </c>
      <c r="H418" t="s">
        <v>8218</v>
      </c>
      <c r="I418" t="s">
        <v>8223</v>
      </c>
      <c r="J418" t="s">
        <v>8245</v>
      </c>
      <c r="K418">
        <v>1391851831</v>
      </c>
      <c r="L418" s="12">
        <f t="shared" si="26"/>
        <v>41678.396192129629</v>
      </c>
      <c r="M418">
        <v>1389259831</v>
      </c>
      <c r="N418" s="12">
        <f t="shared" si="27"/>
        <v>41648.396192129629</v>
      </c>
      <c r="O418" t="b">
        <v>0</v>
      </c>
      <c r="P418">
        <v>25</v>
      </c>
      <c r="Q418" t="b">
        <v>1</v>
      </c>
      <c r="R418" t="s">
        <v>8265</v>
      </c>
      <c r="S418" t="s">
        <v>8270</v>
      </c>
    </row>
    <row r="419" spans="1:19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s="8">
        <f t="shared" si="24"/>
        <v>202.42</v>
      </c>
      <c r="G419" s="9">
        <f t="shared" si="25"/>
        <v>1</v>
      </c>
      <c r="H419" t="s">
        <v>8218</v>
      </c>
      <c r="I419" t="s">
        <v>8223</v>
      </c>
      <c r="J419" t="s">
        <v>8245</v>
      </c>
      <c r="K419">
        <v>1365395580</v>
      </c>
      <c r="L419" s="12">
        <f t="shared" si="26"/>
        <v>41372.189583333333</v>
      </c>
      <c r="M419">
        <v>1364426260</v>
      </c>
      <c r="N419" s="12">
        <f t="shared" si="27"/>
        <v>41360.970601851855</v>
      </c>
      <c r="O419" t="b">
        <v>0</v>
      </c>
      <c r="P419">
        <v>52</v>
      </c>
      <c r="Q419" t="b">
        <v>1</v>
      </c>
      <c r="R419" t="s">
        <v>8265</v>
      </c>
      <c r="S419" t="s">
        <v>8270</v>
      </c>
    </row>
    <row r="420" spans="1:19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s="8">
        <f t="shared" si="24"/>
        <v>216.75</v>
      </c>
      <c r="G420" s="9">
        <f t="shared" si="25"/>
        <v>1.01</v>
      </c>
      <c r="H420" t="s">
        <v>8218</v>
      </c>
      <c r="I420" t="s">
        <v>8223</v>
      </c>
      <c r="J420" t="s">
        <v>8245</v>
      </c>
      <c r="K420">
        <v>1437633997</v>
      </c>
      <c r="L420" s="12">
        <f t="shared" si="26"/>
        <v>42208.282372685186</v>
      </c>
      <c r="M420">
        <v>1435041997</v>
      </c>
      <c r="N420" s="12">
        <f t="shared" si="27"/>
        <v>42178.282372685186</v>
      </c>
      <c r="O420" t="b">
        <v>0</v>
      </c>
      <c r="P420">
        <v>104</v>
      </c>
      <c r="Q420" t="b">
        <v>1</v>
      </c>
      <c r="R420" t="s">
        <v>8265</v>
      </c>
      <c r="S420" t="s">
        <v>8270</v>
      </c>
    </row>
    <row r="421" spans="1:19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s="8">
        <f t="shared" si="24"/>
        <v>110.07</v>
      </c>
      <c r="G421" s="9">
        <f t="shared" si="25"/>
        <v>1</v>
      </c>
      <c r="H421" t="s">
        <v>8218</v>
      </c>
      <c r="I421" t="s">
        <v>8223</v>
      </c>
      <c r="J421" t="s">
        <v>8245</v>
      </c>
      <c r="K421">
        <v>1372536787</v>
      </c>
      <c r="L421" s="12">
        <f t="shared" si="26"/>
        <v>41454.842442129629</v>
      </c>
      <c r="M421">
        <v>1367352787</v>
      </c>
      <c r="N421" s="12">
        <f t="shared" si="27"/>
        <v>41394.842442129629</v>
      </c>
      <c r="O421" t="b">
        <v>0</v>
      </c>
      <c r="P421">
        <v>73</v>
      </c>
      <c r="Q421" t="b">
        <v>1</v>
      </c>
      <c r="R421" t="s">
        <v>8265</v>
      </c>
      <c r="S421" t="s">
        <v>8270</v>
      </c>
    </row>
    <row r="422" spans="1:19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s="8">
        <f t="shared" si="24"/>
        <v>4.83</v>
      </c>
      <c r="G422" s="9">
        <f t="shared" si="25"/>
        <v>0</v>
      </c>
      <c r="H422" t="s">
        <v>8220</v>
      </c>
      <c r="I422" t="s">
        <v>8223</v>
      </c>
      <c r="J422" t="s">
        <v>8245</v>
      </c>
      <c r="K422">
        <v>1394772031</v>
      </c>
      <c r="L422" s="12">
        <f t="shared" si="26"/>
        <v>41712.194803240738</v>
      </c>
      <c r="M422">
        <v>1392183631</v>
      </c>
      <c r="N422" s="12">
        <f t="shared" si="27"/>
        <v>41682.23646990741</v>
      </c>
      <c r="O422" t="b">
        <v>0</v>
      </c>
      <c r="P422">
        <v>3</v>
      </c>
      <c r="Q422" t="b">
        <v>0</v>
      </c>
      <c r="R422" t="s">
        <v>8265</v>
      </c>
      <c r="S422" t="s">
        <v>8271</v>
      </c>
    </row>
    <row r="423" spans="1:19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s="8">
        <f t="shared" si="24"/>
        <v>50.17</v>
      </c>
      <c r="G423" s="9">
        <f t="shared" si="25"/>
        <v>0.02</v>
      </c>
      <c r="H423" t="s">
        <v>8220</v>
      </c>
      <c r="I423" t="s">
        <v>8223</v>
      </c>
      <c r="J423" t="s">
        <v>8245</v>
      </c>
      <c r="K423">
        <v>1440157656</v>
      </c>
      <c r="L423" s="12">
        <f t="shared" si="26"/>
        <v>42237.491388888884</v>
      </c>
      <c r="M423">
        <v>1434973656</v>
      </c>
      <c r="N423" s="12">
        <f t="shared" si="27"/>
        <v>42177.491388888884</v>
      </c>
      <c r="O423" t="b">
        <v>0</v>
      </c>
      <c r="P423">
        <v>6</v>
      </c>
      <c r="Q423" t="b">
        <v>0</v>
      </c>
      <c r="R423" t="s">
        <v>8265</v>
      </c>
      <c r="S423" t="s">
        <v>8271</v>
      </c>
    </row>
    <row r="424" spans="1:19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s="8">
        <f t="shared" si="24"/>
        <v>35.83</v>
      </c>
      <c r="G424" s="9">
        <f t="shared" si="25"/>
        <v>0.01</v>
      </c>
      <c r="H424" t="s">
        <v>8220</v>
      </c>
      <c r="I424" t="s">
        <v>8223</v>
      </c>
      <c r="J424" t="s">
        <v>8245</v>
      </c>
      <c r="K424">
        <v>1410416097</v>
      </c>
      <c r="L424" s="12">
        <f t="shared" si="26"/>
        <v>41893.260381944441</v>
      </c>
      <c r="M424">
        <v>1407824097</v>
      </c>
      <c r="N424" s="12">
        <f t="shared" si="27"/>
        <v>41863.260381944441</v>
      </c>
      <c r="O424" t="b">
        <v>0</v>
      </c>
      <c r="P424">
        <v>12</v>
      </c>
      <c r="Q424" t="b">
        <v>0</v>
      </c>
      <c r="R424" t="s">
        <v>8265</v>
      </c>
      <c r="S424" t="s">
        <v>8271</v>
      </c>
    </row>
    <row r="425" spans="1:19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s="8">
        <f t="shared" si="24"/>
        <v>11.77</v>
      </c>
      <c r="G425" s="9">
        <f t="shared" si="25"/>
        <v>0.01</v>
      </c>
      <c r="H425" t="s">
        <v>8220</v>
      </c>
      <c r="I425" t="s">
        <v>8223</v>
      </c>
      <c r="J425" t="s">
        <v>8245</v>
      </c>
      <c r="K425">
        <v>1370470430</v>
      </c>
      <c r="L425" s="12">
        <f t="shared" si="26"/>
        <v>41430.92627314815</v>
      </c>
      <c r="M425">
        <v>1367878430</v>
      </c>
      <c r="N425" s="12">
        <f t="shared" si="27"/>
        <v>41400.92627314815</v>
      </c>
      <c r="O425" t="b">
        <v>0</v>
      </c>
      <c r="P425">
        <v>13</v>
      </c>
      <c r="Q425" t="b">
        <v>0</v>
      </c>
      <c r="R425" t="s">
        <v>8265</v>
      </c>
      <c r="S425" t="s">
        <v>8271</v>
      </c>
    </row>
    <row r="426" spans="1:19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s="8">
        <f t="shared" si="24"/>
        <v>40.78</v>
      </c>
      <c r="G426" s="9">
        <f t="shared" si="25"/>
        <v>7.0000000000000007E-2</v>
      </c>
      <c r="H426" t="s">
        <v>8220</v>
      </c>
      <c r="I426" t="s">
        <v>8223</v>
      </c>
      <c r="J426" t="s">
        <v>8245</v>
      </c>
      <c r="K426">
        <v>1332748899</v>
      </c>
      <c r="L426" s="12">
        <f t="shared" si="26"/>
        <v>40994.334479166668</v>
      </c>
      <c r="M426">
        <v>1327568499</v>
      </c>
      <c r="N426" s="12">
        <f t="shared" si="27"/>
        <v>40934.376145833332</v>
      </c>
      <c r="O426" t="b">
        <v>0</v>
      </c>
      <c r="P426">
        <v>5</v>
      </c>
      <c r="Q426" t="b">
        <v>0</v>
      </c>
      <c r="R426" t="s">
        <v>8265</v>
      </c>
      <c r="S426" t="s">
        <v>8271</v>
      </c>
    </row>
    <row r="427" spans="1:19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s="8">
        <f t="shared" si="24"/>
        <v>3</v>
      </c>
      <c r="G427" s="9">
        <f t="shared" si="25"/>
        <v>0</v>
      </c>
      <c r="H427" t="s">
        <v>8220</v>
      </c>
      <c r="I427" t="s">
        <v>8223</v>
      </c>
      <c r="J427" t="s">
        <v>8245</v>
      </c>
      <c r="K427">
        <v>1448660404</v>
      </c>
      <c r="L427" s="12">
        <f t="shared" si="26"/>
        <v>42335.902824074074</v>
      </c>
      <c r="M427">
        <v>1443472804</v>
      </c>
      <c r="N427" s="12">
        <f t="shared" si="27"/>
        <v>42275.861157407402</v>
      </c>
      <c r="O427" t="b">
        <v>0</v>
      </c>
      <c r="P427">
        <v>2</v>
      </c>
      <c r="Q427" t="b">
        <v>0</v>
      </c>
      <c r="R427" t="s">
        <v>8265</v>
      </c>
      <c r="S427" t="s">
        <v>8271</v>
      </c>
    </row>
    <row r="428" spans="1:19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s="8">
        <f t="shared" si="24"/>
        <v>16.63</v>
      </c>
      <c r="G428" s="9">
        <f t="shared" si="25"/>
        <v>0.01</v>
      </c>
      <c r="H428" t="s">
        <v>8220</v>
      </c>
      <c r="I428" t="s">
        <v>8223</v>
      </c>
      <c r="J428" t="s">
        <v>8245</v>
      </c>
      <c r="K428">
        <v>1456851914</v>
      </c>
      <c r="L428" s="12">
        <f t="shared" si="26"/>
        <v>42430.711967592593</v>
      </c>
      <c r="M428">
        <v>1454259914</v>
      </c>
      <c r="N428" s="12">
        <f t="shared" si="27"/>
        <v>42400.711967592593</v>
      </c>
      <c r="O428" t="b">
        <v>0</v>
      </c>
      <c r="P428">
        <v>8</v>
      </c>
      <c r="Q428" t="b">
        <v>0</v>
      </c>
      <c r="R428" t="s">
        <v>8265</v>
      </c>
      <c r="S428" t="s">
        <v>8271</v>
      </c>
    </row>
    <row r="429" spans="1:19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s="8">
        <f t="shared" si="24"/>
        <v>0</v>
      </c>
      <c r="G429" s="9">
        <f t="shared" si="25"/>
        <v>0</v>
      </c>
      <c r="H429" t="s">
        <v>8220</v>
      </c>
      <c r="I429" t="s">
        <v>8223</v>
      </c>
      <c r="J429" t="s">
        <v>8245</v>
      </c>
      <c r="K429">
        <v>1445540340</v>
      </c>
      <c r="L429" s="12">
        <f t="shared" si="26"/>
        <v>42299.790972222225</v>
      </c>
      <c r="M429">
        <v>1444340940</v>
      </c>
      <c r="N429" s="12">
        <f t="shared" si="27"/>
        <v>42285.909027777772</v>
      </c>
      <c r="O429" t="b">
        <v>0</v>
      </c>
      <c r="P429">
        <v>0</v>
      </c>
      <c r="Q429" t="b">
        <v>0</v>
      </c>
      <c r="R429" t="s">
        <v>8265</v>
      </c>
      <c r="S429" t="s">
        <v>8271</v>
      </c>
    </row>
    <row r="430" spans="1:19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s="8">
        <f t="shared" si="24"/>
        <v>52</v>
      </c>
      <c r="G430" s="9">
        <f t="shared" si="25"/>
        <v>0.06</v>
      </c>
      <c r="H430" t="s">
        <v>8220</v>
      </c>
      <c r="I430" t="s">
        <v>8223</v>
      </c>
      <c r="J430" t="s">
        <v>8245</v>
      </c>
      <c r="K430">
        <v>1402956000</v>
      </c>
      <c r="L430" s="12">
        <f t="shared" si="26"/>
        <v>41806.916666666664</v>
      </c>
      <c r="M430">
        <v>1400523845</v>
      </c>
      <c r="N430" s="12">
        <f t="shared" si="27"/>
        <v>41778.766724537039</v>
      </c>
      <c r="O430" t="b">
        <v>0</v>
      </c>
      <c r="P430">
        <v>13</v>
      </c>
      <c r="Q430" t="b">
        <v>0</v>
      </c>
      <c r="R430" t="s">
        <v>8265</v>
      </c>
      <c r="S430" t="s">
        <v>8271</v>
      </c>
    </row>
    <row r="431" spans="1:19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s="8">
        <f t="shared" si="24"/>
        <v>0</v>
      </c>
      <c r="G431" s="9">
        <f t="shared" si="25"/>
        <v>0</v>
      </c>
      <c r="H431" t="s">
        <v>8220</v>
      </c>
      <c r="I431" t="s">
        <v>8223</v>
      </c>
      <c r="J431" t="s">
        <v>8245</v>
      </c>
      <c r="K431">
        <v>1259297940</v>
      </c>
      <c r="L431" s="12">
        <f t="shared" si="26"/>
        <v>40144.207638888889</v>
      </c>
      <c r="M431">
        <v>1252964282</v>
      </c>
      <c r="N431" s="12">
        <f t="shared" si="27"/>
        <v>40070.901412037041</v>
      </c>
      <c r="O431" t="b">
        <v>0</v>
      </c>
      <c r="P431">
        <v>0</v>
      </c>
      <c r="Q431" t="b">
        <v>0</v>
      </c>
      <c r="R431" t="s">
        <v>8265</v>
      </c>
      <c r="S431" t="s">
        <v>8271</v>
      </c>
    </row>
    <row r="432" spans="1:19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s="8">
        <f t="shared" si="24"/>
        <v>4.8</v>
      </c>
      <c r="G432" s="9">
        <f t="shared" si="25"/>
        <v>0.02</v>
      </c>
      <c r="H432" t="s">
        <v>8220</v>
      </c>
      <c r="I432" t="s">
        <v>8223</v>
      </c>
      <c r="J432" t="s">
        <v>8245</v>
      </c>
      <c r="K432">
        <v>1378866867</v>
      </c>
      <c r="L432" s="12">
        <f t="shared" si="26"/>
        <v>41528.107256944444</v>
      </c>
      <c r="M432">
        <v>1377570867</v>
      </c>
      <c r="N432" s="12">
        <f t="shared" si="27"/>
        <v>41513.107256944444</v>
      </c>
      <c r="O432" t="b">
        <v>0</v>
      </c>
      <c r="P432">
        <v>5</v>
      </c>
      <c r="Q432" t="b">
        <v>0</v>
      </c>
      <c r="R432" t="s">
        <v>8265</v>
      </c>
      <c r="S432" t="s">
        <v>8271</v>
      </c>
    </row>
    <row r="433" spans="1:19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s="8">
        <f t="shared" si="24"/>
        <v>51.88</v>
      </c>
      <c r="G433" s="9">
        <f t="shared" si="25"/>
        <v>0.14000000000000001</v>
      </c>
      <c r="H433" t="s">
        <v>8220</v>
      </c>
      <c r="I433" t="s">
        <v>8224</v>
      </c>
      <c r="J433" t="s">
        <v>8246</v>
      </c>
      <c r="K433">
        <v>1467752083</v>
      </c>
      <c r="L433" s="12">
        <f t="shared" si="26"/>
        <v>42556.871331018512</v>
      </c>
      <c r="M433">
        <v>1465160083</v>
      </c>
      <c r="N433" s="12">
        <f t="shared" si="27"/>
        <v>42526.871331018512</v>
      </c>
      <c r="O433" t="b">
        <v>0</v>
      </c>
      <c r="P433">
        <v>8</v>
      </c>
      <c r="Q433" t="b">
        <v>0</v>
      </c>
      <c r="R433" t="s">
        <v>8265</v>
      </c>
      <c r="S433" t="s">
        <v>8271</v>
      </c>
    </row>
    <row r="434" spans="1:19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s="8">
        <f t="shared" si="24"/>
        <v>71.25</v>
      </c>
      <c r="G434" s="9">
        <f t="shared" si="25"/>
        <v>0.1</v>
      </c>
      <c r="H434" t="s">
        <v>8220</v>
      </c>
      <c r="I434" t="s">
        <v>8223</v>
      </c>
      <c r="J434" t="s">
        <v>8245</v>
      </c>
      <c r="K434">
        <v>1445448381</v>
      </c>
      <c r="L434" s="12">
        <f t="shared" si="26"/>
        <v>42298.726631944446</v>
      </c>
      <c r="M434">
        <v>1440264381</v>
      </c>
      <c r="N434" s="12">
        <f t="shared" si="27"/>
        <v>42238.726631944446</v>
      </c>
      <c r="O434" t="b">
        <v>0</v>
      </c>
      <c r="P434">
        <v>8</v>
      </c>
      <c r="Q434" t="b">
        <v>0</v>
      </c>
      <c r="R434" t="s">
        <v>8265</v>
      </c>
      <c r="S434" t="s">
        <v>8271</v>
      </c>
    </row>
    <row r="435" spans="1:19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s="8">
        <f t="shared" si="24"/>
        <v>0</v>
      </c>
      <c r="G435" s="9">
        <f t="shared" si="25"/>
        <v>0</v>
      </c>
      <c r="H435" t="s">
        <v>8220</v>
      </c>
      <c r="I435" t="s">
        <v>8223</v>
      </c>
      <c r="J435" t="s">
        <v>8245</v>
      </c>
      <c r="K435">
        <v>1444576022</v>
      </c>
      <c r="L435" s="12">
        <f t="shared" si="26"/>
        <v>42288.629884259266</v>
      </c>
      <c r="M435">
        <v>1439392022</v>
      </c>
      <c r="N435" s="12">
        <f t="shared" si="27"/>
        <v>42228.629884259266</v>
      </c>
      <c r="O435" t="b">
        <v>0</v>
      </c>
      <c r="P435">
        <v>0</v>
      </c>
      <c r="Q435" t="b">
        <v>0</v>
      </c>
      <c r="R435" t="s">
        <v>8265</v>
      </c>
      <c r="S435" t="s">
        <v>8271</v>
      </c>
    </row>
    <row r="436" spans="1:19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s="8">
        <f t="shared" si="24"/>
        <v>62.5</v>
      </c>
      <c r="G436" s="9">
        <f t="shared" si="25"/>
        <v>0.05</v>
      </c>
      <c r="H436" t="s">
        <v>8220</v>
      </c>
      <c r="I436" t="s">
        <v>8223</v>
      </c>
      <c r="J436" t="s">
        <v>8245</v>
      </c>
      <c r="K436">
        <v>1385931702</v>
      </c>
      <c r="L436" s="12">
        <f t="shared" si="26"/>
        <v>41609.876180555555</v>
      </c>
      <c r="M436">
        <v>1383076902</v>
      </c>
      <c r="N436" s="12">
        <f t="shared" si="27"/>
        <v>41576.834513888891</v>
      </c>
      <c r="O436" t="b">
        <v>0</v>
      </c>
      <c r="P436">
        <v>2</v>
      </c>
      <c r="Q436" t="b">
        <v>0</v>
      </c>
      <c r="R436" t="s">
        <v>8265</v>
      </c>
      <c r="S436" t="s">
        <v>8271</v>
      </c>
    </row>
    <row r="437" spans="1:19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s="8">
        <f t="shared" si="24"/>
        <v>1</v>
      </c>
      <c r="G437" s="9">
        <f t="shared" si="25"/>
        <v>0</v>
      </c>
      <c r="H437" t="s">
        <v>8220</v>
      </c>
      <c r="I437" t="s">
        <v>8223</v>
      </c>
      <c r="J437" t="s">
        <v>8245</v>
      </c>
      <c r="K437">
        <v>1379094980</v>
      </c>
      <c r="L437" s="12">
        <f t="shared" si="26"/>
        <v>41530.747453703705</v>
      </c>
      <c r="M437">
        <v>1376502980</v>
      </c>
      <c r="N437" s="12">
        <f t="shared" si="27"/>
        <v>41500.747453703705</v>
      </c>
      <c r="O437" t="b">
        <v>0</v>
      </c>
      <c r="P437">
        <v>3</v>
      </c>
      <c r="Q437" t="b">
        <v>0</v>
      </c>
      <c r="R437" t="s">
        <v>8265</v>
      </c>
      <c r="S437" t="s">
        <v>8271</v>
      </c>
    </row>
    <row r="438" spans="1:19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s="8">
        <f t="shared" si="24"/>
        <v>0</v>
      </c>
      <c r="G438" s="9">
        <f t="shared" si="25"/>
        <v>0</v>
      </c>
      <c r="H438" t="s">
        <v>8220</v>
      </c>
      <c r="I438" t="s">
        <v>8223</v>
      </c>
      <c r="J438" t="s">
        <v>8245</v>
      </c>
      <c r="K438">
        <v>1375260113</v>
      </c>
      <c r="L438" s="12">
        <f t="shared" si="26"/>
        <v>41486.36241898148</v>
      </c>
      <c r="M438">
        <v>1372668113</v>
      </c>
      <c r="N438" s="12">
        <f t="shared" si="27"/>
        <v>41456.36241898148</v>
      </c>
      <c r="O438" t="b">
        <v>0</v>
      </c>
      <c r="P438">
        <v>0</v>
      </c>
      <c r="Q438" t="b">
        <v>0</v>
      </c>
      <c r="R438" t="s">
        <v>8265</v>
      </c>
      <c r="S438" t="s">
        <v>8271</v>
      </c>
    </row>
    <row r="439" spans="1:19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s="8">
        <f t="shared" si="24"/>
        <v>0</v>
      </c>
      <c r="G439" s="9">
        <f t="shared" si="25"/>
        <v>0</v>
      </c>
      <c r="H439" t="s">
        <v>8220</v>
      </c>
      <c r="I439" t="s">
        <v>8228</v>
      </c>
      <c r="J439" t="s">
        <v>8250</v>
      </c>
      <c r="K439">
        <v>1475912326</v>
      </c>
      <c r="L439" s="12">
        <f t="shared" si="26"/>
        <v>42651.31858796296</v>
      </c>
      <c r="M439">
        <v>1470728326</v>
      </c>
      <c r="N439" s="12">
        <f t="shared" si="27"/>
        <v>42591.31858796296</v>
      </c>
      <c r="O439" t="b">
        <v>0</v>
      </c>
      <c r="P439">
        <v>0</v>
      </c>
      <c r="Q439" t="b">
        <v>0</v>
      </c>
      <c r="R439" t="s">
        <v>8265</v>
      </c>
      <c r="S439" t="s">
        <v>8271</v>
      </c>
    </row>
    <row r="440" spans="1:19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s="8">
        <f t="shared" si="24"/>
        <v>170.55</v>
      </c>
      <c r="G440" s="9">
        <f t="shared" si="25"/>
        <v>0.09</v>
      </c>
      <c r="H440" t="s">
        <v>8220</v>
      </c>
      <c r="I440" t="s">
        <v>8223</v>
      </c>
      <c r="J440" t="s">
        <v>8245</v>
      </c>
      <c r="K440">
        <v>1447830958</v>
      </c>
      <c r="L440" s="12">
        <f t="shared" si="26"/>
        <v>42326.302754629629</v>
      </c>
      <c r="M440">
        <v>1445235358</v>
      </c>
      <c r="N440" s="12">
        <f t="shared" si="27"/>
        <v>42296.261087962965</v>
      </c>
      <c r="O440" t="b">
        <v>0</v>
      </c>
      <c r="P440">
        <v>11</v>
      </c>
      <c r="Q440" t="b">
        <v>0</v>
      </c>
      <c r="R440" t="s">
        <v>8265</v>
      </c>
      <c r="S440" t="s">
        <v>8271</v>
      </c>
    </row>
    <row r="441" spans="1:19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s="8">
        <f t="shared" si="24"/>
        <v>0</v>
      </c>
      <c r="G441" s="9">
        <f t="shared" si="25"/>
        <v>0</v>
      </c>
      <c r="H441" t="s">
        <v>8220</v>
      </c>
      <c r="I441" t="s">
        <v>8223</v>
      </c>
      <c r="J441" t="s">
        <v>8245</v>
      </c>
      <c r="K441">
        <v>1413569818</v>
      </c>
      <c r="L441" s="12">
        <f t="shared" si="26"/>
        <v>41929.761782407404</v>
      </c>
      <c r="M441">
        <v>1412705818</v>
      </c>
      <c r="N441" s="12">
        <f t="shared" si="27"/>
        <v>41919.761782407404</v>
      </c>
      <c r="O441" t="b">
        <v>0</v>
      </c>
      <c r="P441">
        <v>0</v>
      </c>
      <c r="Q441" t="b">
        <v>0</v>
      </c>
      <c r="R441" t="s">
        <v>8265</v>
      </c>
      <c r="S441" t="s">
        <v>8271</v>
      </c>
    </row>
    <row r="442" spans="1:19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s="8">
        <f t="shared" si="24"/>
        <v>5</v>
      </c>
      <c r="G442" s="9">
        <f t="shared" si="25"/>
        <v>0</v>
      </c>
      <c r="H442" t="s">
        <v>8220</v>
      </c>
      <c r="I442" t="s">
        <v>8223</v>
      </c>
      <c r="J442" t="s">
        <v>8245</v>
      </c>
      <c r="K442">
        <v>1458859153</v>
      </c>
      <c r="L442" s="12">
        <f t="shared" si="26"/>
        <v>42453.943900462968</v>
      </c>
      <c r="M442">
        <v>1456270753</v>
      </c>
      <c r="N442" s="12">
        <f t="shared" si="27"/>
        <v>42423.985567129625</v>
      </c>
      <c r="O442" t="b">
        <v>0</v>
      </c>
      <c r="P442">
        <v>1</v>
      </c>
      <c r="Q442" t="b">
        <v>0</v>
      </c>
      <c r="R442" t="s">
        <v>8265</v>
      </c>
      <c r="S442" t="s">
        <v>8271</v>
      </c>
    </row>
    <row r="443" spans="1:19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s="8">
        <f t="shared" si="24"/>
        <v>0</v>
      </c>
      <c r="G443" s="9">
        <f t="shared" si="25"/>
        <v>0</v>
      </c>
      <c r="H443" t="s">
        <v>8220</v>
      </c>
      <c r="I443" t="s">
        <v>8224</v>
      </c>
      <c r="J443" t="s">
        <v>8246</v>
      </c>
      <c r="K443">
        <v>1383418996</v>
      </c>
      <c r="L443" s="12">
        <f t="shared" si="26"/>
        <v>41580.793935185182</v>
      </c>
      <c r="M443">
        <v>1380826996</v>
      </c>
      <c r="N443" s="12">
        <f t="shared" si="27"/>
        <v>41550.793935185182</v>
      </c>
      <c r="O443" t="b">
        <v>0</v>
      </c>
      <c r="P443">
        <v>0</v>
      </c>
      <c r="Q443" t="b">
        <v>0</v>
      </c>
      <c r="R443" t="s">
        <v>8265</v>
      </c>
      <c r="S443" t="s">
        <v>8271</v>
      </c>
    </row>
    <row r="444" spans="1:19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s="8">
        <f t="shared" si="24"/>
        <v>393.59</v>
      </c>
      <c r="G444" s="9">
        <f t="shared" si="25"/>
        <v>0.39</v>
      </c>
      <c r="H444" t="s">
        <v>8220</v>
      </c>
      <c r="I444" t="s">
        <v>8223</v>
      </c>
      <c r="J444" t="s">
        <v>8245</v>
      </c>
      <c r="K444">
        <v>1424380783</v>
      </c>
      <c r="L444" s="12">
        <f t="shared" si="26"/>
        <v>42054.888692129629</v>
      </c>
      <c r="M444">
        <v>1421788783</v>
      </c>
      <c r="N444" s="12">
        <f t="shared" si="27"/>
        <v>42024.888692129629</v>
      </c>
      <c r="O444" t="b">
        <v>0</v>
      </c>
      <c r="P444">
        <v>17</v>
      </c>
      <c r="Q444" t="b">
        <v>0</v>
      </c>
      <c r="R444" t="s">
        <v>8265</v>
      </c>
      <c r="S444" t="s">
        <v>8271</v>
      </c>
    </row>
    <row r="445" spans="1:19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s="8">
        <f t="shared" si="24"/>
        <v>5</v>
      </c>
      <c r="G445" s="9">
        <f t="shared" si="25"/>
        <v>0</v>
      </c>
      <c r="H445" t="s">
        <v>8220</v>
      </c>
      <c r="I445" t="s">
        <v>8228</v>
      </c>
      <c r="J445" t="s">
        <v>8250</v>
      </c>
      <c r="K445">
        <v>1391991701</v>
      </c>
      <c r="L445" s="12">
        <f t="shared" si="26"/>
        <v>41680.015057870369</v>
      </c>
      <c r="M445">
        <v>1389399701</v>
      </c>
      <c r="N445" s="12">
        <f t="shared" si="27"/>
        <v>41650.015057870369</v>
      </c>
      <c r="O445" t="b">
        <v>0</v>
      </c>
      <c r="P445">
        <v>2</v>
      </c>
      <c r="Q445" t="b">
        <v>0</v>
      </c>
      <c r="R445" t="s">
        <v>8265</v>
      </c>
      <c r="S445" t="s">
        <v>8271</v>
      </c>
    </row>
    <row r="446" spans="1:19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s="8">
        <f t="shared" si="24"/>
        <v>50</v>
      </c>
      <c r="G446" s="9">
        <f t="shared" si="25"/>
        <v>0.05</v>
      </c>
      <c r="H446" t="s">
        <v>8220</v>
      </c>
      <c r="I446" t="s">
        <v>8223</v>
      </c>
      <c r="J446" t="s">
        <v>8245</v>
      </c>
      <c r="K446">
        <v>1329342361</v>
      </c>
      <c r="L446" s="12">
        <f t="shared" si="26"/>
        <v>40954.906956018516</v>
      </c>
      <c r="M446">
        <v>1324158361</v>
      </c>
      <c r="N446" s="12">
        <f t="shared" si="27"/>
        <v>40894.906956018516</v>
      </c>
      <c r="O446" t="b">
        <v>0</v>
      </c>
      <c r="P446">
        <v>1</v>
      </c>
      <c r="Q446" t="b">
        <v>0</v>
      </c>
      <c r="R446" t="s">
        <v>8265</v>
      </c>
      <c r="S446" t="s">
        <v>8271</v>
      </c>
    </row>
    <row r="447" spans="1:19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s="8">
        <f t="shared" si="24"/>
        <v>1</v>
      </c>
      <c r="G447" s="9">
        <f t="shared" si="25"/>
        <v>0</v>
      </c>
      <c r="H447" t="s">
        <v>8220</v>
      </c>
      <c r="I447" t="s">
        <v>8223</v>
      </c>
      <c r="J447" t="s">
        <v>8245</v>
      </c>
      <c r="K447">
        <v>1432195375</v>
      </c>
      <c r="L447" s="12">
        <f t="shared" si="26"/>
        <v>42145.335358796292</v>
      </c>
      <c r="M447">
        <v>1430899375</v>
      </c>
      <c r="N447" s="12">
        <f t="shared" si="27"/>
        <v>42130.335358796292</v>
      </c>
      <c r="O447" t="b">
        <v>0</v>
      </c>
      <c r="P447">
        <v>2</v>
      </c>
      <c r="Q447" t="b">
        <v>0</v>
      </c>
      <c r="R447" t="s">
        <v>8265</v>
      </c>
      <c r="S447" t="s">
        <v>8271</v>
      </c>
    </row>
    <row r="448" spans="1:19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s="8">
        <f t="shared" si="24"/>
        <v>47.88</v>
      </c>
      <c r="G448" s="9">
        <f t="shared" si="25"/>
        <v>7.0000000000000007E-2</v>
      </c>
      <c r="H448" t="s">
        <v>8220</v>
      </c>
      <c r="I448" t="s">
        <v>8223</v>
      </c>
      <c r="J448" t="s">
        <v>8245</v>
      </c>
      <c r="K448">
        <v>1425434420</v>
      </c>
      <c r="L448" s="12">
        <f t="shared" si="26"/>
        <v>42067.083564814813</v>
      </c>
      <c r="M448">
        <v>1422842420</v>
      </c>
      <c r="N448" s="12">
        <f t="shared" si="27"/>
        <v>42037.083564814813</v>
      </c>
      <c r="O448" t="b">
        <v>0</v>
      </c>
      <c r="P448">
        <v>16</v>
      </c>
      <c r="Q448" t="b">
        <v>0</v>
      </c>
      <c r="R448" t="s">
        <v>8265</v>
      </c>
      <c r="S448" t="s">
        <v>8271</v>
      </c>
    </row>
    <row r="449" spans="1:19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s="8">
        <f t="shared" si="24"/>
        <v>5</v>
      </c>
      <c r="G449" s="9">
        <f t="shared" si="25"/>
        <v>0</v>
      </c>
      <c r="H449" t="s">
        <v>8220</v>
      </c>
      <c r="I449" t="s">
        <v>8224</v>
      </c>
      <c r="J449" t="s">
        <v>8246</v>
      </c>
      <c r="K449">
        <v>1364041163</v>
      </c>
      <c r="L449" s="12">
        <f t="shared" si="26"/>
        <v>41356.513460648144</v>
      </c>
      <c r="M449">
        <v>1361884763</v>
      </c>
      <c r="N449" s="12">
        <f t="shared" si="27"/>
        <v>41331.555127314816</v>
      </c>
      <c r="O449" t="b">
        <v>0</v>
      </c>
      <c r="P449">
        <v>1</v>
      </c>
      <c r="Q449" t="b">
        <v>0</v>
      </c>
      <c r="R449" t="s">
        <v>8265</v>
      </c>
      <c r="S449" t="s">
        <v>8271</v>
      </c>
    </row>
    <row r="450" spans="1:19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s="8">
        <f t="shared" si="24"/>
        <v>20.5</v>
      </c>
      <c r="G450" s="9">
        <f t="shared" si="25"/>
        <v>0.03</v>
      </c>
      <c r="H450" t="s">
        <v>8220</v>
      </c>
      <c r="I450" t="s">
        <v>8223</v>
      </c>
      <c r="J450" t="s">
        <v>8245</v>
      </c>
      <c r="K450">
        <v>1400091095</v>
      </c>
      <c r="L450" s="12">
        <f t="shared" si="26"/>
        <v>41773.758043981477</v>
      </c>
      <c r="M450">
        <v>1398363095</v>
      </c>
      <c r="N450" s="12">
        <f t="shared" si="27"/>
        <v>41753.758043981477</v>
      </c>
      <c r="O450" t="b">
        <v>0</v>
      </c>
      <c r="P450">
        <v>4</v>
      </c>
      <c r="Q450" t="b">
        <v>0</v>
      </c>
      <c r="R450" t="s">
        <v>8265</v>
      </c>
      <c r="S450" t="s">
        <v>8271</v>
      </c>
    </row>
    <row r="451" spans="1:19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s="8">
        <f t="shared" ref="F451:F514" si="28">IFERROR(ROUND(E451/P451,2),0)</f>
        <v>9</v>
      </c>
      <c r="G451" s="9">
        <f t="shared" ref="G451:G514" si="29">ROUND(E451/D451,2)</f>
        <v>0.02</v>
      </c>
      <c r="H451" t="s">
        <v>8220</v>
      </c>
      <c r="I451" t="s">
        <v>8224</v>
      </c>
      <c r="J451" t="s">
        <v>8246</v>
      </c>
      <c r="K451">
        <v>1382017085</v>
      </c>
      <c r="L451" s="12">
        <f t="shared" ref="L451:L514" si="30">(((K451/60)/60)/24)+DATE(1970,1,1)</f>
        <v>41564.568113425928</v>
      </c>
      <c r="M451">
        <v>1379425085</v>
      </c>
      <c r="N451" s="12">
        <f t="shared" ref="N451:N514" si="31">(((M451/60)/60)/24)+DATE(1970,1,1)</f>
        <v>41534.568113425928</v>
      </c>
      <c r="O451" t="b">
        <v>0</v>
      </c>
      <c r="P451">
        <v>5</v>
      </c>
      <c r="Q451" t="b">
        <v>0</v>
      </c>
      <c r="R451" t="s">
        <v>8265</v>
      </c>
      <c r="S451" t="s">
        <v>8271</v>
      </c>
    </row>
    <row r="452" spans="1:19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s="8">
        <f t="shared" si="28"/>
        <v>56.57</v>
      </c>
      <c r="G452" s="9">
        <f t="shared" si="29"/>
        <v>0.01</v>
      </c>
      <c r="H452" t="s">
        <v>8220</v>
      </c>
      <c r="I452" t="s">
        <v>8223</v>
      </c>
      <c r="J452" t="s">
        <v>8245</v>
      </c>
      <c r="K452">
        <v>1392417800</v>
      </c>
      <c r="L452" s="12">
        <f t="shared" si="30"/>
        <v>41684.946759259255</v>
      </c>
      <c r="M452">
        <v>1389825800</v>
      </c>
      <c r="N452" s="12">
        <f t="shared" si="31"/>
        <v>41654.946759259255</v>
      </c>
      <c r="O452" t="b">
        <v>0</v>
      </c>
      <c r="P452">
        <v>7</v>
      </c>
      <c r="Q452" t="b">
        <v>0</v>
      </c>
      <c r="R452" t="s">
        <v>8265</v>
      </c>
      <c r="S452" t="s">
        <v>8271</v>
      </c>
    </row>
    <row r="453" spans="1:19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s="8">
        <f t="shared" si="28"/>
        <v>0</v>
      </c>
      <c r="G453" s="9">
        <f t="shared" si="29"/>
        <v>0</v>
      </c>
      <c r="H453" t="s">
        <v>8220</v>
      </c>
      <c r="I453" t="s">
        <v>8223</v>
      </c>
      <c r="J453" t="s">
        <v>8245</v>
      </c>
      <c r="K453">
        <v>1390669791</v>
      </c>
      <c r="L453" s="12">
        <f t="shared" si="30"/>
        <v>41664.715173611112</v>
      </c>
      <c r="M453">
        <v>1388077791</v>
      </c>
      <c r="N453" s="12">
        <f t="shared" si="31"/>
        <v>41634.715173611112</v>
      </c>
      <c r="O453" t="b">
        <v>0</v>
      </c>
      <c r="P453">
        <v>0</v>
      </c>
      <c r="Q453" t="b">
        <v>0</v>
      </c>
      <c r="R453" t="s">
        <v>8265</v>
      </c>
      <c r="S453" t="s">
        <v>8271</v>
      </c>
    </row>
    <row r="454" spans="1:19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s="8">
        <f t="shared" si="28"/>
        <v>40</v>
      </c>
      <c r="G454" s="9">
        <f t="shared" si="29"/>
        <v>0.64</v>
      </c>
      <c r="H454" t="s">
        <v>8220</v>
      </c>
      <c r="I454" t="s">
        <v>8223</v>
      </c>
      <c r="J454" t="s">
        <v>8245</v>
      </c>
      <c r="K454">
        <v>1431536015</v>
      </c>
      <c r="L454" s="12">
        <f t="shared" si="30"/>
        <v>42137.703877314809</v>
      </c>
      <c r="M454">
        <v>1428944015</v>
      </c>
      <c r="N454" s="12">
        <f t="shared" si="31"/>
        <v>42107.703877314809</v>
      </c>
      <c r="O454" t="b">
        <v>0</v>
      </c>
      <c r="P454">
        <v>12</v>
      </c>
      <c r="Q454" t="b">
        <v>0</v>
      </c>
      <c r="R454" t="s">
        <v>8265</v>
      </c>
      <c r="S454" t="s">
        <v>8271</v>
      </c>
    </row>
    <row r="455" spans="1:19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s="8">
        <f t="shared" si="28"/>
        <v>13</v>
      </c>
      <c r="G455" s="9">
        <f t="shared" si="29"/>
        <v>0</v>
      </c>
      <c r="H455" t="s">
        <v>8220</v>
      </c>
      <c r="I455" t="s">
        <v>8223</v>
      </c>
      <c r="J455" t="s">
        <v>8245</v>
      </c>
      <c r="K455">
        <v>1424375279</v>
      </c>
      <c r="L455" s="12">
        <f t="shared" si="30"/>
        <v>42054.824988425928</v>
      </c>
      <c r="M455">
        <v>1422992879</v>
      </c>
      <c r="N455" s="12">
        <f t="shared" si="31"/>
        <v>42038.824988425928</v>
      </c>
      <c r="O455" t="b">
        <v>0</v>
      </c>
      <c r="P455">
        <v>2</v>
      </c>
      <c r="Q455" t="b">
        <v>0</v>
      </c>
      <c r="R455" t="s">
        <v>8265</v>
      </c>
      <c r="S455" t="s">
        <v>8271</v>
      </c>
    </row>
    <row r="456" spans="1:19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s="8">
        <f t="shared" si="28"/>
        <v>16.399999999999999</v>
      </c>
      <c r="G456" s="9">
        <f t="shared" si="29"/>
        <v>0.01</v>
      </c>
      <c r="H456" t="s">
        <v>8220</v>
      </c>
      <c r="I456" t="s">
        <v>8223</v>
      </c>
      <c r="J456" t="s">
        <v>8245</v>
      </c>
      <c r="K456">
        <v>1417007640</v>
      </c>
      <c r="L456" s="12">
        <f t="shared" si="30"/>
        <v>41969.551388888889</v>
      </c>
      <c r="M456">
        <v>1414343571</v>
      </c>
      <c r="N456" s="12">
        <f t="shared" si="31"/>
        <v>41938.717256944445</v>
      </c>
      <c r="O456" t="b">
        <v>0</v>
      </c>
      <c r="P456">
        <v>5</v>
      </c>
      <c r="Q456" t="b">
        <v>0</v>
      </c>
      <c r="R456" t="s">
        <v>8265</v>
      </c>
      <c r="S456" t="s">
        <v>8271</v>
      </c>
    </row>
    <row r="457" spans="1:19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s="8">
        <f t="shared" si="28"/>
        <v>22.5</v>
      </c>
      <c r="G457" s="9">
        <f t="shared" si="29"/>
        <v>0</v>
      </c>
      <c r="H457" t="s">
        <v>8220</v>
      </c>
      <c r="I457" t="s">
        <v>8223</v>
      </c>
      <c r="J457" t="s">
        <v>8245</v>
      </c>
      <c r="K457">
        <v>1334622660</v>
      </c>
      <c r="L457" s="12">
        <f t="shared" si="30"/>
        <v>41016.021527777775</v>
      </c>
      <c r="M457">
        <v>1330733022</v>
      </c>
      <c r="N457" s="12">
        <f t="shared" si="31"/>
        <v>40971.002569444441</v>
      </c>
      <c r="O457" t="b">
        <v>0</v>
      </c>
      <c r="P457">
        <v>2</v>
      </c>
      <c r="Q457" t="b">
        <v>0</v>
      </c>
      <c r="R457" t="s">
        <v>8265</v>
      </c>
      <c r="S457" t="s">
        <v>8271</v>
      </c>
    </row>
    <row r="458" spans="1:19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s="8">
        <f t="shared" si="28"/>
        <v>20.329999999999998</v>
      </c>
      <c r="G458" s="9">
        <f t="shared" si="29"/>
        <v>0.01</v>
      </c>
      <c r="H458" t="s">
        <v>8220</v>
      </c>
      <c r="I458" t="s">
        <v>8223</v>
      </c>
      <c r="J458" t="s">
        <v>8245</v>
      </c>
      <c r="K458">
        <v>1382414340</v>
      </c>
      <c r="L458" s="12">
        <f t="shared" si="30"/>
        <v>41569.165972222225</v>
      </c>
      <c r="M458">
        <v>1380559201</v>
      </c>
      <c r="N458" s="12">
        <f t="shared" si="31"/>
        <v>41547.694456018515</v>
      </c>
      <c r="O458" t="b">
        <v>0</v>
      </c>
      <c r="P458">
        <v>3</v>
      </c>
      <c r="Q458" t="b">
        <v>0</v>
      </c>
      <c r="R458" t="s">
        <v>8265</v>
      </c>
      <c r="S458" t="s">
        <v>8271</v>
      </c>
    </row>
    <row r="459" spans="1:19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s="8">
        <f t="shared" si="28"/>
        <v>0</v>
      </c>
      <c r="G459" s="9">
        <f t="shared" si="29"/>
        <v>0</v>
      </c>
      <c r="H459" t="s">
        <v>8220</v>
      </c>
      <c r="I459" t="s">
        <v>8228</v>
      </c>
      <c r="J459" t="s">
        <v>8250</v>
      </c>
      <c r="K459">
        <v>1408213512</v>
      </c>
      <c r="L459" s="12">
        <f t="shared" si="30"/>
        <v>41867.767500000002</v>
      </c>
      <c r="M459">
        <v>1405621512</v>
      </c>
      <c r="N459" s="12">
        <f t="shared" si="31"/>
        <v>41837.767500000002</v>
      </c>
      <c r="O459" t="b">
        <v>0</v>
      </c>
      <c r="P459">
        <v>0</v>
      </c>
      <c r="Q459" t="b">
        <v>0</v>
      </c>
      <c r="R459" t="s">
        <v>8265</v>
      </c>
      <c r="S459" t="s">
        <v>8271</v>
      </c>
    </row>
    <row r="460" spans="1:19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s="8">
        <f t="shared" si="28"/>
        <v>16.760000000000002</v>
      </c>
      <c r="G460" s="9">
        <f t="shared" si="29"/>
        <v>0.08</v>
      </c>
      <c r="H460" t="s">
        <v>8220</v>
      </c>
      <c r="I460" t="s">
        <v>8224</v>
      </c>
      <c r="J460" t="s">
        <v>8246</v>
      </c>
      <c r="K460">
        <v>1368550060</v>
      </c>
      <c r="L460" s="12">
        <f t="shared" si="30"/>
        <v>41408.69976851852</v>
      </c>
      <c r="M460">
        <v>1365958060</v>
      </c>
      <c r="N460" s="12">
        <f t="shared" si="31"/>
        <v>41378.69976851852</v>
      </c>
      <c r="O460" t="b">
        <v>0</v>
      </c>
      <c r="P460">
        <v>49</v>
      </c>
      <c r="Q460" t="b">
        <v>0</v>
      </c>
      <c r="R460" t="s">
        <v>8265</v>
      </c>
      <c r="S460" t="s">
        <v>8271</v>
      </c>
    </row>
    <row r="461" spans="1:19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s="8">
        <f t="shared" si="28"/>
        <v>25</v>
      </c>
      <c r="G461" s="9">
        <f t="shared" si="29"/>
        <v>0</v>
      </c>
      <c r="H461" t="s">
        <v>8220</v>
      </c>
      <c r="I461" t="s">
        <v>8223</v>
      </c>
      <c r="J461" t="s">
        <v>8245</v>
      </c>
      <c r="K461">
        <v>1321201327</v>
      </c>
      <c r="L461" s="12">
        <f t="shared" si="30"/>
        <v>40860.682025462964</v>
      </c>
      <c r="M461">
        <v>1316013727</v>
      </c>
      <c r="N461" s="12">
        <f t="shared" si="31"/>
        <v>40800.6403587963</v>
      </c>
      <c r="O461" t="b">
        <v>0</v>
      </c>
      <c r="P461">
        <v>1</v>
      </c>
      <c r="Q461" t="b">
        <v>0</v>
      </c>
      <c r="R461" t="s">
        <v>8265</v>
      </c>
      <c r="S461" t="s">
        <v>8271</v>
      </c>
    </row>
    <row r="462" spans="1:19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s="8">
        <f t="shared" si="28"/>
        <v>12.5</v>
      </c>
      <c r="G462" s="9">
        <f t="shared" si="29"/>
        <v>0</v>
      </c>
      <c r="H462" t="s">
        <v>8220</v>
      </c>
      <c r="I462" t="s">
        <v>8223</v>
      </c>
      <c r="J462" t="s">
        <v>8245</v>
      </c>
      <c r="K462">
        <v>1401595200</v>
      </c>
      <c r="L462" s="12">
        <f t="shared" si="30"/>
        <v>41791.166666666664</v>
      </c>
      <c r="M462">
        <v>1398862875</v>
      </c>
      <c r="N462" s="12">
        <f t="shared" si="31"/>
        <v>41759.542534722219</v>
      </c>
      <c r="O462" t="b">
        <v>0</v>
      </c>
      <c r="P462">
        <v>2</v>
      </c>
      <c r="Q462" t="b">
        <v>0</v>
      </c>
      <c r="R462" t="s">
        <v>8265</v>
      </c>
      <c r="S462" t="s">
        <v>8271</v>
      </c>
    </row>
    <row r="463" spans="1:19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s="8">
        <f t="shared" si="28"/>
        <v>0</v>
      </c>
      <c r="G463" s="9">
        <f t="shared" si="29"/>
        <v>0</v>
      </c>
      <c r="H463" t="s">
        <v>8220</v>
      </c>
      <c r="I463" t="s">
        <v>8224</v>
      </c>
      <c r="J463" t="s">
        <v>8246</v>
      </c>
      <c r="K463">
        <v>1370204367</v>
      </c>
      <c r="L463" s="12">
        <f t="shared" si="30"/>
        <v>41427.84684027778</v>
      </c>
      <c r="M463">
        <v>1368476367</v>
      </c>
      <c r="N463" s="12">
        <f t="shared" si="31"/>
        <v>41407.84684027778</v>
      </c>
      <c r="O463" t="b">
        <v>0</v>
      </c>
      <c r="P463">
        <v>0</v>
      </c>
      <c r="Q463" t="b">
        <v>0</v>
      </c>
      <c r="R463" t="s">
        <v>8265</v>
      </c>
      <c r="S463" t="s">
        <v>8271</v>
      </c>
    </row>
    <row r="464" spans="1:19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s="8">
        <f t="shared" si="28"/>
        <v>0</v>
      </c>
      <c r="G464" s="9">
        <f t="shared" si="29"/>
        <v>0</v>
      </c>
      <c r="H464" t="s">
        <v>8220</v>
      </c>
      <c r="I464" t="s">
        <v>8223</v>
      </c>
      <c r="J464" t="s">
        <v>8245</v>
      </c>
      <c r="K464">
        <v>1312945341</v>
      </c>
      <c r="L464" s="12">
        <f t="shared" si="30"/>
        <v>40765.126631944448</v>
      </c>
      <c r="M464">
        <v>1307761341</v>
      </c>
      <c r="N464" s="12">
        <f t="shared" si="31"/>
        <v>40705.126631944448</v>
      </c>
      <c r="O464" t="b">
        <v>0</v>
      </c>
      <c r="P464">
        <v>0</v>
      </c>
      <c r="Q464" t="b">
        <v>0</v>
      </c>
      <c r="R464" t="s">
        <v>8265</v>
      </c>
      <c r="S464" t="s">
        <v>8271</v>
      </c>
    </row>
    <row r="465" spans="1:19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s="8">
        <f t="shared" si="28"/>
        <v>113.64</v>
      </c>
      <c r="G465" s="9">
        <f t="shared" si="29"/>
        <v>0.02</v>
      </c>
      <c r="H465" t="s">
        <v>8220</v>
      </c>
      <c r="I465" t="s">
        <v>8223</v>
      </c>
      <c r="J465" t="s">
        <v>8245</v>
      </c>
      <c r="K465">
        <v>1316883753</v>
      </c>
      <c r="L465" s="12">
        <f t="shared" si="30"/>
        <v>40810.710104166668</v>
      </c>
      <c r="M465">
        <v>1311699753</v>
      </c>
      <c r="N465" s="12">
        <f t="shared" si="31"/>
        <v>40750.710104166668</v>
      </c>
      <c r="O465" t="b">
        <v>0</v>
      </c>
      <c r="P465">
        <v>11</v>
      </c>
      <c r="Q465" t="b">
        <v>0</v>
      </c>
      <c r="R465" t="s">
        <v>8265</v>
      </c>
      <c r="S465" t="s">
        <v>8271</v>
      </c>
    </row>
    <row r="466" spans="1:19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s="8">
        <f t="shared" si="28"/>
        <v>1</v>
      </c>
      <c r="G466" s="9">
        <f t="shared" si="29"/>
        <v>0</v>
      </c>
      <c r="H466" t="s">
        <v>8220</v>
      </c>
      <c r="I466" t="s">
        <v>8235</v>
      </c>
      <c r="J466" t="s">
        <v>8248</v>
      </c>
      <c r="K466">
        <v>1463602935</v>
      </c>
      <c r="L466" s="12">
        <f t="shared" si="30"/>
        <v>42508.848784722228</v>
      </c>
      <c r="M466">
        <v>1461874935</v>
      </c>
      <c r="N466" s="12">
        <f t="shared" si="31"/>
        <v>42488.848784722228</v>
      </c>
      <c r="O466" t="b">
        <v>0</v>
      </c>
      <c r="P466">
        <v>1</v>
      </c>
      <c r="Q466" t="b">
        <v>0</v>
      </c>
      <c r="R466" t="s">
        <v>8265</v>
      </c>
      <c r="S466" t="s">
        <v>8271</v>
      </c>
    </row>
    <row r="467" spans="1:19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s="8">
        <f t="shared" si="28"/>
        <v>17.25</v>
      </c>
      <c r="G467" s="9">
        <f t="shared" si="29"/>
        <v>0.27</v>
      </c>
      <c r="H467" t="s">
        <v>8220</v>
      </c>
      <c r="I467" t="s">
        <v>8223</v>
      </c>
      <c r="J467" t="s">
        <v>8245</v>
      </c>
      <c r="K467">
        <v>1403837574</v>
      </c>
      <c r="L467" s="12">
        <f t="shared" si="30"/>
        <v>41817.120069444441</v>
      </c>
      <c r="M467">
        <v>1402455174</v>
      </c>
      <c r="N467" s="12">
        <f t="shared" si="31"/>
        <v>41801.120069444441</v>
      </c>
      <c r="O467" t="b">
        <v>0</v>
      </c>
      <c r="P467">
        <v>8</v>
      </c>
      <c r="Q467" t="b">
        <v>0</v>
      </c>
      <c r="R467" t="s">
        <v>8265</v>
      </c>
      <c r="S467" t="s">
        <v>8271</v>
      </c>
    </row>
    <row r="468" spans="1:19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s="8">
        <f t="shared" si="28"/>
        <v>15.2</v>
      </c>
      <c r="G468" s="9">
        <f t="shared" si="29"/>
        <v>0.01</v>
      </c>
      <c r="H468" t="s">
        <v>8220</v>
      </c>
      <c r="I468" t="s">
        <v>8223</v>
      </c>
      <c r="J468" t="s">
        <v>8245</v>
      </c>
      <c r="K468">
        <v>1347057464</v>
      </c>
      <c r="L468" s="12">
        <f t="shared" si="30"/>
        <v>41159.942870370374</v>
      </c>
      <c r="M468">
        <v>1344465464</v>
      </c>
      <c r="N468" s="12">
        <f t="shared" si="31"/>
        <v>41129.942870370374</v>
      </c>
      <c r="O468" t="b">
        <v>0</v>
      </c>
      <c r="P468">
        <v>5</v>
      </c>
      <c r="Q468" t="b">
        <v>0</v>
      </c>
      <c r="R468" t="s">
        <v>8265</v>
      </c>
      <c r="S468" t="s">
        <v>8271</v>
      </c>
    </row>
    <row r="469" spans="1:19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s="8">
        <f t="shared" si="28"/>
        <v>110.64</v>
      </c>
      <c r="G469" s="9">
        <f t="shared" si="29"/>
        <v>0.22</v>
      </c>
      <c r="H469" t="s">
        <v>8220</v>
      </c>
      <c r="I469" t="s">
        <v>8223</v>
      </c>
      <c r="J469" t="s">
        <v>8245</v>
      </c>
      <c r="K469">
        <v>1348849134</v>
      </c>
      <c r="L469" s="12">
        <f t="shared" si="30"/>
        <v>41180.679791666669</v>
      </c>
      <c r="M469">
        <v>1344961134</v>
      </c>
      <c r="N469" s="12">
        <f t="shared" si="31"/>
        <v>41135.679791666669</v>
      </c>
      <c r="O469" t="b">
        <v>0</v>
      </c>
      <c r="P469">
        <v>39</v>
      </c>
      <c r="Q469" t="b">
        <v>0</v>
      </c>
      <c r="R469" t="s">
        <v>8265</v>
      </c>
      <c r="S469" t="s">
        <v>8271</v>
      </c>
    </row>
    <row r="470" spans="1:19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s="8">
        <f t="shared" si="28"/>
        <v>0</v>
      </c>
      <c r="G470" s="9">
        <f t="shared" si="29"/>
        <v>0</v>
      </c>
      <c r="H470" t="s">
        <v>8220</v>
      </c>
      <c r="I470" t="s">
        <v>8223</v>
      </c>
      <c r="J470" t="s">
        <v>8245</v>
      </c>
      <c r="K470">
        <v>1341978665</v>
      </c>
      <c r="L470" s="12">
        <f t="shared" si="30"/>
        <v>41101.160474537035</v>
      </c>
      <c r="M470">
        <v>1336795283</v>
      </c>
      <c r="N470" s="12">
        <f t="shared" si="31"/>
        <v>41041.167627314811</v>
      </c>
      <c r="O470" t="b">
        <v>0</v>
      </c>
      <c r="P470">
        <v>0</v>
      </c>
      <c r="Q470" t="b">
        <v>0</v>
      </c>
      <c r="R470" t="s">
        <v>8265</v>
      </c>
      <c r="S470" t="s">
        <v>8271</v>
      </c>
    </row>
    <row r="471" spans="1:19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s="8">
        <f t="shared" si="28"/>
        <v>0</v>
      </c>
      <c r="G471" s="9">
        <f t="shared" si="29"/>
        <v>0</v>
      </c>
      <c r="H471" t="s">
        <v>8220</v>
      </c>
      <c r="I471" t="s">
        <v>8224</v>
      </c>
      <c r="J471" t="s">
        <v>8246</v>
      </c>
      <c r="K471">
        <v>1409960724</v>
      </c>
      <c r="L471" s="12">
        <f t="shared" si="30"/>
        <v>41887.989861111113</v>
      </c>
      <c r="M471">
        <v>1404776724</v>
      </c>
      <c r="N471" s="12">
        <f t="shared" si="31"/>
        <v>41827.989861111113</v>
      </c>
      <c r="O471" t="b">
        <v>0</v>
      </c>
      <c r="P471">
        <v>0</v>
      </c>
      <c r="Q471" t="b">
        <v>0</v>
      </c>
      <c r="R471" t="s">
        <v>8265</v>
      </c>
      <c r="S471" t="s">
        <v>8271</v>
      </c>
    </row>
    <row r="472" spans="1:19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s="8">
        <f t="shared" si="28"/>
        <v>25.5</v>
      </c>
      <c r="G472" s="9">
        <f t="shared" si="29"/>
        <v>0.01</v>
      </c>
      <c r="H472" t="s">
        <v>8220</v>
      </c>
      <c r="I472" t="s">
        <v>8223</v>
      </c>
      <c r="J472" t="s">
        <v>8245</v>
      </c>
      <c r="K472">
        <v>1389844800</v>
      </c>
      <c r="L472" s="12">
        <f t="shared" si="30"/>
        <v>41655.166666666664</v>
      </c>
      <c r="M472">
        <v>1385524889</v>
      </c>
      <c r="N472" s="12">
        <f t="shared" si="31"/>
        <v>41605.167696759258</v>
      </c>
      <c r="O472" t="b">
        <v>0</v>
      </c>
      <c r="P472">
        <v>2</v>
      </c>
      <c r="Q472" t="b">
        <v>0</v>
      </c>
      <c r="R472" t="s">
        <v>8265</v>
      </c>
      <c r="S472" t="s">
        <v>8271</v>
      </c>
    </row>
    <row r="473" spans="1:19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s="8">
        <f t="shared" si="28"/>
        <v>38.479999999999997</v>
      </c>
      <c r="G473" s="9">
        <f t="shared" si="29"/>
        <v>0.12</v>
      </c>
      <c r="H473" t="s">
        <v>8220</v>
      </c>
      <c r="I473" t="s">
        <v>8223</v>
      </c>
      <c r="J473" t="s">
        <v>8245</v>
      </c>
      <c r="K473">
        <v>1397924379</v>
      </c>
      <c r="L473" s="12">
        <f t="shared" si="30"/>
        <v>41748.680312500001</v>
      </c>
      <c r="M473">
        <v>1394039979</v>
      </c>
      <c r="N473" s="12">
        <f t="shared" si="31"/>
        <v>41703.721979166665</v>
      </c>
      <c r="O473" t="b">
        <v>0</v>
      </c>
      <c r="P473">
        <v>170</v>
      </c>
      <c r="Q473" t="b">
        <v>0</v>
      </c>
      <c r="R473" t="s">
        <v>8265</v>
      </c>
      <c r="S473" t="s">
        <v>8271</v>
      </c>
    </row>
    <row r="474" spans="1:19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s="8">
        <f t="shared" si="28"/>
        <v>28.2</v>
      </c>
      <c r="G474" s="9">
        <f t="shared" si="29"/>
        <v>0.18</v>
      </c>
      <c r="H474" t="s">
        <v>8220</v>
      </c>
      <c r="I474" t="s">
        <v>8223</v>
      </c>
      <c r="J474" t="s">
        <v>8245</v>
      </c>
      <c r="K474">
        <v>1408831718</v>
      </c>
      <c r="L474" s="12">
        <f t="shared" si="30"/>
        <v>41874.922662037039</v>
      </c>
      <c r="M474">
        <v>1406239718</v>
      </c>
      <c r="N474" s="12">
        <f t="shared" si="31"/>
        <v>41844.922662037039</v>
      </c>
      <c r="O474" t="b">
        <v>0</v>
      </c>
      <c r="P474">
        <v>5</v>
      </c>
      <c r="Q474" t="b">
        <v>0</v>
      </c>
      <c r="R474" t="s">
        <v>8265</v>
      </c>
      <c r="S474" t="s">
        <v>8271</v>
      </c>
    </row>
    <row r="475" spans="1:19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s="8">
        <f t="shared" si="28"/>
        <v>61.5</v>
      </c>
      <c r="G475" s="9">
        <f t="shared" si="29"/>
        <v>0.03</v>
      </c>
      <c r="H475" t="s">
        <v>8220</v>
      </c>
      <c r="I475" t="s">
        <v>8223</v>
      </c>
      <c r="J475" t="s">
        <v>8245</v>
      </c>
      <c r="K475">
        <v>1410972319</v>
      </c>
      <c r="L475" s="12">
        <f t="shared" si="30"/>
        <v>41899.698136574072</v>
      </c>
      <c r="M475">
        <v>1408380319</v>
      </c>
      <c r="N475" s="12">
        <f t="shared" si="31"/>
        <v>41869.698136574072</v>
      </c>
      <c r="O475" t="b">
        <v>0</v>
      </c>
      <c r="P475">
        <v>14</v>
      </c>
      <c r="Q475" t="b">
        <v>0</v>
      </c>
      <c r="R475" t="s">
        <v>8265</v>
      </c>
      <c r="S475" t="s">
        <v>8271</v>
      </c>
    </row>
    <row r="476" spans="1:19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s="8">
        <f t="shared" si="28"/>
        <v>1</v>
      </c>
      <c r="G476" s="9">
        <f t="shared" si="29"/>
        <v>0</v>
      </c>
      <c r="H476" t="s">
        <v>8220</v>
      </c>
      <c r="I476" t="s">
        <v>8223</v>
      </c>
      <c r="J476" t="s">
        <v>8245</v>
      </c>
      <c r="K476">
        <v>1487318029</v>
      </c>
      <c r="L476" s="12">
        <f t="shared" si="30"/>
        <v>42783.329039351855</v>
      </c>
      <c r="M476">
        <v>1484726029</v>
      </c>
      <c r="N476" s="12">
        <f t="shared" si="31"/>
        <v>42753.329039351855</v>
      </c>
      <c r="O476" t="b">
        <v>0</v>
      </c>
      <c r="P476">
        <v>1</v>
      </c>
      <c r="Q476" t="b">
        <v>0</v>
      </c>
      <c r="R476" t="s">
        <v>8265</v>
      </c>
      <c r="S476" t="s">
        <v>8271</v>
      </c>
    </row>
    <row r="477" spans="1:19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s="8">
        <f t="shared" si="28"/>
        <v>0</v>
      </c>
      <c r="G477" s="9">
        <f t="shared" si="29"/>
        <v>0</v>
      </c>
      <c r="H477" t="s">
        <v>8220</v>
      </c>
      <c r="I477" t="s">
        <v>8223</v>
      </c>
      <c r="J477" t="s">
        <v>8245</v>
      </c>
      <c r="K477">
        <v>1430877843</v>
      </c>
      <c r="L477" s="12">
        <f t="shared" si="30"/>
        <v>42130.086145833338</v>
      </c>
      <c r="M477">
        <v>1428285843</v>
      </c>
      <c r="N477" s="12">
        <f t="shared" si="31"/>
        <v>42100.086145833338</v>
      </c>
      <c r="O477" t="b">
        <v>0</v>
      </c>
      <c r="P477">
        <v>0</v>
      </c>
      <c r="Q477" t="b">
        <v>0</v>
      </c>
      <c r="R477" t="s">
        <v>8265</v>
      </c>
      <c r="S477" t="s">
        <v>8271</v>
      </c>
    </row>
    <row r="478" spans="1:19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s="8">
        <f t="shared" si="28"/>
        <v>39.57</v>
      </c>
      <c r="G478" s="9">
        <f t="shared" si="29"/>
        <v>0.02</v>
      </c>
      <c r="H478" t="s">
        <v>8220</v>
      </c>
      <c r="I478" t="s">
        <v>8223</v>
      </c>
      <c r="J478" t="s">
        <v>8245</v>
      </c>
      <c r="K478">
        <v>1401767940</v>
      </c>
      <c r="L478" s="12">
        <f t="shared" si="30"/>
        <v>41793.165972222225</v>
      </c>
      <c r="M478">
        <v>1398727441</v>
      </c>
      <c r="N478" s="12">
        <f t="shared" si="31"/>
        <v>41757.975011574075</v>
      </c>
      <c r="O478" t="b">
        <v>0</v>
      </c>
      <c r="P478">
        <v>124</v>
      </c>
      <c r="Q478" t="b">
        <v>0</v>
      </c>
      <c r="R478" t="s">
        <v>8265</v>
      </c>
      <c r="S478" t="s">
        <v>8271</v>
      </c>
    </row>
    <row r="479" spans="1:19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s="8">
        <f t="shared" si="28"/>
        <v>0</v>
      </c>
      <c r="G479" s="9">
        <f t="shared" si="29"/>
        <v>0</v>
      </c>
      <c r="H479" t="s">
        <v>8220</v>
      </c>
      <c r="I479" t="s">
        <v>8223</v>
      </c>
      <c r="J479" t="s">
        <v>8245</v>
      </c>
      <c r="K479">
        <v>1337371334</v>
      </c>
      <c r="L479" s="12">
        <f t="shared" si="30"/>
        <v>41047.83488425926</v>
      </c>
      <c r="M479">
        <v>1332187334</v>
      </c>
      <c r="N479" s="12">
        <f t="shared" si="31"/>
        <v>40987.83488425926</v>
      </c>
      <c r="O479" t="b">
        <v>0</v>
      </c>
      <c r="P479">
        <v>0</v>
      </c>
      <c r="Q479" t="b">
        <v>0</v>
      </c>
      <c r="R479" t="s">
        <v>8265</v>
      </c>
      <c r="S479" t="s">
        <v>8271</v>
      </c>
    </row>
    <row r="480" spans="1:19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s="8">
        <f t="shared" si="28"/>
        <v>0</v>
      </c>
      <c r="G480" s="9">
        <f t="shared" si="29"/>
        <v>0</v>
      </c>
      <c r="H480" t="s">
        <v>8220</v>
      </c>
      <c r="I480" t="s">
        <v>8223</v>
      </c>
      <c r="J480" t="s">
        <v>8245</v>
      </c>
      <c r="K480">
        <v>1427921509</v>
      </c>
      <c r="L480" s="12">
        <f t="shared" si="30"/>
        <v>42095.869317129633</v>
      </c>
      <c r="M480">
        <v>1425333109</v>
      </c>
      <c r="N480" s="12">
        <f t="shared" si="31"/>
        <v>42065.910983796297</v>
      </c>
      <c r="O480" t="b">
        <v>0</v>
      </c>
      <c r="P480">
        <v>0</v>
      </c>
      <c r="Q480" t="b">
        <v>0</v>
      </c>
      <c r="R480" t="s">
        <v>8265</v>
      </c>
      <c r="S480" t="s">
        <v>8271</v>
      </c>
    </row>
    <row r="481" spans="1:19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s="8">
        <f t="shared" si="28"/>
        <v>88.8</v>
      </c>
      <c r="G481" s="9">
        <f t="shared" si="29"/>
        <v>0.33</v>
      </c>
      <c r="H481" t="s">
        <v>8220</v>
      </c>
      <c r="I481" t="s">
        <v>8223</v>
      </c>
      <c r="J481" t="s">
        <v>8245</v>
      </c>
      <c r="K481">
        <v>1416566835</v>
      </c>
      <c r="L481" s="12">
        <f t="shared" si="30"/>
        <v>41964.449479166666</v>
      </c>
      <c r="M481">
        <v>1411379235</v>
      </c>
      <c r="N481" s="12">
        <f t="shared" si="31"/>
        <v>41904.407812500001</v>
      </c>
      <c r="O481" t="b">
        <v>0</v>
      </c>
      <c r="P481">
        <v>55</v>
      </c>
      <c r="Q481" t="b">
        <v>0</v>
      </c>
      <c r="R481" t="s">
        <v>8265</v>
      </c>
      <c r="S481" t="s">
        <v>8271</v>
      </c>
    </row>
    <row r="482" spans="1:19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s="8">
        <f t="shared" si="28"/>
        <v>55.46</v>
      </c>
      <c r="G482" s="9">
        <f t="shared" si="29"/>
        <v>0.19</v>
      </c>
      <c r="H482" t="s">
        <v>8220</v>
      </c>
      <c r="I482" t="s">
        <v>8223</v>
      </c>
      <c r="J482" t="s">
        <v>8245</v>
      </c>
      <c r="K482">
        <v>1376049615</v>
      </c>
      <c r="L482" s="12">
        <f t="shared" si="30"/>
        <v>41495.500173611108</v>
      </c>
      <c r="M482">
        <v>1373457615</v>
      </c>
      <c r="N482" s="12">
        <f t="shared" si="31"/>
        <v>41465.500173611108</v>
      </c>
      <c r="O482" t="b">
        <v>0</v>
      </c>
      <c r="P482">
        <v>140</v>
      </c>
      <c r="Q482" t="b">
        <v>0</v>
      </c>
      <c r="R482" t="s">
        <v>8265</v>
      </c>
      <c r="S482" t="s">
        <v>8271</v>
      </c>
    </row>
    <row r="483" spans="1:19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s="8">
        <f t="shared" si="28"/>
        <v>87.14</v>
      </c>
      <c r="G483" s="9">
        <f t="shared" si="29"/>
        <v>0.06</v>
      </c>
      <c r="H483" t="s">
        <v>8220</v>
      </c>
      <c r="I483" t="s">
        <v>8223</v>
      </c>
      <c r="J483" t="s">
        <v>8245</v>
      </c>
      <c r="K483">
        <v>1349885289</v>
      </c>
      <c r="L483" s="12">
        <f t="shared" si="30"/>
        <v>41192.672326388885</v>
      </c>
      <c r="M483">
        <v>1347293289</v>
      </c>
      <c r="N483" s="12">
        <f t="shared" si="31"/>
        <v>41162.672326388885</v>
      </c>
      <c r="O483" t="b">
        <v>0</v>
      </c>
      <c r="P483">
        <v>21</v>
      </c>
      <c r="Q483" t="b">
        <v>0</v>
      </c>
      <c r="R483" t="s">
        <v>8265</v>
      </c>
      <c r="S483" t="s">
        <v>8271</v>
      </c>
    </row>
    <row r="484" spans="1:19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s="8">
        <f t="shared" si="28"/>
        <v>10</v>
      </c>
      <c r="G484" s="9">
        <f t="shared" si="29"/>
        <v>0</v>
      </c>
      <c r="H484" t="s">
        <v>8220</v>
      </c>
      <c r="I484" t="s">
        <v>8223</v>
      </c>
      <c r="J484" t="s">
        <v>8245</v>
      </c>
      <c r="K484">
        <v>1460644440</v>
      </c>
      <c r="L484" s="12">
        <f t="shared" si="30"/>
        <v>42474.606944444444</v>
      </c>
      <c r="M484">
        <v>1458336690</v>
      </c>
      <c r="N484" s="12">
        <f t="shared" si="31"/>
        <v>42447.896875000006</v>
      </c>
      <c r="O484" t="b">
        <v>0</v>
      </c>
      <c r="P484">
        <v>1</v>
      </c>
      <c r="Q484" t="b">
        <v>0</v>
      </c>
      <c r="R484" t="s">
        <v>8265</v>
      </c>
      <c r="S484" t="s">
        <v>8271</v>
      </c>
    </row>
    <row r="485" spans="1:19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s="8">
        <f t="shared" si="28"/>
        <v>51.22</v>
      </c>
      <c r="G485" s="9">
        <f t="shared" si="29"/>
        <v>0.5</v>
      </c>
      <c r="H485" t="s">
        <v>8220</v>
      </c>
      <c r="I485" t="s">
        <v>8224</v>
      </c>
      <c r="J485" t="s">
        <v>8246</v>
      </c>
      <c r="K485">
        <v>1359434672</v>
      </c>
      <c r="L485" s="12">
        <f t="shared" si="30"/>
        <v>41303.197592592594</v>
      </c>
      <c r="M485">
        <v>1354250672</v>
      </c>
      <c r="N485" s="12">
        <f t="shared" si="31"/>
        <v>41243.197592592594</v>
      </c>
      <c r="O485" t="b">
        <v>0</v>
      </c>
      <c r="P485">
        <v>147</v>
      </c>
      <c r="Q485" t="b">
        <v>0</v>
      </c>
      <c r="R485" t="s">
        <v>8265</v>
      </c>
      <c r="S485" t="s">
        <v>8271</v>
      </c>
    </row>
    <row r="486" spans="1:19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s="8">
        <f t="shared" si="28"/>
        <v>13.55</v>
      </c>
      <c r="G486" s="9">
        <f t="shared" si="29"/>
        <v>0</v>
      </c>
      <c r="H486" t="s">
        <v>8220</v>
      </c>
      <c r="I486" t="s">
        <v>8224</v>
      </c>
      <c r="J486" t="s">
        <v>8246</v>
      </c>
      <c r="K486">
        <v>1446766372</v>
      </c>
      <c r="L486" s="12">
        <f t="shared" si="30"/>
        <v>42313.981157407412</v>
      </c>
      <c r="M486">
        <v>1443220372</v>
      </c>
      <c r="N486" s="12">
        <f t="shared" si="31"/>
        <v>42272.93949074074</v>
      </c>
      <c r="O486" t="b">
        <v>0</v>
      </c>
      <c r="P486">
        <v>11</v>
      </c>
      <c r="Q486" t="b">
        <v>0</v>
      </c>
      <c r="R486" t="s">
        <v>8265</v>
      </c>
      <c r="S486" t="s">
        <v>8271</v>
      </c>
    </row>
    <row r="487" spans="1:19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s="8">
        <f t="shared" si="28"/>
        <v>66.52</v>
      </c>
      <c r="G487" s="9">
        <f t="shared" si="29"/>
        <v>0.22</v>
      </c>
      <c r="H487" t="s">
        <v>8220</v>
      </c>
      <c r="I487" t="s">
        <v>8224</v>
      </c>
      <c r="J487" t="s">
        <v>8246</v>
      </c>
      <c r="K487">
        <v>1368792499</v>
      </c>
      <c r="L487" s="12">
        <f t="shared" si="30"/>
        <v>41411.50577546296</v>
      </c>
      <c r="M487">
        <v>1366200499</v>
      </c>
      <c r="N487" s="12">
        <f t="shared" si="31"/>
        <v>41381.50577546296</v>
      </c>
      <c r="O487" t="b">
        <v>0</v>
      </c>
      <c r="P487">
        <v>125</v>
      </c>
      <c r="Q487" t="b">
        <v>0</v>
      </c>
      <c r="R487" t="s">
        <v>8265</v>
      </c>
      <c r="S487" t="s">
        <v>8271</v>
      </c>
    </row>
    <row r="488" spans="1:19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s="8">
        <f t="shared" si="28"/>
        <v>50</v>
      </c>
      <c r="G488" s="9">
        <f t="shared" si="29"/>
        <v>0</v>
      </c>
      <c r="H488" t="s">
        <v>8220</v>
      </c>
      <c r="I488" t="s">
        <v>8225</v>
      </c>
      <c r="J488" t="s">
        <v>8247</v>
      </c>
      <c r="K488">
        <v>1401662239</v>
      </c>
      <c r="L488" s="12">
        <f t="shared" si="30"/>
        <v>41791.94258101852</v>
      </c>
      <c r="M488">
        <v>1399070239</v>
      </c>
      <c r="N488" s="12">
        <f t="shared" si="31"/>
        <v>41761.94258101852</v>
      </c>
      <c r="O488" t="b">
        <v>0</v>
      </c>
      <c r="P488">
        <v>1</v>
      </c>
      <c r="Q488" t="b">
        <v>0</v>
      </c>
      <c r="R488" t="s">
        <v>8265</v>
      </c>
      <c r="S488" t="s">
        <v>8271</v>
      </c>
    </row>
    <row r="489" spans="1:19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s="8">
        <f t="shared" si="28"/>
        <v>0</v>
      </c>
      <c r="G489" s="9">
        <f t="shared" si="29"/>
        <v>0</v>
      </c>
      <c r="H489" t="s">
        <v>8220</v>
      </c>
      <c r="I489" t="s">
        <v>8228</v>
      </c>
      <c r="J489" t="s">
        <v>8250</v>
      </c>
      <c r="K489">
        <v>1482678994</v>
      </c>
      <c r="L489" s="12">
        <f t="shared" si="30"/>
        <v>42729.636504629627</v>
      </c>
      <c r="M489">
        <v>1477491394</v>
      </c>
      <c r="N489" s="12">
        <f t="shared" si="31"/>
        <v>42669.594837962963</v>
      </c>
      <c r="O489" t="b">
        <v>0</v>
      </c>
      <c r="P489">
        <v>0</v>
      </c>
      <c r="Q489" t="b">
        <v>0</v>
      </c>
      <c r="R489" t="s">
        <v>8265</v>
      </c>
      <c r="S489" t="s">
        <v>8271</v>
      </c>
    </row>
    <row r="490" spans="1:19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s="8">
        <f t="shared" si="28"/>
        <v>0</v>
      </c>
      <c r="G490" s="9">
        <f t="shared" si="29"/>
        <v>0</v>
      </c>
      <c r="H490" t="s">
        <v>8220</v>
      </c>
      <c r="I490" t="s">
        <v>8223</v>
      </c>
      <c r="J490" t="s">
        <v>8245</v>
      </c>
      <c r="K490">
        <v>1483924700</v>
      </c>
      <c r="L490" s="12">
        <f t="shared" si="30"/>
        <v>42744.054398148146</v>
      </c>
      <c r="M490">
        <v>1481332700</v>
      </c>
      <c r="N490" s="12">
        <f t="shared" si="31"/>
        <v>42714.054398148146</v>
      </c>
      <c r="O490" t="b">
        <v>0</v>
      </c>
      <c r="P490">
        <v>0</v>
      </c>
      <c r="Q490" t="b">
        <v>0</v>
      </c>
      <c r="R490" t="s">
        <v>8265</v>
      </c>
      <c r="S490" t="s">
        <v>8271</v>
      </c>
    </row>
    <row r="491" spans="1:19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s="8">
        <f t="shared" si="28"/>
        <v>71.67</v>
      </c>
      <c r="G491" s="9">
        <f t="shared" si="29"/>
        <v>0</v>
      </c>
      <c r="H491" t="s">
        <v>8220</v>
      </c>
      <c r="I491" t="s">
        <v>8223</v>
      </c>
      <c r="J491" t="s">
        <v>8245</v>
      </c>
      <c r="K491">
        <v>1325763180</v>
      </c>
      <c r="L491" s="12">
        <f t="shared" si="30"/>
        <v>40913.481249999997</v>
      </c>
      <c r="M491">
        <v>1323084816</v>
      </c>
      <c r="N491" s="12">
        <f t="shared" si="31"/>
        <v>40882.481666666667</v>
      </c>
      <c r="O491" t="b">
        <v>0</v>
      </c>
      <c r="P491">
        <v>3</v>
      </c>
      <c r="Q491" t="b">
        <v>0</v>
      </c>
      <c r="R491" t="s">
        <v>8265</v>
      </c>
      <c r="S491" t="s">
        <v>8271</v>
      </c>
    </row>
    <row r="492" spans="1:19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s="8">
        <f t="shared" si="28"/>
        <v>0</v>
      </c>
      <c r="G492" s="9">
        <f t="shared" si="29"/>
        <v>0</v>
      </c>
      <c r="H492" t="s">
        <v>8220</v>
      </c>
      <c r="I492" t="s">
        <v>8223</v>
      </c>
      <c r="J492" t="s">
        <v>8245</v>
      </c>
      <c r="K492">
        <v>1345677285</v>
      </c>
      <c r="L492" s="12">
        <f t="shared" si="30"/>
        <v>41143.968576388892</v>
      </c>
      <c r="M492">
        <v>1343085285</v>
      </c>
      <c r="N492" s="12">
        <f t="shared" si="31"/>
        <v>41113.968576388892</v>
      </c>
      <c r="O492" t="b">
        <v>0</v>
      </c>
      <c r="P492">
        <v>0</v>
      </c>
      <c r="Q492" t="b">
        <v>0</v>
      </c>
      <c r="R492" t="s">
        <v>8265</v>
      </c>
      <c r="S492" t="s">
        <v>8271</v>
      </c>
    </row>
    <row r="493" spans="1:19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s="8">
        <f t="shared" si="28"/>
        <v>0</v>
      </c>
      <c r="G493" s="9">
        <f t="shared" si="29"/>
        <v>0</v>
      </c>
      <c r="H493" t="s">
        <v>8220</v>
      </c>
      <c r="I493" t="s">
        <v>8223</v>
      </c>
      <c r="J493" t="s">
        <v>8245</v>
      </c>
      <c r="K493">
        <v>1453937699</v>
      </c>
      <c r="L493" s="12">
        <f t="shared" si="30"/>
        <v>42396.982627314821</v>
      </c>
      <c r="M493">
        <v>1451345699</v>
      </c>
      <c r="N493" s="12">
        <f t="shared" si="31"/>
        <v>42366.982627314821</v>
      </c>
      <c r="O493" t="b">
        <v>0</v>
      </c>
      <c r="P493">
        <v>0</v>
      </c>
      <c r="Q493" t="b">
        <v>0</v>
      </c>
      <c r="R493" t="s">
        <v>8265</v>
      </c>
      <c r="S493" t="s">
        <v>8271</v>
      </c>
    </row>
    <row r="494" spans="1:19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s="8">
        <f t="shared" si="28"/>
        <v>0</v>
      </c>
      <c r="G494" s="9">
        <f t="shared" si="29"/>
        <v>0</v>
      </c>
      <c r="H494" t="s">
        <v>8220</v>
      </c>
      <c r="I494" t="s">
        <v>8234</v>
      </c>
      <c r="J494" t="s">
        <v>8254</v>
      </c>
      <c r="K494">
        <v>1476319830</v>
      </c>
      <c r="L494" s="12">
        <f t="shared" si="30"/>
        <v>42656.03506944445</v>
      </c>
      <c r="M494">
        <v>1471135830</v>
      </c>
      <c r="N494" s="12">
        <f t="shared" si="31"/>
        <v>42596.03506944445</v>
      </c>
      <c r="O494" t="b">
        <v>0</v>
      </c>
      <c r="P494">
        <v>0</v>
      </c>
      <c r="Q494" t="b">
        <v>0</v>
      </c>
      <c r="R494" t="s">
        <v>8265</v>
      </c>
      <c r="S494" t="s">
        <v>8271</v>
      </c>
    </row>
    <row r="495" spans="1:19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s="8">
        <f t="shared" si="28"/>
        <v>0</v>
      </c>
      <c r="G495" s="9">
        <f t="shared" si="29"/>
        <v>0</v>
      </c>
      <c r="H495" t="s">
        <v>8220</v>
      </c>
      <c r="I495" t="s">
        <v>8224</v>
      </c>
      <c r="J495" t="s">
        <v>8246</v>
      </c>
      <c r="K495">
        <v>1432142738</v>
      </c>
      <c r="L495" s="12">
        <f t="shared" si="30"/>
        <v>42144.726134259254</v>
      </c>
      <c r="M495">
        <v>1429550738</v>
      </c>
      <c r="N495" s="12">
        <f t="shared" si="31"/>
        <v>42114.726134259254</v>
      </c>
      <c r="O495" t="b">
        <v>0</v>
      </c>
      <c r="P495">
        <v>0</v>
      </c>
      <c r="Q495" t="b">
        <v>0</v>
      </c>
      <c r="R495" t="s">
        <v>8265</v>
      </c>
      <c r="S495" t="s">
        <v>8271</v>
      </c>
    </row>
    <row r="496" spans="1:19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s="8">
        <f t="shared" si="28"/>
        <v>10.33</v>
      </c>
      <c r="G496" s="9">
        <f t="shared" si="29"/>
        <v>0</v>
      </c>
      <c r="H496" t="s">
        <v>8220</v>
      </c>
      <c r="I496" t="s">
        <v>8223</v>
      </c>
      <c r="J496" t="s">
        <v>8245</v>
      </c>
      <c r="K496">
        <v>1404356400</v>
      </c>
      <c r="L496" s="12">
        <f t="shared" si="30"/>
        <v>41823.125</v>
      </c>
      <c r="M496">
        <v>1402343765</v>
      </c>
      <c r="N496" s="12">
        <f t="shared" si="31"/>
        <v>41799.830613425926</v>
      </c>
      <c r="O496" t="b">
        <v>0</v>
      </c>
      <c r="P496">
        <v>3</v>
      </c>
      <c r="Q496" t="b">
        <v>0</v>
      </c>
      <c r="R496" t="s">
        <v>8265</v>
      </c>
      <c r="S496" t="s">
        <v>8271</v>
      </c>
    </row>
    <row r="497" spans="1:19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s="8">
        <f t="shared" si="28"/>
        <v>0</v>
      </c>
      <c r="G497" s="9">
        <f t="shared" si="29"/>
        <v>0</v>
      </c>
      <c r="H497" t="s">
        <v>8220</v>
      </c>
      <c r="I497" t="s">
        <v>8223</v>
      </c>
      <c r="J497" t="s">
        <v>8245</v>
      </c>
      <c r="K497">
        <v>1437076305</v>
      </c>
      <c r="L497" s="12">
        <f t="shared" si="30"/>
        <v>42201.827604166669</v>
      </c>
      <c r="M497">
        <v>1434484305</v>
      </c>
      <c r="N497" s="12">
        <f t="shared" si="31"/>
        <v>42171.827604166669</v>
      </c>
      <c r="O497" t="b">
        <v>0</v>
      </c>
      <c r="P497">
        <v>0</v>
      </c>
      <c r="Q497" t="b">
        <v>0</v>
      </c>
      <c r="R497" t="s">
        <v>8265</v>
      </c>
      <c r="S497" t="s">
        <v>8271</v>
      </c>
    </row>
    <row r="498" spans="1:19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s="8">
        <f t="shared" si="28"/>
        <v>1</v>
      </c>
      <c r="G498" s="9">
        <f t="shared" si="29"/>
        <v>0</v>
      </c>
      <c r="H498" t="s">
        <v>8220</v>
      </c>
      <c r="I498" t="s">
        <v>8223</v>
      </c>
      <c r="J498" t="s">
        <v>8245</v>
      </c>
      <c r="K498">
        <v>1392070874</v>
      </c>
      <c r="L498" s="12">
        <f t="shared" si="30"/>
        <v>41680.93141203704</v>
      </c>
      <c r="M498">
        <v>1386886874</v>
      </c>
      <c r="N498" s="12">
        <f t="shared" si="31"/>
        <v>41620.93141203704</v>
      </c>
      <c r="O498" t="b">
        <v>0</v>
      </c>
      <c r="P498">
        <v>1</v>
      </c>
      <c r="Q498" t="b">
        <v>0</v>
      </c>
      <c r="R498" t="s">
        <v>8265</v>
      </c>
      <c r="S498" t="s">
        <v>8271</v>
      </c>
    </row>
    <row r="499" spans="1:19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s="8">
        <f t="shared" si="28"/>
        <v>10</v>
      </c>
      <c r="G499" s="9">
        <f t="shared" si="29"/>
        <v>0.01</v>
      </c>
      <c r="H499" t="s">
        <v>8220</v>
      </c>
      <c r="I499" t="s">
        <v>8223</v>
      </c>
      <c r="J499" t="s">
        <v>8245</v>
      </c>
      <c r="K499">
        <v>1419483600</v>
      </c>
      <c r="L499" s="12">
        <f t="shared" si="30"/>
        <v>41998.208333333328</v>
      </c>
      <c r="M499">
        <v>1414889665</v>
      </c>
      <c r="N499" s="12">
        <f t="shared" si="31"/>
        <v>41945.037789351853</v>
      </c>
      <c r="O499" t="b">
        <v>0</v>
      </c>
      <c r="P499">
        <v>3</v>
      </c>
      <c r="Q499" t="b">
        <v>0</v>
      </c>
      <c r="R499" t="s">
        <v>8265</v>
      </c>
      <c r="S499" t="s">
        <v>8271</v>
      </c>
    </row>
    <row r="500" spans="1:19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s="8">
        <f t="shared" si="28"/>
        <v>136.09</v>
      </c>
      <c r="G500" s="9">
        <f t="shared" si="29"/>
        <v>0.05</v>
      </c>
      <c r="H500" t="s">
        <v>8220</v>
      </c>
      <c r="I500" t="s">
        <v>8223</v>
      </c>
      <c r="J500" t="s">
        <v>8245</v>
      </c>
      <c r="K500">
        <v>1324664249</v>
      </c>
      <c r="L500" s="12">
        <f t="shared" si="30"/>
        <v>40900.762141203704</v>
      </c>
      <c r="M500">
        <v>1321035449</v>
      </c>
      <c r="N500" s="12">
        <f t="shared" si="31"/>
        <v>40858.762141203704</v>
      </c>
      <c r="O500" t="b">
        <v>0</v>
      </c>
      <c r="P500">
        <v>22</v>
      </c>
      <c r="Q500" t="b">
        <v>0</v>
      </c>
      <c r="R500" t="s">
        <v>8265</v>
      </c>
      <c r="S500" t="s">
        <v>8271</v>
      </c>
    </row>
    <row r="501" spans="1:19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s="8">
        <f t="shared" si="28"/>
        <v>73.459999999999994</v>
      </c>
      <c r="G501" s="9">
        <f t="shared" si="29"/>
        <v>0.1</v>
      </c>
      <c r="H501" t="s">
        <v>8220</v>
      </c>
      <c r="I501" t="s">
        <v>8223</v>
      </c>
      <c r="J501" t="s">
        <v>8245</v>
      </c>
      <c r="K501">
        <v>1255381140</v>
      </c>
      <c r="L501" s="12">
        <f t="shared" si="30"/>
        <v>40098.874305555553</v>
      </c>
      <c r="M501">
        <v>1250630968</v>
      </c>
      <c r="N501" s="12">
        <f t="shared" si="31"/>
        <v>40043.895462962959</v>
      </c>
      <c r="O501" t="b">
        <v>0</v>
      </c>
      <c r="P501">
        <v>26</v>
      </c>
      <c r="Q501" t="b">
        <v>0</v>
      </c>
      <c r="R501" t="s">
        <v>8265</v>
      </c>
      <c r="S501" t="s">
        <v>8271</v>
      </c>
    </row>
    <row r="502" spans="1:19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s="8">
        <f t="shared" si="28"/>
        <v>53.75</v>
      </c>
      <c r="G502" s="9">
        <f t="shared" si="29"/>
        <v>0.03</v>
      </c>
      <c r="H502" t="s">
        <v>8220</v>
      </c>
      <c r="I502" t="s">
        <v>8223</v>
      </c>
      <c r="J502" t="s">
        <v>8245</v>
      </c>
      <c r="K502">
        <v>1273356960</v>
      </c>
      <c r="L502" s="12">
        <f t="shared" si="30"/>
        <v>40306.927777777775</v>
      </c>
      <c r="M502">
        <v>1268255751</v>
      </c>
      <c r="N502" s="12">
        <f t="shared" si="31"/>
        <v>40247.886006944449</v>
      </c>
      <c r="O502" t="b">
        <v>0</v>
      </c>
      <c r="P502">
        <v>4</v>
      </c>
      <c r="Q502" t="b">
        <v>0</v>
      </c>
      <c r="R502" t="s">
        <v>8265</v>
      </c>
      <c r="S502" t="s">
        <v>8271</v>
      </c>
    </row>
    <row r="503" spans="1:19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s="8">
        <f t="shared" si="28"/>
        <v>0</v>
      </c>
      <c r="G503" s="9">
        <f t="shared" si="29"/>
        <v>0</v>
      </c>
      <c r="H503" t="s">
        <v>8220</v>
      </c>
      <c r="I503" t="s">
        <v>8223</v>
      </c>
      <c r="J503" t="s">
        <v>8245</v>
      </c>
      <c r="K503">
        <v>1310189851</v>
      </c>
      <c r="L503" s="12">
        <f t="shared" si="30"/>
        <v>40733.234386574077</v>
      </c>
      <c r="M503">
        <v>1307597851</v>
      </c>
      <c r="N503" s="12">
        <f t="shared" si="31"/>
        <v>40703.234386574077</v>
      </c>
      <c r="O503" t="b">
        <v>0</v>
      </c>
      <c r="P503">
        <v>0</v>
      </c>
      <c r="Q503" t="b">
        <v>0</v>
      </c>
      <c r="R503" t="s">
        <v>8265</v>
      </c>
      <c r="S503" t="s">
        <v>8271</v>
      </c>
    </row>
    <row r="504" spans="1:19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s="8">
        <f t="shared" si="28"/>
        <v>57.5</v>
      </c>
      <c r="G504" s="9">
        <f t="shared" si="29"/>
        <v>0.01</v>
      </c>
      <c r="H504" t="s">
        <v>8220</v>
      </c>
      <c r="I504" t="s">
        <v>8223</v>
      </c>
      <c r="J504" t="s">
        <v>8245</v>
      </c>
      <c r="K504">
        <v>1332073025</v>
      </c>
      <c r="L504" s="12">
        <f t="shared" si="30"/>
        <v>40986.511863425927</v>
      </c>
      <c r="M504">
        <v>1329484625</v>
      </c>
      <c r="N504" s="12">
        <f t="shared" si="31"/>
        <v>40956.553530092591</v>
      </c>
      <c r="O504" t="b">
        <v>0</v>
      </c>
      <c r="P504">
        <v>4</v>
      </c>
      <c r="Q504" t="b">
        <v>0</v>
      </c>
      <c r="R504" t="s">
        <v>8265</v>
      </c>
      <c r="S504" t="s">
        <v>8271</v>
      </c>
    </row>
    <row r="505" spans="1:19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s="8">
        <f t="shared" si="28"/>
        <v>12.67</v>
      </c>
      <c r="G505" s="9">
        <f t="shared" si="29"/>
        <v>0.02</v>
      </c>
      <c r="H505" t="s">
        <v>8220</v>
      </c>
      <c r="I505" t="s">
        <v>8224</v>
      </c>
      <c r="J505" t="s">
        <v>8246</v>
      </c>
      <c r="K505">
        <v>1421498303</v>
      </c>
      <c r="L505" s="12">
        <f t="shared" si="30"/>
        <v>42021.526655092588</v>
      </c>
      <c r="M505">
        <v>1418906303</v>
      </c>
      <c r="N505" s="12">
        <f t="shared" si="31"/>
        <v>41991.526655092588</v>
      </c>
      <c r="O505" t="b">
        <v>0</v>
      </c>
      <c r="P505">
        <v>9</v>
      </c>
      <c r="Q505" t="b">
        <v>0</v>
      </c>
      <c r="R505" t="s">
        <v>8265</v>
      </c>
      <c r="S505" t="s">
        <v>8271</v>
      </c>
    </row>
    <row r="506" spans="1:19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s="8">
        <f t="shared" si="28"/>
        <v>67</v>
      </c>
      <c r="G506" s="9">
        <f t="shared" si="29"/>
        <v>0.01</v>
      </c>
      <c r="H506" t="s">
        <v>8220</v>
      </c>
      <c r="I506" t="s">
        <v>8223</v>
      </c>
      <c r="J506" t="s">
        <v>8245</v>
      </c>
      <c r="K506">
        <v>1334097387</v>
      </c>
      <c r="L506" s="12">
        <f t="shared" si="30"/>
        <v>41009.941979166666</v>
      </c>
      <c r="M506">
        <v>1328916987</v>
      </c>
      <c r="N506" s="12">
        <f t="shared" si="31"/>
        <v>40949.98364583333</v>
      </c>
      <c r="O506" t="b">
        <v>0</v>
      </c>
      <c r="P506">
        <v>5</v>
      </c>
      <c r="Q506" t="b">
        <v>0</v>
      </c>
      <c r="R506" t="s">
        <v>8265</v>
      </c>
      <c r="S506" t="s">
        <v>8271</v>
      </c>
    </row>
    <row r="507" spans="1:19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s="8">
        <f t="shared" si="28"/>
        <v>3.71</v>
      </c>
      <c r="G507" s="9">
        <f t="shared" si="29"/>
        <v>0</v>
      </c>
      <c r="H507" t="s">
        <v>8220</v>
      </c>
      <c r="I507" t="s">
        <v>8223</v>
      </c>
      <c r="J507" t="s">
        <v>8245</v>
      </c>
      <c r="K507">
        <v>1451010086</v>
      </c>
      <c r="L507" s="12">
        <f t="shared" si="30"/>
        <v>42363.098217592589</v>
      </c>
      <c r="M507">
        <v>1447122086</v>
      </c>
      <c r="N507" s="12">
        <f t="shared" si="31"/>
        <v>42318.098217592589</v>
      </c>
      <c r="O507" t="b">
        <v>0</v>
      </c>
      <c r="P507">
        <v>14</v>
      </c>
      <c r="Q507" t="b">
        <v>0</v>
      </c>
      <c r="R507" t="s">
        <v>8265</v>
      </c>
      <c r="S507" t="s">
        <v>8271</v>
      </c>
    </row>
    <row r="508" spans="1:19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s="8">
        <f t="shared" si="28"/>
        <v>250</v>
      </c>
      <c r="G508" s="9">
        <f t="shared" si="29"/>
        <v>0</v>
      </c>
      <c r="H508" t="s">
        <v>8220</v>
      </c>
      <c r="I508" t="s">
        <v>8223</v>
      </c>
      <c r="J508" t="s">
        <v>8245</v>
      </c>
      <c r="K508">
        <v>1376140520</v>
      </c>
      <c r="L508" s="12">
        <f t="shared" si="30"/>
        <v>41496.552314814813</v>
      </c>
      <c r="M508">
        <v>1373548520</v>
      </c>
      <c r="N508" s="12">
        <f t="shared" si="31"/>
        <v>41466.552314814813</v>
      </c>
      <c r="O508" t="b">
        <v>0</v>
      </c>
      <c r="P508">
        <v>1</v>
      </c>
      <c r="Q508" t="b">
        <v>0</v>
      </c>
      <c r="R508" t="s">
        <v>8265</v>
      </c>
      <c r="S508" t="s">
        <v>8271</v>
      </c>
    </row>
    <row r="509" spans="1:19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s="8">
        <f t="shared" si="28"/>
        <v>64</v>
      </c>
      <c r="G509" s="9">
        <f t="shared" si="29"/>
        <v>0.03</v>
      </c>
      <c r="H509" t="s">
        <v>8220</v>
      </c>
      <c r="I509" t="s">
        <v>8223</v>
      </c>
      <c r="J509" t="s">
        <v>8245</v>
      </c>
      <c r="K509">
        <v>1350687657</v>
      </c>
      <c r="L509" s="12">
        <f t="shared" si="30"/>
        <v>41201.958993055552</v>
      </c>
      <c r="M509">
        <v>1346799657</v>
      </c>
      <c r="N509" s="12">
        <f t="shared" si="31"/>
        <v>41156.958993055552</v>
      </c>
      <c r="O509" t="b">
        <v>0</v>
      </c>
      <c r="P509">
        <v>10</v>
      </c>
      <c r="Q509" t="b">
        <v>0</v>
      </c>
      <c r="R509" t="s">
        <v>8265</v>
      </c>
      <c r="S509" t="s">
        <v>8271</v>
      </c>
    </row>
    <row r="510" spans="1:19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s="8">
        <f t="shared" si="28"/>
        <v>133.33000000000001</v>
      </c>
      <c r="G510" s="9">
        <f t="shared" si="29"/>
        <v>0.01</v>
      </c>
      <c r="H510" t="s">
        <v>8220</v>
      </c>
      <c r="I510" t="s">
        <v>8223</v>
      </c>
      <c r="J510" t="s">
        <v>8245</v>
      </c>
      <c r="K510">
        <v>1337955240</v>
      </c>
      <c r="L510" s="12">
        <f t="shared" si="30"/>
        <v>41054.593055555553</v>
      </c>
      <c r="M510">
        <v>1332808501</v>
      </c>
      <c r="N510" s="12">
        <f t="shared" si="31"/>
        <v>40995.024317129632</v>
      </c>
      <c r="O510" t="b">
        <v>0</v>
      </c>
      <c r="P510">
        <v>3</v>
      </c>
      <c r="Q510" t="b">
        <v>0</v>
      </c>
      <c r="R510" t="s">
        <v>8265</v>
      </c>
      <c r="S510" t="s">
        <v>8271</v>
      </c>
    </row>
    <row r="511" spans="1:19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s="8">
        <f t="shared" si="28"/>
        <v>10</v>
      </c>
      <c r="G511" s="9">
        <f t="shared" si="29"/>
        <v>0</v>
      </c>
      <c r="H511" t="s">
        <v>8220</v>
      </c>
      <c r="I511" t="s">
        <v>8224</v>
      </c>
      <c r="J511" t="s">
        <v>8246</v>
      </c>
      <c r="K511">
        <v>1435504170</v>
      </c>
      <c r="L511" s="12">
        <f t="shared" si="30"/>
        <v>42183.631597222222</v>
      </c>
      <c r="M511">
        <v>1432912170</v>
      </c>
      <c r="N511" s="12">
        <f t="shared" si="31"/>
        <v>42153.631597222222</v>
      </c>
      <c r="O511" t="b">
        <v>0</v>
      </c>
      <c r="P511">
        <v>1</v>
      </c>
      <c r="Q511" t="b">
        <v>0</v>
      </c>
      <c r="R511" t="s">
        <v>8265</v>
      </c>
      <c r="S511" t="s">
        <v>8271</v>
      </c>
    </row>
    <row r="512" spans="1:19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s="8">
        <f t="shared" si="28"/>
        <v>0</v>
      </c>
      <c r="G512" s="9">
        <f t="shared" si="29"/>
        <v>0</v>
      </c>
      <c r="H512" t="s">
        <v>8220</v>
      </c>
      <c r="I512" t="s">
        <v>8223</v>
      </c>
      <c r="J512" t="s">
        <v>8245</v>
      </c>
      <c r="K512">
        <v>1456805639</v>
      </c>
      <c r="L512" s="12">
        <f t="shared" si="30"/>
        <v>42430.176377314812</v>
      </c>
      <c r="M512">
        <v>1454213639</v>
      </c>
      <c r="N512" s="12">
        <f t="shared" si="31"/>
        <v>42400.176377314812</v>
      </c>
      <c r="O512" t="b">
        <v>0</v>
      </c>
      <c r="P512">
        <v>0</v>
      </c>
      <c r="Q512" t="b">
        <v>0</v>
      </c>
      <c r="R512" t="s">
        <v>8265</v>
      </c>
      <c r="S512" t="s">
        <v>8271</v>
      </c>
    </row>
    <row r="513" spans="1:19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s="8">
        <f t="shared" si="28"/>
        <v>30</v>
      </c>
      <c r="G513" s="9">
        <f t="shared" si="29"/>
        <v>0.03</v>
      </c>
      <c r="H513" t="s">
        <v>8220</v>
      </c>
      <c r="I513" t="s">
        <v>8223</v>
      </c>
      <c r="J513" t="s">
        <v>8245</v>
      </c>
      <c r="K513">
        <v>1365228982</v>
      </c>
      <c r="L513" s="12">
        <f t="shared" si="30"/>
        <v>41370.261365740742</v>
      </c>
      <c r="M513">
        <v>1362640582</v>
      </c>
      <c r="N513" s="12">
        <f t="shared" si="31"/>
        <v>41340.303032407406</v>
      </c>
      <c r="O513" t="b">
        <v>0</v>
      </c>
      <c r="P513">
        <v>5</v>
      </c>
      <c r="Q513" t="b">
        <v>0</v>
      </c>
      <c r="R513" t="s">
        <v>8265</v>
      </c>
      <c r="S513" t="s">
        <v>8271</v>
      </c>
    </row>
    <row r="514" spans="1:19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s="8">
        <f t="shared" si="28"/>
        <v>5.5</v>
      </c>
      <c r="G514" s="9">
        <f t="shared" si="29"/>
        <v>0</v>
      </c>
      <c r="H514" t="s">
        <v>8220</v>
      </c>
      <c r="I514" t="s">
        <v>8223</v>
      </c>
      <c r="J514" t="s">
        <v>8245</v>
      </c>
      <c r="K514">
        <v>1479667727</v>
      </c>
      <c r="L514" s="12">
        <f t="shared" si="30"/>
        <v>42694.783877314811</v>
      </c>
      <c r="M514">
        <v>1475776127</v>
      </c>
      <c r="N514" s="12">
        <f t="shared" si="31"/>
        <v>42649.742210648154</v>
      </c>
      <c r="O514" t="b">
        <v>0</v>
      </c>
      <c r="P514">
        <v>2</v>
      </c>
      <c r="Q514" t="b">
        <v>0</v>
      </c>
      <c r="R514" t="s">
        <v>8265</v>
      </c>
      <c r="S514" t="s">
        <v>8271</v>
      </c>
    </row>
    <row r="515" spans="1:19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s="8">
        <f t="shared" ref="F515:F578" si="32">IFERROR(ROUND(E515/P515,2),0)</f>
        <v>102.38</v>
      </c>
      <c r="G515" s="9">
        <f t="shared" ref="G515:G578" si="33">ROUND(E515/D515,2)</f>
        <v>0.14000000000000001</v>
      </c>
      <c r="H515" t="s">
        <v>8220</v>
      </c>
      <c r="I515" t="s">
        <v>8223</v>
      </c>
      <c r="J515" t="s">
        <v>8245</v>
      </c>
      <c r="K515">
        <v>1471244400</v>
      </c>
      <c r="L515" s="12">
        <f t="shared" ref="L515:L578" si="34">(((K515/60)/60)/24)+DATE(1970,1,1)</f>
        <v>42597.291666666672</v>
      </c>
      <c r="M515">
        <v>1467387705</v>
      </c>
      <c r="N515" s="12">
        <f t="shared" ref="N515:N578" si="35">(((M515/60)/60)/24)+DATE(1970,1,1)</f>
        <v>42552.653993055559</v>
      </c>
      <c r="O515" t="b">
        <v>0</v>
      </c>
      <c r="P515">
        <v>68</v>
      </c>
      <c r="Q515" t="b">
        <v>0</v>
      </c>
      <c r="R515" t="s">
        <v>8265</v>
      </c>
      <c r="S515" t="s">
        <v>8271</v>
      </c>
    </row>
    <row r="516" spans="1:19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s="8">
        <f t="shared" si="32"/>
        <v>16.670000000000002</v>
      </c>
      <c r="G516" s="9">
        <f t="shared" si="33"/>
        <v>0.03</v>
      </c>
      <c r="H516" t="s">
        <v>8220</v>
      </c>
      <c r="I516" t="s">
        <v>8228</v>
      </c>
      <c r="J516" t="s">
        <v>8250</v>
      </c>
      <c r="K516">
        <v>1407595447</v>
      </c>
      <c r="L516" s="12">
        <f t="shared" si="34"/>
        <v>41860.613969907405</v>
      </c>
      <c r="M516">
        <v>1405003447</v>
      </c>
      <c r="N516" s="12">
        <f t="shared" si="35"/>
        <v>41830.613969907405</v>
      </c>
      <c r="O516" t="b">
        <v>0</v>
      </c>
      <c r="P516">
        <v>3</v>
      </c>
      <c r="Q516" t="b">
        <v>0</v>
      </c>
      <c r="R516" t="s">
        <v>8265</v>
      </c>
      <c r="S516" t="s">
        <v>8271</v>
      </c>
    </row>
    <row r="517" spans="1:19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s="8">
        <f t="shared" si="32"/>
        <v>725.03</v>
      </c>
      <c r="G517" s="9">
        <f t="shared" si="33"/>
        <v>0.25</v>
      </c>
      <c r="H517" t="s">
        <v>8220</v>
      </c>
      <c r="I517" t="s">
        <v>8223</v>
      </c>
      <c r="J517" t="s">
        <v>8245</v>
      </c>
      <c r="K517">
        <v>1451389601</v>
      </c>
      <c r="L517" s="12">
        <f t="shared" si="34"/>
        <v>42367.490752314814</v>
      </c>
      <c r="M517">
        <v>1447933601</v>
      </c>
      <c r="N517" s="12">
        <f t="shared" si="35"/>
        <v>42327.490752314814</v>
      </c>
      <c r="O517" t="b">
        <v>0</v>
      </c>
      <c r="P517">
        <v>34</v>
      </c>
      <c r="Q517" t="b">
        <v>0</v>
      </c>
      <c r="R517" t="s">
        <v>8265</v>
      </c>
      <c r="S517" t="s">
        <v>8271</v>
      </c>
    </row>
    <row r="518" spans="1:19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s="8">
        <f t="shared" si="32"/>
        <v>0</v>
      </c>
      <c r="G518" s="9">
        <f t="shared" si="33"/>
        <v>0</v>
      </c>
      <c r="H518" t="s">
        <v>8220</v>
      </c>
      <c r="I518" t="s">
        <v>8224</v>
      </c>
      <c r="J518" t="s">
        <v>8246</v>
      </c>
      <c r="K518">
        <v>1432752080</v>
      </c>
      <c r="L518" s="12">
        <f t="shared" si="34"/>
        <v>42151.778703703705</v>
      </c>
      <c r="M518">
        <v>1427568080</v>
      </c>
      <c r="N518" s="12">
        <f t="shared" si="35"/>
        <v>42091.778703703705</v>
      </c>
      <c r="O518" t="b">
        <v>0</v>
      </c>
      <c r="P518">
        <v>0</v>
      </c>
      <c r="Q518" t="b">
        <v>0</v>
      </c>
      <c r="R518" t="s">
        <v>8265</v>
      </c>
      <c r="S518" t="s">
        <v>8271</v>
      </c>
    </row>
    <row r="519" spans="1:19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s="8">
        <f t="shared" si="32"/>
        <v>68.33</v>
      </c>
      <c r="G519" s="9">
        <f t="shared" si="33"/>
        <v>0.01</v>
      </c>
      <c r="H519" t="s">
        <v>8220</v>
      </c>
      <c r="I519" t="s">
        <v>8223</v>
      </c>
      <c r="J519" t="s">
        <v>8245</v>
      </c>
      <c r="K519">
        <v>1486046761</v>
      </c>
      <c r="L519" s="12">
        <f t="shared" si="34"/>
        <v>42768.615289351852</v>
      </c>
      <c r="M519">
        <v>1483454761</v>
      </c>
      <c r="N519" s="12">
        <f t="shared" si="35"/>
        <v>42738.615289351852</v>
      </c>
      <c r="O519" t="b">
        <v>0</v>
      </c>
      <c r="P519">
        <v>3</v>
      </c>
      <c r="Q519" t="b">
        <v>0</v>
      </c>
      <c r="R519" t="s">
        <v>8265</v>
      </c>
      <c r="S519" t="s">
        <v>8271</v>
      </c>
    </row>
    <row r="520" spans="1:19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s="8">
        <f t="shared" si="32"/>
        <v>0</v>
      </c>
      <c r="G520" s="9">
        <f t="shared" si="33"/>
        <v>0</v>
      </c>
      <c r="H520" t="s">
        <v>8220</v>
      </c>
      <c r="I520" t="s">
        <v>8223</v>
      </c>
      <c r="J520" t="s">
        <v>8245</v>
      </c>
      <c r="K520">
        <v>1441550760</v>
      </c>
      <c r="L520" s="12">
        <f t="shared" si="34"/>
        <v>42253.615277777775</v>
      </c>
      <c r="M520">
        <v>1438958824</v>
      </c>
      <c r="N520" s="12">
        <f t="shared" si="35"/>
        <v>42223.616018518514</v>
      </c>
      <c r="O520" t="b">
        <v>0</v>
      </c>
      <c r="P520">
        <v>0</v>
      </c>
      <c r="Q520" t="b">
        <v>0</v>
      </c>
      <c r="R520" t="s">
        <v>8265</v>
      </c>
      <c r="S520" t="s">
        <v>8271</v>
      </c>
    </row>
    <row r="521" spans="1:19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s="8">
        <f t="shared" si="32"/>
        <v>39.229999999999997</v>
      </c>
      <c r="G521" s="9">
        <f t="shared" si="33"/>
        <v>0.23</v>
      </c>
      <c r="H521" t="s">
        <v>8220</v>
      </c>
      <c r="I521" t="s">
        <v>8223</v>
      </c>
      <c r="J521" t="s">
        <v>8245</v>
      </c>
      <c r="K521">
        <v>1354699421</v>
      </c>
      <c r="L521" s="12">
        <f t="shared" si="34"/>
        <v>41248.391446759262</v>
      </c>
      <c r="M521">
        <v>1352107421</v>
      </c>
      <c r="N521" s="12">
        <f t="shared" si="35"/>
        <v>41218.391446759262</v>
      </c>
      <c r="O521" t="b">
        <v>0</v>
      </c>
      <c r="P521">
        <v>70</v>
      </c>
      <c r="Q521" t="b">
        <v>0</v>
      </c>
      <c r="R521" t="s">
        <v>8265</v>
      </c>
      <c r="S521" t="s">
        <v>8271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s="8">
        <f t="shared" si="32"/>
        <v>150.15</v>
      </c>
      <c r="G522" s="9">
        <f t="shared" si="33"/>
        <v>1.02</v>
      </c>
      <c r="H522" t="s">
        <v>8218</v>
      </c>
      <c r="I522" t="s">
        <v>8224</v>
      </c>
      <c r="J522" t="s">
        <v>8246</v>
      </c>
      <c r="K522">
        <v>1449766261</v>
      </c>
      <c r="L522" s="12">
        <f t="shared" si="34"/>
        <v>42348.702094907407</v>
      </c>
      <c r="M522">
        <v>1447174261</v>
      </c>
      <c r="N522" s="12">
        <f t="shared" si="35"/>
        <v>42318.702094907407</v>
      </c>
      <c r="O522" t="b">
        <v>0</v>
      </c>
      <c r="P522">
        <v>34</v>
      </c>
      <c r="Q522" t="b">
        <v>1</v>
      </c>
      <c r="R522" t="s">
        <v>8272</v>
      </c>
      <c r="S522" t="s">
        <v>8273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s="8">
        <f t="shared" si="32"/>
        <v>93.43</v>
      </c>
      <c r="G523" s="9">
        <f t="shared" si="33"/>
        <v>1.05</v>
      </c>
      <c r="H523" t="s">
        <v>8218</v>
      </c>
      <c r="I523" t="s">
        <v>8223</v>
      </c>
      <c r="J523" t="s">
        <v>8245</v>
      </c>
      <c r="K523">
        <v>1477976340</v>
      </c>
      <c r="L523" s="12">
        <f t="shared" si="34"/>
        <v>42675.207638888889</v>
      </c>
      <c r="M523">
        <v>1475460819</v>
      </c>
      <c r="N523" s="12">
        <f t="shared" si="35"/>
        <v>42646.092812499999</v>
      </c>
      <c r="O523" t="b">
        <v>0</v>
      </c>
      <c r="P523">
        <v>56</v>
      </c>
      <c r="Q523" t="b">
        <v>1</v>
      </c>
      <c r="R523" t="s">
        <v>8272</v>
      </c>
      <c r="S523" t="s">
        <v>8273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s="8">
        <f t="shared" si="32"/>
        <v>110.97</v>
      </c>
      <c r="G524" s="9">
        <f t="shared" si="33"/>
        <v>1.1499999999999999</v>
      </c>
      <c r="H524" t="s">
        <v>8218</v>
      </c>
      <c r="I524" t="s">
        <v>8223</v>
      </c>
      <c r="J524" t="s">
        <v>8245</v>
      </c>
      <c r="K524">
        <v>1458518325</v>
      </c>
      <c r="L524" s="12">
        <f t="shared" si="34"/>
        <v>42449.999131944445</v>
      </c>
      <c r="M524">
        <v>1456793925</v>
      </c>
      <c r="N524" s="12">
        <f t="shared" si="35"/>
        <v>42430.040798611109</v>
      </c>
      <c r="O524" t="b">
        <v>0</v>
      </c>
      <c r="P524">
        <v>31</v>
      </c>
      <c r="Q524" t="b">
        <v>1</v>
      </c>
      <c r="R524" t="s">
        <v>8272</v>
      </c>
      <c r="S524" t="s">
        <v>8273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s="8">
        <f t="shared" si="32"/>
        <v>71.790000000000006</v>
      </c>
      <c r="G525" s="9">
        <f t="shared" si="33"/>
        <v>1.21</v>
      </c>
      <c r="H525" t="s">
        <v>8218</v>
      </c>
      <c r="I525" t="s">
        <v>8223</v>
      </c>
      <c r="J525" t="s">
        <v>8245</v>
      </c>
      <c r="K525">
        <v>1442805076</v>
      </c>
      <c r="L525" s="12">
        <f t="shared" si="34"/>
        <v>42268.13282407407</v>
      </c>
      <c r="M525">
        <v>1440213076</v>
      </c>
      <c r="N525" s="12">
        <f t="shared" si="35"/>
        <v>42238.13282407407</v>
      </c>
      <c r="O525" t="b">
        <v>0</v>
      </c>
      <c r="P525">
        <v>84</v>
      </c>
      <c r="Q525" t="b">
        <v>1</v>
      </c>
      <c r="R525" t="s">
        <v>8272</v>
      </c>
      <c r="S525" t="s">
        <v>8273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s="8">
        <f t="shared" si="32"/>
        <v>29.26</v>
      </c>
      <c r="G526" s="9">
        <f t="shared" si="33"/>
        <v>1.0900000000000001</v>
      </c>
      <c r="H526" t="s">
        <v>8218</v>
      </c>
      <c r="I526" t="s">
        <v>8224</v>
      </c>
      <c r="J526" t="s">
        <v>8246</v>
      </c>
      <c r="K526">
        <v>1464801169</v>
      </c>
      <c r="L526" s="12">
        <f t="shared" si="34"/>
        <v>42522.717233796298</v>
      </c>
      <c r="M526">
        <v>1462209169</v>
      </c>
      <c r="N526" s="12">
        <f t="shared" si="35"/>
        <v>42492.717233796298</v>
      </c>
      <c r="O526" t="b">
        <v>0</v>
      </c>
      <c r="P526">
        <v>130</v>
      </c>
      <c r="Q526" t="b">
        <v>1</v>
      </c>
      <c r="R526" t="s">
        <v>8272</v>
      </c>
      <c r="S526" t="s">
        <v>8273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s="8">
        <f t="shared" si="32"/>
        <v>1000</v>
      </c>
      <c r="G527" s="9">
        <f t="shared" si="33"/>
        <v>1</v>
      </c>
      <c r="H527" t="s">
        <v>8218</v>
      </c>
      <c r="I527" t="s">
        <v>8223</v>
      </c>
      <c r="J527" t="s">
        <v>8245</v>
      </c>
      <c r="K527">
        <v>1410601041</v>
      </c>
      <c r="L527" s="12">
        <f t="shared" si="34"/>
        <v>41895.400937500002</v>
      </c>
      <c r="M527">
        <v>1406713041</v>
      </c>
      <c r="N527" s="12">
        <f t="shared" si="35"/>
        <v>41850.400937500002</v>
      </c>
      <c r="O527" t="b">
        <v>0</v>
      </c>
      <c r="P527">
        <v>12</v>
      </c>
      <c r="Q527" t="b">
        <v>1</v>
      </c>
      <c r="R527" t="s">
        <v>8272</v>
      </c>
      <c r="S527" t="s">
        <v>8273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s="8">
        <f t="shared" si="32"/>
        <v>74.349999999999994</v>
      </c>
      <c r="G528" s="9">
        <f t="shared" si="33"/>
        <v>1.1399999999999999</v>
      </c>
      <c r="H528" t="s">
        <v>8218</v>
      </c>
      <c r="I528" t="s">
        <v>8224</v>
      </c>
      <c r="J528" t="s">
        <v>8246</v>
      </c>
      <c r="K528">
        <v>1438966800</v>
      </c>
      <c r="L528" s="12">
        <f t="shared" si="34"/>
        <v>42223.708333333328</v>
      </c>
      <c r="M528">
        <v>1436278344</v>
      </c>
      <c r="N528" s="12">
        <f t="shared" si="35"/>
        <v>42192.591944444444</v>
      </c>
      <c r="O528" t="b">
        <v>0</v>
      </c>
      <c r="P528">
        <v>23</v>
      </c>
      <c r="Q528" t="b">
        <v>1</v>
      </c>
      <c r="R528" t="s">
        <v>8272</v>
      </c>
      <c r="S528" t="s">
        <v>8273</v>
      </c>
    </row>
    <row r="529" spans="1:19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s="8">
        <f t="shared" si="32"/>
        <v>63.83</v>
      </c>
      <c r="G529" s="9">
        <f t="shared" si="33"/>
        <v>1.01</v>
      </c>
      <c r="H529" t="s">
        <v>8218</v>
      </c>
      <c r="I529" t="s">
        <v>8223</v>
      </c>
      <c r="J529" t="s">
        <v>8245</v>
      </c>
      <c r="K529">
        <v>1487347500</v>
      </c>
      <c r="L529" s="12">
        <f t="shared" si="34"/>
        <v>42783.670138888891</v>
      </c>
      <c r="M529">
        <v>1484715366</v>
      </c>
      <c r="N529" s="12">
        <f t="shared" si="35"/>
        <v>42753.205625000002</v>
      </c>
      <c r="O529" t="b">
        <v>0</v>
      </c>
      <c r="P529">
        <v>158</v>
      </c>
      <c r="Q529" t="b">
        <v>1</v>
      </c>
      <c r="R529" t="s">
        <v>8272</v>
      </c>
      <c r="S529" t="s">
        <v>8273</v>
      </c>
    </row>
    <row r="530" spans="1:19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s="8">
        <f t="shared" si="32"/>
        <v>44.33</v>
      </c>
      <c r="G530" s="9">
        <f t="shared" si="33"/>
        <v>1.1599999999999999</v>
      </c>
      <c r="H530" t="s">
        <v>8218</v>
      </c>
      <c r="I530" t="s">
        <v>8223</v>
      </c>
      <c r="J530" t="s">
        <v>8245</v>
      </c>
      <c r="K530">
        <v>1434921600</v>
      </c>
      <c r="L530" s="12">
        <f t="shared" si="34"/>
        <v>42176.888888888891</v>
      </c>
      <c r="M530">
        <v>1433109907</v>
      </c>
      <c r="N530" s="12">
        <f t="shared" si="35"/>
        <v>42155.920219907406</v>
      </c>
      <c r="O530" t="b">
        <v>0</v>
      </c>
      <c r="P530">
        <v>30</v>
      </c>
      <c r="Q530" t="b">
        <v>1</v>
      </c>
      <c r="R530" t="s">
        <v>8272</v>
      </c>
      <c r="S530" t="s">
        <v>8273</v>
      </c>
    </row>
    <row r="531" spans="1:19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s="8">
        <f t="shared" si="32"/>
        <v>86.94</v>
      </c>
      <c r="G531" s="9">
        <f t="shared" si="33"/>
        <v>1.3</v>
      </c>
      <c r="H531" t="s">
        <v>8218</v>
      </c>
      <c r="I531" t="s">
        <v>8228</v>
      </c>
      <c r="J531" t="s">
        <v>8250</v>
      </c>
      <c r="K531">
        <v>1484110800</v>
      </c>
      <c r="L531" s="12">
        <f t="shared" si="34"/>
        <v>42746.208333333328</v>
      </c>
      <c r="M531">
        <v>1482281094</v>
      </c>
      <c r="N531" s="12">
        <f t="shared" si="35"/>
        <v>42725.031180555554</v>
      </c>
      <c r="O531" t="b">
        <v>0</v>
      </c>
      <c r="P531">
        <v>18</v>
      </c>
      <c r="Q531" t="b">
        <v>1</v>
      </c>
      <c r="R531" t="s">
        <v>8272</v>
      </c>
      <c r="S531" t="s">
        <v>8273</v>
      </c>
    </row>
    <row r="532" spans="1:19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s="8">
        <f t="shared" si="32"/>
        <v>126.55</v>
      </c>
      <c r="G532" s="9">
        <f t="shared" si="33"/>
        <v>1.08</v>
      </c>
      <c r="H532" t="s">
        <v>8218</v>
      </c>
      <c r="I532" t="s">
        <v>8223</v>
      </c>
      <c r="J532" t="s">
        <v>8245</v>
      </c>
      <c r="K532">
        <v>1435111200</v>
      </c>
      <c r="L532" s="12">
        <f t="shared" si="34"/>
        <v>42179.083333333328</v>
      </c>
      <c r="M532">
        <v>1433254268</v>
      </c>
      <c r="N532" s="12">
        <f t="shared" si="35"/>
        <v>42157.591064814813</v>
      </c>
      <c r="O532" t="b">
        <v>0</v>
      </c>
      <c r="P532">
        <v>29</v>
      </c>
      <c r="Q532" t="b">
        <v>1</v>
      </c>
      <c r="R532" t="s">
        <v>8272</v>
      </c>
      <c r="S532" t="s">
        <v>8273</v>
      </c>
    </row>
    <row r="533" spans="1:19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s="8">
        <f t="shared" si="32"/>
        <v>129.03</v>
      </c>
      <c r="G533" s="9">
        <f t="shared" si="33"/>
        <v>1</v>
      </c>
      <c r="H533" t="s">
        <v>8218</v>
      </c>
      <c r="I533" t="s">
        <v>8223</v>
      </c>
      <c r="J533" t="s">
        <v>8245</v>
      </c>
      <c r="K533">
        <v>1481957940</v>
      </c>
      <c r="L533" s="12">
        <f t="shared" si="34"/>
        <v>42721.290972222225</v>
      </c>
      <c r="M533">
        <v>1478050429</v>
      </c>
      <c r="N533" s="12">
        <f t="shared" si="35"/>
        <v>42676.065150462964</v>
      </c>
      <c r="O533" t="b">
        <v>0</v>
      </c>
      <c r="P533">
        <v>31</v>
      </c>
      <c r="Q533" t="b">
        <v>1</v>
      </c>
      <c r="R533" t="s">
        <v>8272</v>
      </c>
      <c r="S533" t="s">
        <v>8273</v>
      </c>
    </row>
    <row r="534" spans="1:19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s="8">
        <f t="shared" si="32"/>
        <v>71.239999999999995</v>
      </c>
      <c r="G534" s="9">
        <f t="shared" si="33"/>
        <v>1.23</v>
      </c>
      <c r="H534" t="s">
        <v>8218</v>
      </c>
      <c r="I534" t="s">
        <v>8223</v>
      </c>
      <c r="J534" t="s">
        <v>8245</v>
      </c>
      <c r="K534">
        <v>1463098208</v>
      </c>
      <c r="L534" s="12">
        <f t="shared" si="34"/>
        <v>42503.007037037038</v>
      </c>
      <c r="M534">
        <v>1460506208</v>
      </c>
      <c r="N534" s="12">
        <f t="shared" si="35"/>
        <v>42473.007037037038</v>
      </c>
      <c r="O534" t="b">
        <v>0</v>
      </c>
      <c r="P534">
        <v>173</v>
      </c>
      <c r="Q534" t="b">
        <v>1</v>
      </c>
      <c r="R534" t="s">
        <v>8272</v>
      </c>
      <c r="S534" t="s">
        <v>8273</v>
      </c>
    </row>
    <row r="535" spans="1:19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s="8">
        <f t="shared" si="32"/>
        <v>117.88</v>
      </c>
      <c r="G535" s="9">
        <f t="shared" si="33"/>
        <v>1</v>
      </c>
      <c r="H535" t="s">
        <v>8218</v>
      </c>
      <c r="I535" t="s">
        <v>8224</v>
      </c>
      <c r="J535" t="s">
        <v>8246</v>
      </c>
      <c r="K535">
        <v>1463394365</v>
      </c>
      <c r="L535" s="12">
        <f t="shared" si="34"/>
        <v>42506.43478009259</v>
      </c>
      <c r="M535">
        <v>1461320765</v>
      </c>
      <c r="N535" s="12">
        <f t="shared" si="35"/>
        <v>42482.43478009259</v>
      </c>
      <c r="O535" t="b">
        <v>0</v>
      </c>
      <c r="P535">
        <v>17</v>
      </c>
      <c r="Q535" t="b">
        <v>1</v>
      </c>
      <c r="R535" t="s">
        <v>8272</v>
      </c>
      <c r="S535" t="s">
        <v>8273</v>
      </c>
    </row>
    <row r="536" spans="1:19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s="8">
        <f t="shared" si="32"/>
        <v>327.08</v>
      </c>
      <c r="G536" s="9">
        <f t="shared" si="33"/>
        <v>1.05</v>
      </c>
      <c r="H536" t="s">
        <v>8218</v>
      </c>
      <c r="I536" t="s">
        <v>8233</v>
      </c>
      <c r="J536" t="s">
        <v>8253</v>
      </c>
      <c r="K536">
        <v>1446418800</v>
      </c>
      <c r="L536" s="12">
        <f t="shared" si="34"/>
        <v>42309.958333333328</v>
      </c>
      <c r="M536">
        <v>1443036470</v>
      </c>
      <c r="N536" s="12">
        <f t="shared" si="35"/>
        <v>42270.810995370368</v>
      </c>
      <c r="O536" t="b">
        <v>0</v>
      </c>
      <c r="P536">
        <v>48</v>
      </c>
      <c r="Q536" t="b">
        <v>1</v>
      </c>
      <c r="R536" t="s">
        <v>8272</v>
      </c>
      <c r="S536" t="s">
        <v>8273</v>
      </c>
    </row>
    <row r="537" spans="1:19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s="8">
        <f t="shared" si="32"/>
        <v>34.75</v>
      </c>
      <c r="G537" s="9">
        <f t="shared" si="33"/>
        <v>1.03</v>
      </c>
      <c r="H537" t="s">
        <v>8218</v>
      </c>
      <c r="I537" t="s">
        <v>8224</v>
      </c>
      <c r="J537" t="s">
        <v>8246</v>
      </c>
      <c r="K537">
        <v>1483707905</v>
      </c>
      <c r="L537" s="12">
        <f t="shared" si="34"/>
        <v>42741.545196759253</v>
      </c>
      <c r="M537">
        <v>1481115905</v>
      </c>
      <c r="N537" s="12">
        <f t="shared" si="35"/>
        <v>42711.545196759253</v>
      </c>
      <c r="O537" t="b">
        <v>0</v>
      </c>
      <c r="P537">
        <v>59</v>
      </c>
      <c r="Q537" t="b">
        <v>1</v>
      </c>
      <c r="R537" t="s">
        <v>8272</v>
      </c>
      <c r="S537" t="s">
        <v>8273</v>
      </c>
    </row>
    <row r="538" spans="1:19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s="8">
        <f t="shared" si="32"/>
        <v>100.06</v>
      </c>
      <c r="G538" s="9">
        <f t="shared" si="33"/>
        <v>1.18</v>
      </c>
      <c r="H538" t="s">
        <v>8218</v>
      </c>
      <c r="I538" t="s">
        <v>8224</v>
      </c>
      <c r="J538" t="s">
        <v>8246</v>
      </c>
      <c r="K538">
        <v>1438624800</v>
      </c>
      <c r="L538" s="12">
        <f t="shared" si="34"/>
        <v>42219.75</v>
      </c>
      <c r="M538">
        <v>1435133807</v>
      </c>
      <c r="N538" s="12">
        <f t="shared" si="35"/>
        <v>42179.344988425932</v>
      </c>
      <c r="O538" t="b">
        <v>0</v>
      </c>
      <c r="P538">
        <v>39</v>
      </c>
      <c r="Q538" t="b">
        <v>1</v>
      </c>
      <c r="R538" t="s">
        <v>8272</v>
      </c>
      <c r="S538" t="s">
        <v>8273</v>
      </c>
    </row>
    <row r="539" spans="1:19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s="8">
        <f t="shared" si="32"/>
        <v>40.85</v>
      </c>
      <c r="G539" s="9">
        <f t="shared" si="33"/>
        <v>1.21</v>
      </c>
      <c r="H539" t="s">
        <v>8218</v>
      </c>
      <c r="I539" t="s">
        <v>8223</v>
      </c>
      <c r="J539" t="s">
        <v>8245</v>
      </c>
      <c r="K539">
        <v>1446665191</v>
      </c>
      <c r="L539" s="12">
        <f t="shared" si="34"/>
        <v>42312.810081018513</v>
      </c>
      <c r="M539">
        <v>1444069591</v>
      </c>
      <c r="N539" s="12">
        <f t="shared" si="35"/>
        <v>42282.768414351856</v>
      </c>
      <c r="O539" t="b">
        <v>0</v>
      </c>
      <c r="P539">
        <v>59</v>
      </c>
      <c r="Q539" t="b">
        <v>1</v>
      </c>
      <c r="R539" t="s">
        <v>8272</v>
      </c>
      <c r="S539" t="s">
        <v>8273</v>
      </c>
    </row>
    <row r="540" spans="1:19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s="8">
        <f t="shared" si="32"/>
        <v>252.02</v>
      </c>
      <c r="G540" s="9">
        <f t="shared" si="33"/>
        <v>3.02</v>
      </c>
      <c r="H540" t="s">
        <v>8218</v>
      </c>
      <c r="I540" t="s">
        <v>8223</v>
      </c>
      <c r="J540" t="s">
        <v>8245</v>
      </c>
      <c r="K540">
        <v>1463166263</v>
      </c>
      <c r="L540" s="12">
        <f t="shared" si="34"/>
        <v>42503.794710648144</v>
      </c>
      <c r="M540">
        <v>1460574263</v>
      </c>
      <c r="N540" s="12">
        <f t="shared" si="35"/>
        <v>42473.794710648144</v>
      </c>
      <c r="O540" t="b">
        <v>0</v>
      </c>
      <c r="P540">
        <v>60</v>
      </c>
      <c r="Q540" t="b">
        <v>1</v>
      </c>
      <c r="R540" t="s">
        <v>8272</v>
      </c>
      <c r="S540" t="s">
        <v>8273</v>
      </c>
    </row>
    <row r="541" spans="1:19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s="8">
        <f t="shared" si="32"/>
        <v>25.16</v>
      </c>
      <c r="G541" s="9">
        <f t="shared" si="33"/>
        <v>1.01</v>
      </c>
      <c r="H541" t="s">
        <v>8218</v>
      </c>
      <c r="I541" t="s">
        <v>8224</v>
      </c>
      <c r="J541" t="s">
        <v>8246</v>
      </c>
      <c r="K541">
        <v>1467681107</v>
      </c>
      <c r="L541" s="12">
        <f t="shared" si="34"/>
        <v>42556.049849537041</v>
      </c>
      <c r="M541">
        <v>1465866707</v>
      </c>
      <c r="N541" s="12">
        <f t="shared" si="35"/>
        <v>42535.049849537041</v>
      </c>
      <c r="O541" t="b">
        <v>0</v>
      </c>
      <c r="P541">
        <v>20</v>
      </c>
      <c r="Q541" t="b">
        <v>1</v>
      </c>
      <c r="R541" t="s">
        <v>8272</v>
      </c>
      <c r="S541" t="s">
        <v>8273</v>
      </c>
    </row>
    <row r="542" spans="1:19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s="8">
        <f t="shared" si="32"/>
        <v>1</v>
      </c>
      <c r="G542" s="9">
        <f t="shared" si="33"/>
        <v>0</v>
      </c>
      <c r="H542" t="s">
        <v>8220</v>
      </c>
      <c r="I542" t="s">
        <v>8223</v>
      </c>
      <c r="J542" t="s">
        <v>8245</v>
      </c>
      <c r="K542">
        <v>1423078606</v>
      </c>
      <c r="L542" s="12">
        <f t="shared" si="34"/>
        <v>42039.817199074074</v>
      </c>
      <c r="M542">
        <v>1420486606</v>
      </c>
      <c r="N542" s="12">
        <f t="shared" si="35"/>
        <v>42009.817199074074</v>
      </c>
      <c r="O542" t="b">
        <v>0</v>
      </c>
      <c r="P542">
        <v>1</v>
      </c>
      <c r="Q542" t="b">
        <v>0</v>
      </c>
      <c r="R542" t="s">
        <v>8274</v>
      </c>
      <c r="S542" t="s">
        <v>8275</v>
      </c>
    </row>
    <row r="543" spans="1:19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s="8">
        <f t="shared" si="32"/>
        <v>25</v>
      </c>
      <c r="G543" s="9">
        <f t="shared" si="33"/>
        <v>0.01</v>
      </c>
      <c r="H543" t="s">
        <v>8220</v>
      </c>
      <c r="I543" t="s">
        <v>8223</v>
      </c>
      <c r="J543" t="s">
        <v>8245</v>
      </c>
      <c r="K543">
        <v>1446080834</v>
      </c>
      <c r="L543" s="12">
        <f t="shared" si="34"/>
        <v>42306.046689814815</v>
      </c>
      <c r="M543">
        <v>1443488834</v>
      </c>
      <c r="N543" s="12">
        <f t="shared" si="35"/>
        <v>42276.046689814815</v>
      </c>
      <c r="O543" t="b">
        <v>0</v>
      </c>
      <c r="P543">
        <v>1</v>
      </c>
      <c r="Q543" t="b">
        <v>0</v>
      </c>
      <c r="R543" t="s">
        <v>8274</v>
      </c>
      <c r="S543" t="s">
        <v>8275</v>
      </c>
    </row>
    <row r="544" spans="1:19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s="8">
        <f t="shared" si="32"/>
        <v>1</v>
      </c>
      <c r="G544" s="9">
        <f t="shared" si="33"/>
        <v>0</v>
      </c>
      <c r="H544" t="s">
        <v>8220</v>
      </c>
      <c r="I544" t="s">
        <v>8223</v>
      </c>
      <c r="J544" t="s">
        <v>8245</v>
      </c>
      <c r="K544">
        <v>1462293716</v>
      </c>
      <c r="L544" s="12">
        <f t="shared" si="34"/>
        <v>42493.695787037039</v>
      </c>
      <c r="M544">
        <v>1457113316</v>
      </c>
      <c r="N544" s="12">
        <f t="shared" si="35"/>
        <v>42433.737453703703</v>
      </c>
      <c r="O544" t="b">
        <v>0</v>
      </c>
      <c r="P544">
        <v>1</v>
      </c>
      <c r="Q544" t="b">
        <v>0</v>
      </c>
      <c r="R544" t="s">
        <v>8274</v>
      </c>
      <c r="S544" t="s">
        <v>8275</v>
      </c>
    </row>
    <row r="545" spans="1:19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s="8">
        <f t="shared" si="32"/>
        <v>35</v>
      </c>
      <c r="G545" s="9">
        <f t="shared" si="33"/>
        <v>0</v>
      </c>
      <c r="H545" t="s">
        <v>8220</v>
      </c>
      <c r="I545" t="s">
        <v>8225</v>
      </c>
      <c r="J545" t="s">
        <v>8247</v>
      </c>
      <c r="K545">
        <v>1414807962</v>
      </c>
      <c r="L545" s="12">
        <f t="shared" si="34"/>
        <v>41944.092152777775</v>
      </c>
      <c r="M545">
        <v>1412215962</v>
      </c>
      <c r="N545" s="12">
        <f t="shared" si="35"/>
        <v>41914.092152777775</v>
      </c>
      <c r="O545" t="b">
        <v>0</v>
      </c>
      <c r="P545">
        <v>2</v>
      </c>
      <c r="Q545" t="b">
        <v>0</v>
      </c>
      <c r="R545" t="s">
        <v>8274</v>
      </c>
      <c r="S545" t="s">
        <v>8275</v>
      </c>
    </row>
    <row r="546" spans="1:19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s="8">
        <f t="shared" si="32"/>
        <v>3</v>
      </c>
      <c r="G546" s="9">
        <f t="shared" si="33"/>
        <v>0.01</v>
      </c>
      <c r="H546" t="s">
        <v>8220</v>
      </c>
      <c r="I546" t="s">
        <v>8223</v>
      </c>
      <c r="J546" t="s">
        <v>8245</v>
      </c>
      <c r="K546">
        <v>1467647160</v>
      </c>
      <c r="L546" s="12">
        <f t="shared" si="34"/>
        <v>42555.656944444447</v>
      </c>
      <c r="M546">
        <v>1465055160</v>
      </c>
      <c r="N546" s="12">
        <f t="shared" si="35"/>
        <v>42525.656944444447</v>
      </c>
      <c r="O546" t="b">
        <v>0</v>
      </c>
      <c r="P546">
        <v>2</v>
      </c>
      <c r="Q546" t="b">
        <v>0</v>
      </c>
      <c r="R546" t="s">
        <v>8274</v>
      </c>
      <c r="S546" t="s">
        <v>8275</v>
      </c>
    </row>
    <row r="547" spans="1:19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s="8">
        <f t="shared" si="32"/>
        <v>402.71</v>
      </c>
      <c r="G547" s="9">
        <f t="shared" si="33"/>
        <v>0.27</v>
      </c>
      <c r="H547" t="s">
        <v>8220</v>
      </c>
      <c r="I547" t="s">
        <v>8229</v>
      </c>
      <c r="J547" t="s">
        <v>8248</v>
      </c>
      <c r="K547">
        <v>1447600389</v>
      </c>
      <c r="L547" s="12">
        <f t="shared" si="34"/>
        <v>42323.634131944447</v>
      </c>
      <c r="M547">
        <v>1444140789</v>
      </c>
      <c r="N547" s="12">
        <f t="shared" si="35"/>
        <v>42283.592465277776</v>
      </c>
      <c r="O547" t="b">
        <v>0</v>
      </c>
      <c r="P547">
        <v>34</v>
      </c>
      <c r="Q547" t="b">
        <v>0</v>
      </c>
      <c r="R547" t="s">
        <v>8274</v>
      </c>
      <c r="S547" t="s">
        <v>8275</v>
      </c>
    </row>
    <row r="548" spans="1:19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s="8">
        <f t="shared" si="32"/>
        <v>26</v>
      </c>
      <c r="G548" s="9">
        <f t="shared" si="33"/>
        <v>0</v>
      </c>
      <c r="H548" t="s">
        <v>8220</v>
      </c>
      <c r="I548" t="s">
        <v>8223</v>
      </c>
      <c r="J548" t="s">
        <v>8245</v>
      </c>
      <c r="K548">
        <v>1445097715</v>
      </c>
      <c r="L548" s="12">
        <f t="shared" si="34"/>
        <v>42294.667997685188</v>
      </c>
      <c r="M548">
        <v>1441209715</v>
      </c>
      <c r="N548" s="12">
        <f t="shared" si="35"/>
        <v>42249.667997685188</v>
      </c>
      <c r="O548" t="b">
        <v>0</v>
      </c>
      <c r="P548">
        <v>2</v>
      </c>
      <c r="Q548" t="b">
        <v>0</v>
      </c>
      <c r="R548" t="s">
        <v>8274</v>
      </c>
      <c r="S548" t="s">
        <v>8275</v>
      </c>
    </row>
    <row r="549" spans="1:19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s="8">
        <f t="shared" si="32"/>
        <v>0</v>
      </c>
      <c r="G549" s="9">
        <f t="shared" si="33"/>
        <v>0</v>
      </c>
      <c r="H549" t="s">
        <v>8220</v>
      </c>
      <c r="I549" t="s">
        <v>8224</v>
      </c>
      <c r="J549" t="s">
        <v>8246</v>
      </c>
      <c r="K549">
        <v>1455122564</v>
      </c>
      <c r="L549" s="12">
        <f t="shared" si="34"/>
        <v>42410.696342592593</v>
      </c>
      <c r="M549">
        <v>1452530564</v>
      </c>
      <c r="N549" s="12">
        <f t="shared" si="35"/>
        <v>42380.696342592593</v>
      </c>
      <c r="O549" t="b">
        <v>0</v>
      </c>
      <c r="P549">
        <v>0</v>
      </c>
      <c r="Q549" t="b">
        <v>0</v>
      </c>
      <c r="R549" t="s">
        <v>8274</v>
      </c>
      <c r="S549" t="s">
        <v>8275</v>
      </c>
    </row>
    <row r="550" spans="1:19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s="8">
        <f t="shared" si="32"/>
        <v>9</v>
      </c>
      <c r="G550" s="9">
        <f t="shared" si="33"/>
        <v>0</v>
      </c>
      <c r="H550" t="s">
        <v>8220</v>
      </c>
      <c r="I550" t="s">
        <v>8224</v>
      </c>
      <c r="J550" t="s">
        <v>8246</v>
      </c>
      <c r="K550">
        <v>1446154848</v>
      </c>
      <c r="L550" s="12">
        <f t="shared" si="34"/>
        <v>42306.903333333335</v>
      </c>
      <c r="M550">
        <v>1443562848</v>
      </c>
      <c r="N550" s="12">
        <f t="shared" si="35"/>
        <v>42276.903333333335</v>
      </c>
      <c r="O550" t="b">
        <v>0</v>
      </c>
      <c r="P550">
        <v>1</v>
      </c>
      <c r="Q550" t="b">
        <v>0</v>
      </c>
      <c r="R550" t="s">
        <v>8274</v>
      </c>
      <c r="S550" t="s">
        <v>8275</v>
      </c>
    </row>
    <row r="551" spans="1:19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s="8">
        <f t="shared" si="32"/>
        <v>8.5</v>
      </c>
      <c r="G551" s="9">
        <f t="shared" si="33"/>
        <v>0.03</v>
      </c>
      <c r="H551" t="s">
        <v>8220</v>
      </c>
      <c r="I551" t="s">
        <v>8224</v>
      </c>
      <c r="J551" t="s">
        <v>8246</v>
      </c>
      <c r="K551">
        <v>1436368622</v>
      </c>
      <c r="L551" s="12">
        <f t="shared" si="34"/>
        <v>42193.636828703704</v>
      </c>
      <c r="M551">
        <v>1433776622</v>
      </c>
      <c r="N551" s="12">
        <f t="shared" si="35"/>
        <v>42163.636828703704</v>
      </c>
      <c r="O551" t="b">
        <v>0</v>
      </c>
      <c r="P551">
        <v>8</v>
      </c>
      <c r="Q551" t="b">
        <v>0</v>
      </c>
      <c r="R551" t="s">
        <v>8274</v>
      </c>
      <c r="S551" t="s">
        <v>8275</v>
      </c>
    </row>
    <row r="552" spans="1:19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s="8">
        <f t="shared" si="32"/>
        <v>8.75</v>
      </c>
      <c r="G552" s="9">
        <f t="shared" si="33"/>
        <v>0.01</v>
      </c>
      <c r="H552" t="s">
        <v>8220</v>
      </c>
      <c r="I552" t="s">
        <v>8228</v>
      </c>
      <c r="J552" t="s">
        <v>8250</v>
      </c>
      <c r="K552">
        <v>1485838800</v>
      </c>
      <c r="L552" s="12">
        <f t="shared" si="34"/>
        <v>42766.208333333328</v>
      </c>
      <c r="M552">
        <v>1484756245</v>
      </c>
      <c r="N552" s="12">
        <f t="shared" si="35"/>
        <v>42753.678761574076</v>
      </c>
      <c r="O552" t="b">
        <v>0</v>
      </c>
      <c r="P552">
        <v>4</v>
      </c>
      <c r="Q552" t="b">
        <v>0</v>
      </c>
      <c r="R552" t="s">
        <v>8274</v>
      </c>
      <c r="S552" t="s">
        <v>8275</v>
      </c>
    </row>
    <row r="553" spans="1:19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s="8">
        <f t="shared" si="32"/>
        <v>135.04</v>
      </c>
      <c r="G553" s="9">
        <f t="shared" si="33"/>
        <v>0.05</v>
      </c>
      <c r="H553" t="s">
        <v>8220</v>
      </c>
      <c r="I553" t="s">
        <v>8223</v>
      </c>
      <c r="J553" t="s">
        <v>8245</v>
      </c>
      <c r="K553">
        <v>1438451580</v>
      </c>
      <c r="L553" s="12">
        <f t="shared" si="34"/>
        <v>42217.745138888888</v>
      </c>
      <c r="M553">
        <v>1434609424</v>
      </c>
      <c r="N553" s="12">
        <f t="shared" si="35"/>
        <v>42173.275740740741</v>
      </c>
      <c r="O553" t="b">
        <v>0</v>
      </c>
      <c r="P553">
        <v>28</v>
      </c>
      <c r="Q553" t="b">
        <v>0</v>
      </c>
      <c r="R553" t="s">
        <v>8274</v>
      </c>
      <c r="S553" t="s">
        <v>8275</v>
      </c>
    </row>
    <row r="554" spans="1:19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s="8">
        <f t="shared" si="32"/>
        <v>0</v>
      </c>
      <c r="G554" s="9">
        <f t="shared" si="33"/>
        <v>0</v>
      </c>
      <c r="H554" t="s">
        <v>8220</v>
      </c>
      <c r="I554" t="s">
        <v>8228</v>
      </c>
      <c r="J554" t="s">
        <v>8250</v>
      </c>
      <c r="K554">
        <v>1452350896</v>
      </c>
      <c r="L554" s="12">
        <f t="shared" si="34"/>
        <v>42378.616851851853</v>
      </c>
      <c r="M554">
        <v>1447166896</v>
      </c>
      <c r="N554" s="12">
        <f t="shared" si="35"/>
        <v>42318.616851851853</v>
      </c>
      <c r="O554" t="b">
        <v>0</v>
      </c>
      <c r="P554">
        <v>0</v>
      </c>
      <c r="Q554" t="b">
        <v>0</v>
      </c>
      <c r="R554" t="s">
        <v>8274</v>
      </c>
      <c r="S554" t="s">
        <v>8275</v>
      </c>
    </row>
    <row r="555" spans="1:19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s="8">
        <f t="shared" si="32"/>
        <v>20.5</v>
      </c>
      <c r="G555" s="9">
        <f t="shared" si="33"/>
        <v>0</v>
      </c>
      <c r="H555" t="s">
        <v>8220</v>
      </c>
      <c r="I555" t="s">
        <v>8223</v>
      </c>
      <c r="J555" t="s">
        <v>8245</v>
      </c>
      <c r="K555">
        <v>1415988991</v>
      </c>
      <c r="L555" s="12">
        <f t="shared" si="34"/>
        <v>41957.761469907404</v>
      </c>
      <c r="M555">
        <v>1413393391</v>
      </c>
      <c r="N555" s="12">
        <f t="shared" si="35"/>
        <v>41927.71980324074</v>
      </c>
      <c r="O555" t="b">
        <v>0</v>
      </c>
      <c r="P555">
        <v>6</v>
      </c>
      <c r="Q555" t="b">
        <v>0</v>
      </c>
      <c r="R555" t="s">
        <v>8274</v>
      </c>
      <c r="S555" t="s">
        <v>8275</v>
      </c>
    </row>
    <row r="556" spans="1:19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s="8">
        <f t="shared" si="32"/>
        <v>64.36</v>
      </c>
      <c r="G556" s="9">
        <f t="shared" si="33"/>
        <v>0.37</v>
      </c>
      <c r="H556" t="s">
        <v>8220</v>
      </c>
      <c r="I556" t="s">
        <v>8223</v>
      </c>
      <c r="J556" t="s">
        <v>8245</v>
      </c>
      <c r="K556">
        <v>1413735972</v>
      </c>
      <c r="L556" s="12">
        <f t="shared" si="34"/>
        <v>41931.684861111113</v>
      </c>
      <c r="M556">
        <v>1411143972</v>
      </c>
      <c r="N556" s="12">
        <f t="shared" si="35"/>
        <v>41901.684861111113</v>
      </c>
      <c r="O556" t="b">
        <v>0</v>
      </c>
      <c r="P556">
        <v>22</v>
      </c>
      <c r="Q556" t="b">
        <v>0</v>
      </c>
      <c r="R556" t="s">
        <v>8274</v>
      </c>
      <c r="S556" t="s">
        <v>8275</v>
      </c>
    </row>
    <row r="557" spans="1:19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s="8">
        <f t="shared" si="32"/>
        <v>0</v>
      </c>
      <c r="G557" s="9">
        <f t="shared" si="33"/>
        <v>0</v>
      </c>
      <c r="H557" t="s">
        <v>8220</v>
      </c>
      <c r="I557" t="s">
        <v>8224</v>
      </c>
      <c r="J557" t="s">
        <v>8246</v>
      </c>
      <c r="K557">
        <v>1465720143</v>
      </c>
      <c r="L557" s="12">
        <f t="shared" si="34"/>
        <v>42533.353506944448</v>
      </c>
      <c r="M557">
        <v>1463128143</v>
      </c>
      <c r="N557" s="12">
        <f t="shared" si="35"/>
        <v>42503.353506944448</v>
      </c>
      <c r="O557" t="b">
        <v>0</v>
      </c>
      <c r="P557">
        <v>0</v>
      </c>
      <c r="Q557" t="b">
        <v>0</v>
      </c>
      <c r="R557" t="s">
        <v>8274</v>
      </c>
      <c r="S557" t="s">
        <v>8275</v>
      </c>
    </row>
    <row r="558" spans="1:19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s="8">
        <f t="shared" si="32"/>
        <v>200</v>
      </c>
      <c r="G558" s="9">
        <f t="shared" si="33"/>
        <v>0.03</v>
      </c>
      <c r="H558" t="s">
        <v>8220</v>
      </c>
      <c r="I558" t="s">
        <v>8223</v>
      </c>
      <c r="J558" t="s">
        <v>8245</v>
      </c>
      <c r="K558">
        <v>1452112717</v>
      </c>
      <c r="L558" s="12">
        <f t="shared" si="34"/>
        <v>42375.860150462962</v>
      </c>
      <c r="M558">
        <v>1449520717</v>
      </c>
      <c r="N558" s="12">
        <f t="shared" si="35"/>
        <v>42345.860150462962</v>
      </c>
      <c r="O558" t="b">
        <v>0</v>
      </c>
      <c r="P558">
        <v>1</v>
      </c>
      <c r="Q558" t="b">
        <v>0</v>
      </c>
      <c r="R558" t="s">
        <v>8274</v>
      </c>
      <c r="S558" t="s">
        <v>8275</v>
      </c>
    </row>
    <row r="559" spans="1:19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s="8">
        <f t="shared" si="32"/>
        <v>68.3</v>
      </c>
      <c r="G559" s="9">
        <f t="shared" si="33"/>
        <v>0.01</v>
      </c>
      <c r="H559" t="s">
        <v>8220</v>
      </c>
      <c r="I559" t="s">
        <v>8235</v>
      </c>
      <c r="J559" t="s">
        <v>8248</v>
      </c>
      <c r="K559">
        <v>1480721803</v>
      </c>
      <c r="L559" s="12">
        <f t="shared" si="34"/>
        <v>42706.983831018515</v>
      </c>
      <c r="M559">
        <v>1478126203</v>
      </c>
      <c r="N559" s="12">
        <f t="shared" si="35"/>
        <v>42676.942164351851</v>
      </c>
      <c r="O559" t="b">
        <v>0</v>
      </c>
      <c r="P559">
        <v>20</v>
      </c>
      <c r="Q559" t="b">
        <v>0</v>
      </c>
      <c r="R559" t="s">
        <v>8274</v>
      </c>
      <c r="S559" t="s">
        <v>8275</v>
      </c>
    </row>
    <row r="560" spans="1:19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s="8">
        <f t="shared" si="32"/>
        <v>0</v>
      </c>
      <c r="G560" s="9">
        <f t="shared" si="33"/>
        <v>0</v>
      </c>
      <c r="H560" t="s">
        <v>8220</v>
      </c>
      <c r="I560" t="s">
        <v>8223</v>
      </c>
      <c r="J560" t="s">
        <v>8245</v>
      </c>
      <c r="K560">
        <v>1427227905</v>
      </c>
      <c r="L560" s="12">
        <f t="shared" si="34"/>
        <v>42087.841493055559</v>
      </c>
      <c r="M560">
        <v>1424639505</v>
      </c>
      <c r="N560" s="12">
        <f t="shared" si="35"/>
        <v>42057.883159722223</v>
      </c>
      <c r="O560" t="b">
        <v>0</v>
      </c>
      <c r="P560">
        <v>0</v>
      </c>
      <c r="Q560" t="b">
        <v>0</v>
      </c>
      <c r="R560" t="s">
        <v>8274</v>
      </c>
      <c r="S560" t="s">
        <v>8275</v>
      </c>
    </row>
    <row r="561" spans="1:19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s="8">
        <f t="shared" si="32"/>
        <v>50</v>
      </c>
      <c r="G561" s="9">
        <f t="shared" si="33"/>
        <v>0</v>
      </c>
      <c r="H561" t="s">
        <v>8220</v>
      </c>
      <c r="I561" t="s">
        <v>8223</v>
      </c>
      <c r="J561" t="s">
        <v>8245</v>
      </c>
      <c r="K561">
        <v>1449989260</v>
      </c>
      <c r="L561" s="12">
        <f t="shared" si="34"/>
        <v>42351.283101851848</v>
      </c>
      <c r="M561">
        <v>1447397260</v>
      </c>
      <c r="N561" s="12">
        <f t="shared" si="35"/>
        <v>42321.283101851848</v>
      </c>
      <c r="O561" t="b">
        <v>0</v>
      </c>
      <c r="P561">
        <v>1</v>
      </c>
      <c r="Q561" t="b">
        <v>0</v>
      </c>
      <c r="R561" t="s">
        <v>8274</v>
      </c>
      <c r="S561" t="s">
        <v>8275</v>
      </c>
    </row>
    <row r="562" spans="1:19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s="8">
        <f t="shared" si="32"/>
        <v>4</v>
      </c>
      <c r="G562" s="9">
        <f t="shared" si="33"/>
        <v>0</v>
      </c>
      <c r="H562" t="s">
        <v>8220</v>
      </c>
      <c r="I562" t="s">
        <v>8228</v>
      </c>
      <c r="J562" t="s">
        <v>8250</v>
      </c>
      <c r="K562">
        <v>1418841045</v>
      </c>
      <c r="L562" s="12">
        <f t="shared" si="34"/>
        <v>41990.771354166667</v>
      </c>
      <c r="M562">
        <v>1416249045</v>
      </c>
      <c r="N562" s="12">
        <f t="shared" si="35"/>
        <v>41960.771354166667</v>
      </c>
      <c r="O562" t="b">
        <v>0</v>
      </c>
      <c r="P562">
        <v>3</v>
      </c>
      <c r="Q562" t="b">
        <v>0</v>
      </c>
      <c r="R562" t="s">
        <v>8274</v>
      </c>
      <c r="S562" t="s">
        <v>8275</v>
      </c>
    </row>
    <row r="563" spans="1:19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s="8">
        <f t="shared" si="32"/>
        <v>27.5</v>
      </c>
      <c r="G563" s="9">
        <f t="shared" si="33"/>
        <v>0</v>
      </c>
      <c r="H563" t="s">
        <v>8220</v>
      </c>
      <c r="I563" t="s">
        <v>8223</v>
      </c>
      <c r="J563" t="s">
        <v>8245</v>
      </c>
      <c r="K563">
        <v>1445874513</v>
      </c>
      <c r="L563" s="12">
        <f t="shared" si="34"/>
        <v>42303.658715277779</v>
      </c>
      <c r="M563">
        <v>1442850513</v>
      </c>
      <c r="N563" s="12">
        <f t="shared" si="35"/>
        <v>42268.658715277779</v>
      </c>
      <c r="O563" t="b">
        <v>0</v>
      </c>
      <c r="P563">
        <v>2</v>
      </c>
      <c r="Q563" t="b">
        <v>0</v>
      </c>
      <c r="R563" t="s">
        <v>8274</v>
      </c>
      <c r="S563" t="s">
        <v>8275</v>
      </c>
    </row>
    <row r="564" spans="1:19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s="8">
        <f t="shared" si="32"/>
        <v>0</v>
      </c>
      <c r="G564" s="9">
        <f t="shared" si="33"/>
        <v>0</v>
      </c>
      <c r="H564" t="s">
        <v>8220</v>
      </c>
      <c r="I564" t="s">
        <v>8232</v>
      </c>
      <c r="J564" t="s">
        <v>8248</v>
      </c>
      <c r="K564">
        <v>1482052815</v>
      </c>
      <c r="L564" s="12">
        <f t="shared" si="34"/>
        <v>42722.389062500006</v>
      </c>
      <c r="M564">
        <v>1479460815</v>
      </c>
      <c r="N564" s="12">
        <f t="shared" si="35"/>
        <v>42692.389062500006</v>
      </c>
      <c r="O564" t="b">
        <v>0</v>
      </c>
      <c r="P564">
        <v>0</v>
      </c>
      <c r="Q564" t="b">
        <v>0</v>
      </c>
      <c r="R564" t="s">
        <v>8274</v>
      </c>
      <c r="S564" t="s">
        <v>8275</v>
      </c>
    </row>
    <row r="565" spans="1:19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s="8">
        <f t="shared" si="32"/>
        <v>34</v>
      </c>
      <c r="G565" s="9">
        <f t="shared" si="33"/>
        <v>0</v>
      </c>
      <c r="H565" t="s">
        <v>8220</v>
      </c>
      <c r="I565" t="s">
        <v>8225</v>
      </c>
      <c r="J565" t="s">
        <v>8247</v>
      </c>
      <c r="K565">
        <v>1424137247</v>
      </c>
      <c r="L565" s="12">
        <f t="shared" si="34"/>
        <v>42052.069988425923</v>
      </c>
      <c r="M565">
        <v>1421545247</v>
      </c>
      <c r="N565" s="12">
        <f t="shared" si="35"/>
        <v>42022.069988425923</v>
      </c>
      <c r="O565" t="b">
        <v>0</v>
      </c>
      <c r="P565">
        <v>2</v>
      </c>
      <c r="Q565" t="b">
        <v>0</v>
      </c>
      <c r="R565" t="s">
        <v>8274</v>
      </c>
      <c r="S565" t="s">
        <v>8275</v>
      </c>
    </row>
    <row r="566" spans="1:19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s="8">
        <f t="shared" si="32"/>
        <v>1</v>
      </c>
      <c r="G566" s="9">
        <f t="shared" si="33"/>
        <v>0</v>
      </c>
      <c r="H566" t="s">
        <v>8220</v>
      </c>
      <c r="I566" t="s">
        <v>8229</v>
      </c>
      <c r="J566" t="s">
        <v>8248</v>
      </c>
      <c r="K566">
        <v>1457822275</v>
      </c>
      <c r="L566" s="12">
        <f t="shared" si="34"/>
        <v>42441.942997685182</v>
      </c>
      <c r="M566">
        <v>1455230275</v>
      </c>
      <c r="N566" s="12">
        <f t="shared" si="35"/>
        <v>42411.942997685182</v>
      </c>
      <c r="O566" t="b">
        <v>0</v>
      </c>
      <c r="P566">
        <v>1</v>
      </c>
      <c r="Q566" t="b">
        <v>0</v>
      </c>
      <c r="R566" t="s">
        <v>8274</v>
      </c>
      <c r="S566" t="s">
        <v>8275</v>
      </c>
    </row>
    <row r="567" spans="1:19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s="8">
        <f t="shared" si="32"/>
        <v>0</v>
      </c>
      <c r="G567" s="9">
        <f t="shared" si="33"/>
        <v>0</v>
      </c>
      <c r="H567" t="s">
        <v>8220</v>
      </c>
      <c r="I567" t="s">
        <v>8224</v>
      </c>
      <c r="J567" t="s">
        <v>8246</v>
      </c>
      <c r="K567">
        <v>1436554249</v>
      </c>
      <c r="L567" s="12">
        <f t="shared" si="34"/>
        <v>42195.785289351858</v>
      </c>
      <c r="M567">
        <v>1433962249</v>
      </c>
      <c r="N567" s="12">
        <f t="shared" si="35"/>
        <v>42165.785289351858</v>
      </c>
      <c r="O567" t="b">
        <v>0</v>
      </c>
      <c r="P567">
        <v>0</v>
      </c>
      <c r="Q567" t="b">
        <v>0</v>
      </c>
      <c r="R567" t="s">
        <v>8274</v>
      </c>
      <c r="S567" t="s">
        <v>8275</v>
      </c>
    </row>
    <row r="568" spans="1:19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s="8">
        <f t="shared" si="32"/>
        <v>1</v>
      </c>
      <c r="G568" s="9">
        <f t="shared" si="33"/>
        <v>0</v>
      </c>
      <c r="H568" t="s">
        <v>8220</v>
      </c>
      <c r="I568" t="s">
        <v>8223</v>
      </c>
      <c r="J568" t="s">
        <v>8245</v>
      </c>
      <c r="K568">
        <v>1468513533</v>
      </c>
      <c r="L568" s="12">
        <f t="shared" si="34"/>
        <v>42565.68440972222</v>
      </c>
      <c r="M568">
        <v>1465921533</v>
      </c>
      <c r="N568" s="12">
        <f t="shared" si="35"/>
        <v>42535.68440972222</v>
      </c>
      <c r="O568" t="b">
        <v>0</v>
      </c>
      <c r="P568">
        <v>1</v>
      </c>
      <c r="Q568" t="b">
        <v>0</v>
      </c>
      <c r="R568" t="s">
        <v>8274</v>
      </c>
      <c r="S568" t="s">
        <v>8275</v>
      </c>
    </row>
    <row r="569" spans="1:19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s="8">
        <f t="shared" si="32"/>
        <v>0</v>
      </c>
      <c r="G569" s="9">
        <f t="shared" si="33"/>
        <v>0</v>
      </c>
      <c r="H569" t="s">
        <v>8220</v>
      </c>
      <c r="I569" t="s">
        <v>8223</v>
      </c>
      <c r="J569" t="s">
        <v>8245</v>
      </c>
      <c r="K569">
        <v>1420143194</v>
      </c>
      <c r="L569" s="12">
        <f t="shared" si="34"/>
        <v>42005.842523148152</v>
      </c>
      <c r="M569">
        <v>1417551194</v>
      </c>
      <c r="N569" s="12">
        <f t="shared" si="35"/>
        <v>41975.842523148152</v>
      </c>
      <c r="O569" t="b">
        <v>0</v>
      </c>
      <c r="P569">
        <v>0</v>
      </c>
      <c r="Q569" t="b">
        <v>0</v>
      </c>
      <c r="R569" t="s">
        <v>8274</v>
      </c>
      <c r="S569" t="s">
        <v>8275</v>
      </c>
    </row>
    <row r="570" spans="1:19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s="8">
        <f t="shared" si="32"/>
        <v>49</v>
      </c>
      <c r="G570" s="9">
        <f t="shared" si="33"/>
        <v>0.01</v>
      </c>
      <c r="H570" t="s">
        <v>8220</v>
      </c>
      <c r="I570" t="s">
        <v>8227</v>
      </c>
      <c r="J570" t="s">
        <v>8249</v>
      </c>
      <c r="K570">
        <v>1452942000</v>
      </c>
      <c r="L570" s="12">
        <f t="shared" si="34"/>
        <v>42385.458333333328</v>
      </c>
      <c r="M570">
        <v>1449785223</v>
      </c>
      <c r="N570" s="12">
        <f t="shared" si="35"/>
        <v>42348.9215625</v>
      </c>
      <c r="O570" t="b">
        <v>0</v>
      </c>
      <c r="P570">
        <v>5</v>
      </c>
      <c r="Q570" t="b">
        <v>0</v>
      </c>
      <c r="R570" t="s">
        <v>8274</v>
      </c>
      <c r="S570" t="s">
        <v>8275</v>
      </c>
    </row>
    <row r="571" spans="1:19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s="8">
        <f t="shared" si="32"/>
        <v>20</v>
      </c>
      <c r="G571" s="9">
        <f t="shared" si="33"/>
        <v>0.01</v>
      </c>
      <c r="H571" t="s">
        <v>8220</v>
      </c>
      <c r="I571" t="s">
        <v>8228</v>
      </c>
      <c r="J571" t="s">
        <v>8250</v>
      </c>
      <c r="K571">
        <v>1451679612</v>
      </c>
      <c r="L571" s="12">
        <f t="shared" si="34"/>
        <v>42370.847361111111</v>
      </c>
      <c r="M571">
        <v>1449087612</v>
      </c>
      <c r="N571" s="12">
        <f t="shared" si="35"/>
        <v>42340.847361111111</v>
      </c>
      <c r="O571" t="b">
        <v>0</v>
      </c>
      <c r="P571">
        <v>1</v>
      </c>
      <c r="Q571" t="b">
        <v>0</v>
      </c>
      <c r="R571" t="s">
        <v>8274</v>
      </c>
      <c r="S571" t="s">
        <v>8275</v>
      </c>
    </row>
    <row r="572" spans="1:19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s="8">
        <f t="shared" si="32"/>
        <v>142</v>
      </c>
      <c r="G572" s="9">
        <f t="shared" si="33"/>
        <v>0</v>
      </c>
      <c r="H572" t="s">
        <v>8220</v>
      </c>
      <c r="I572" t="s">
        <v>8223</v>
      </c>
      <c r="J572" t="s">
        <v>8245</v>
      </c>
      <c r="K572">
        <v>1455822569</v>
      </c>
      <c r="L572" s="12">
        <f t="shared" si="34"/>
        <v>42418.798252314817</v>
      </c>
      <c r="M572">
        <v>1453230569</v>
      </c>
      <c r="N572" s="12">
        <f t="shared" si="35"/>
        <v>42388.798252314817</v>
      </c>
      <c r="O572" t="b">
        <v>0</v>
      </c>
      <c r="P572">
        <v>1</v>
      </c>
      <c r="Q572" t="b">
        <v>0</v>
      </c>
      <c r="R572" t="s">
        <v>8274</v>
      </c>
      <c r="S572" t="s">
        <v>8275</v>
      </c>
    </row>
    <row r="573" spans="1:19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s="8">
        <f t="shared" si="32"/>
        <v>53</v>
      </c>
      <c r="G573" s="9">
        <f t="shared" si="33"/>
        <v>0</v>
      </c>
      <c r="H573" t="s">
        <v>8220</v>
      </c>
      <c r="I573" t="s">
        <v>8223</v>
      </c>
      <c r="J573" t="s">
        <v>8245</v>
      </c>
      <c r="K573">
        <v>1437969540</v>
      </c>
      <c r="L573" s="12">
        <f t="shared" si="34"/>
        <v>42212.165972222225</v>
      </c>
      <c r="M573">
        <v>1436297723</v>
      </c>
      <c r="N573" s="12">
        <f t="shared" si="35"/>
        <v>42192.816238425927</v>
      </c>
      <c r="O573" t="b">
        <v>0</v>
      </c>
      <c r="P573">
        <v>2</v>
      </c>
      <c r="Q573" t="b">
        <v>0</v>
      </c>
      <c r="R573" t="s">
        <v>8274</v>
      </c>
      <c r="S573" t="s">
        <v>8275</v>
      </c>
    </row>
    <row r="574" spans="1:19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s="8">
        <f t="shared" si="32"/>
        <v>0</v>
      </c>
      <c r="G574" s="9">
        <f t="shared" si="33"/>
        <v>0</v>
      </c>
      <c r="H574" t="s">
        <v>8220</v>
      </c>
      <c r="I574" t="s">
        <v>8223</v>
      </c>
      <c r="J574" t="s">
        <v>8245</v>
      </c>
      <c r="K574">
        <v>1446660688</v>
      </c>
      <c r="L574" s="12">
        <f t="shared" si="34"/>
        <v>42312.757962962962</v>
      </c>
      <c r="M574">
        <v>1444065088</v>
      </c>
      <c r="N574" s="12">
        <f t="shared" si="35"/>
        <v>42282.71629629629</v>
      </c>
      <c r="O574" t="b">
        <v>0</v>
      </c>
      <c r="P574">
        <v>0</v>
      </c>
      <c r="Q574" t="b">
        <v>0</v>
      </c>
      <c r="R574" t="s">
        <v>8274</v>
      </c>
      <c r="S574" t="s">
        <v>8275</v>
      </c>
    </row>
    <row r="575" spans="1:19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s="8">
        <f t="shared" si="32"/>
        <v>38.44</v>
      </c>
      <c r="G575" s="9">
        <f t="shared" si="33"/>
        <v>0</v>
      </c>
      <c r="H575" t="s">
        <v>8220</v>
      </c>
      <c r="I575" t="s">
        <v>8223</v>
      </c>
      <c r="J575" t="s">
        <v>8245</v>
      </c>
      <c r="K575">
        <v>1421543520</v>
      </c>
      <c r="L575" s="12">
        <f t="shared" si="34"/>
        <v>42022.05</v>
      </c>
      <c r="M575">
        <v>1416445931</v>
      </c>
      <c r="N575" s="12">
        <f t="shared" si="35"/>
        <v>41963.050127314811</v>
      </c>
      <c r="O575" t="b">
        <v>0</v>
      </c>
      <c r="P575">
        <v>9</v>
      </c>
      <c r="Q575" t="b">
        <v>0</v>
      </c>
      <c r="R575" t="s">
        <v>8274</v>
      </c>
      <c r="S575" t="s">
        <v>8275</v>
      </c>
    </row>
    <row r="576" spans="1:19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s="8">
        <f t="shared" si="32"/>
        <v>20</v>
      </c>
      <c r="G576" s="9">
        <f t="shared" si="33"/>
        <v>0.01</v>
      </c>
      <c r="H576" t="s">
        <v>8220</v>
      </c>
      <c r="I576" t="s">
        <v>8224</v>
      </c>
      <c r="J576" t="s">
        <v>8246</v>
      </c>
      <c r="K576">
        <v>1476873507</v>
      </c>
      <c r="L576" s="12">
        <f t="shared" si="34"/>
        <v>42662.443368055552</v>
      </c>
      <c r="M576">
        <v>1474281507</v>
      </c>
      <c r="N576" s="12">
        <f t="shared" si="35"/>
        <v>42632.443368055552</v>
      </c>
      <c r="O576" t="b">
        <v>0</v>
      </c>
      <c r="P576">
        <v>4</v>
      </c>
      <c r="Q576" t="b">
        <v>0</v>
      </c>
      <c r="R576" t="s">
        <v>8274</v>
      </c>
      <c r="S576" t="s">
        <v>8275</v>
      </c>
    </row>
    <row r="577" spans="1:19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s="8">
        <f t="shared" si="32"/>
        <v>64.75</v>
      </c>
      <c r="G577" s="9">
        <f t="shared" si="33"/>
        <v>0</v>
      </c>
      <c r="H577" t="s">
        <v>8220</v>
      </c>
      <c r="I577" t="s">
        <v>8235</v>
      </c>
      <c r="J577" t="s">
        <v>8248</v>
      </c>
      <c r="K577">
        <v>1434213443</v>
      </c>
      <c r="L577" s="12">
        <f t="shared" si="34"/>
        <v>42168.692627314813</v>
      </c>
      <c r="M577">
        <v>1431621443</v>
      </c>
      <c r="N577" s="12">
        <f t="shared" si="35"/>
        <v>42138.692627314813</v>
      </c>
      <c r="O577" t="b">
        <v>0</v>
      </c>
      <c r="P577">
        <v>4</v>
      </c>
      <c r="Q577" t="b">
        <v>0</v>
      </c>
      <c r="R577" t="s">
        <v>8274</v>
      </c>
      <c r="S577" t="s">
        <v>8275</v>
      </c>
    </row>
    <row r="578" spans="1:19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s="8">
        <f t="shared" si="32"/>
        <v>1</v>
      </c>
      <c r="G578" s="9">
        <f t="shared" si="33"/>
        <v>0</v>
      </c>
      <c r="H578" t="s">
        <v>8220</v>
      </c>
      <c r="I578" t="s">
        <v>8223</v>
      </c>
      <c r="J578" t="s">
        <v>8245</v>
      </c>
      <c r="K578">
        <v>1427537952</v>
      </c>
      <c r="L578" s="12">
        <f t="shared" si="34"/>
        <v>42091.43</v>
      </c>
      <c r="M578">
        <v>1422357552</v>
      </c>
      <c r="N578" s="12">
        <f t="shared" si="35"/>
        <v>42031.471666666665</v>
      </c>
      <c r="O578" t="b">
        <v>0</v>
      </c>
      <c r="P578">
        <v>1</v>
      </c>
      <c r="Q578" t="b">
        <v>0</v>
      </c>
      <c r="R578" t="s">
        <v>8274</v>
      </c>
      <c r="S578" t="s">
        <v>8275</v>
      </c>
    </row>
    <row r="579" spans="1:19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s="8">
        <f t="shared" ref="F579:F642" si="36">IFERROR(ROUND(E579/P579,2),0)</f>
        <v>10</v>
      </c>
      <c r="G579" s="9">
        <f t="shared" ref="G579:G642" si="37">ROUND(E579/D579,2)</f>
        <v>0</v>
      </c>
      <c r="H579" t="s">
        <v>8220</v>
      </c>
      <c r="I579" t="s">
        <v>8223</v>
      </c>
      <c r="J579" t="s">
        <v>8245</v>
      </c>
      <c r="K579">
        <v>1463753302</v>
      </c>
      <c r="L579" s="12">
        <f t="shared" ref="L579:L642" si="38">(((K579/60)/60)/24)+DATE(1970,1,1)</f>
        <v>42510.589143518519</v>
      </c>
      <c r="M579">
        <v>1458569302</v>
      </c>
      <c r="N579" s="12">
        <f t="shared" ref="N579:N642" si="39">(((M579/60)/60)/24)+DATE(1970,1,1)</f>
        <v>42450.589143518519</v>
      </c>
      <c r="O579" t="b">
        <v>0</v>
      </c>
      <c r="P579">
        <v>1</v>
      </c>
      <c r="Q579" t="b">
        <v>0</v>
      </c>
      <c r="R579" t="s">
        <v>8274</v>
      </c>
      <c r="S579" t="s">
        <v>8275</v>
      </c>
    </row>
    <row r="580" spans="1:19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s="8">
        <f t="shared" si="36"/>
        <v>2</v>
      </c>
      <c r="G580" s="9">
        <f t="shared" si="37"/>
        <v>0</v>
      </c>
      <c r="H580" t="s">
        <v>8220</v>
      </c>
      <c r="I580" t="s">
        <v>8224</v>
      </c>
      <c r="J580" t="s">
        <v>8246</v>
      </c>
      <c r="K580">
        <v>1441633993</v>
      </c>
      <c r="L580" s="12">
        <f t="shared" si="38"/>
        <v>42254.578622685185</v>
      </c>
      <c r="M580">
        <v>1439560393</v>
      </c>
      <c r="N580" s="12">
        <f t="shared" si="39"/>
        <v>42230.578622685185</v>
      </c>
      <c r="O580" t="b">
        <v>0</v>
      </c>
      <c r="P580">
        <v>7</v>
      </c>
      <c r="Q580" t="b">
        <v>0</v>
      </c>
      <c r="R580" t="s">
        <v>8274</v>
      </c>
      <c r="S580" t="s">
        <v>8275</v>
      </c>
    </row>
    <row r="581" spans="1:19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s="8">
        <f t="shared" si="36"/>
        <v>35</v>
      </c>
      <c r="G581" s="9">
        <f t="shared" si="37"/>
        <v>0.01</v>
      </c>
      <c r="H581" t="s">
        <v>8220</v>
      </c>
      <c r="I581" t="s">
        <v>8223</v>
      </c>
      <c r="J581" t="s">
        <v>8245</v>
      </c>
      <c r="K581">
        <v>1419539223</v>
      </c>
      <c r="L581" s="12">
        <f t="shared" si="38"/>
        <v>41998.852118055554</v>
      </c>
      <c r="M581">
        <v>1416947223</v>
      </c>
      <c r="N581" s="12">
        <f t="shared" si="39"/>
        <v>41968.852118055554</v>
      </c>
      <c r="O581" t="b">
        <v>0</v>
      </c>
      <c r="P581">
        <v>5</v>
      </c>
      <c r="Q581" t="b">
        <v>0</v>
      </c>
      <c r="R581" t="s">
        <v>8274</v>
      </c>
      <c r="S581" t="s">
        <v>8275</v>
      </c>
    </row>
    <row r="582" spans="1:19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s="8">
        <f t="shared" si="36"/>
        <v>1</v>
      </c>
      <c r="G582" s="9">
        <f t="shared" si="37"/>
        <v>0</v>
      </c>
      <c r="H582" t="s">
        <v>8220</v>
      </c>
      <c r="I582" t="s">
        <v>8223</v>
      </c>
      <c r="J582" t="s">
        <v>8245</v>
      </c>
      <c r="K582">
        <v>1474580867</v>
      </c>
      <c r="L582" s="12">
        <f t="shared" si="38"/>
        <v>42635.908182870371</v>
      </c>
      <c r="M582">
        <v>1471988867</v>
      </c>
      <c r="N582" s="12">
        <f t="shared" si="39"/>
        <v>42605.908182870371</v>
      </c>
      <c r="O582" t="b">
        <v>0</v>
      </c>
      <c r="P582">
        <v>1</v>
      </c>
      <c r="Q582" t="b">
        <v>0</v>
      </c>
      <c r="R582" t="s">
        <v>8274</v>
      </c>
      <c r="S582" t="s">
        <v>8275</v>
      </c>
    </row>
    <row r="583" spans="1:19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s="8">
        <f t="shared" si="36"/>
        <v>0</v>
      </c>
      <c r="G583" s="9">
        <f t="shared" si="37"/>
        <v>0</v>
      </c>
      <c r="H583" t="s">
        <v>8220</v>
      </c>
      <c r="I583" t="s">
        <v>8223</v>
      </c>
      <c r="J583" t="s">
        <v>8245</v>
      </c>
      <c r="K583">
        <v>1438474704</v>
      </c>
      <c r="L583" s="12">
        <f t="shared" si="38"/>
        <v>42218.012777777782</v>
      </c>
      <c r="M583">
        <v>1435882704</v>
      </c>
      <c r="N583" s="12">
        <f t="shared" si="39"/>
        <v>42188.012777777782</v>
      </c>
      <c r="O583" t="b">
        <v>0</v>
      </c>
      <c r="P583">
        <v>0</v>
      </c>
      <c r="Q583" t="b">
        <v>0</v>
      </c>
      <c r="R583" t="s">
        <v>8274</v>
      </c>
      <c r="S583" t="s">
        <v>8275</v>
      </c>
    </row>
    <row r="584" spans="1:19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s="8">
        <f t="shared" si="36"/>
        <v>0</v>
      </c>
      <c r="G584" s="9">
        <f t="shared" si="37"/>
        <v>0</v>
      </c>
      <c r="H584" t="s">
        <v>8220</v>
      </c>
      <c r="I584" t="s">
        <v>8223</v>
      </c>
      <c r="J584" t="s">
        <v>8245</v>
      </c>
      <c r="K584">
        <v>1426442400</v>
      </c>
      <c r="L584" s="12">
        <f t="shared" si="38"/>
        <v>42078.75</v>
      </c>
      <c r="M584">
        <v>1424454319</v>
      </c>
      <c r="N584" s="12">
        <f t="shared" si="39"/>
        <v>42055.739803240736</v>
      </c>
      <c r="O584" t="b">
        <v>0</v>
      </c>
      <c r="P584">
        <v>0</v>
      </c>
      <c r="Q584" t="b">
        <v>0</v>
      </c>
      <c r="R584" t="s">
        <v>8274</v>
      </c>
      <c r="S584" t="s">
        <v>8275</v>
      </c>
    </row>
    <row r="585" spans="1:19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s="8">
        <f t="shared" si="36"/>
        <v>1</v>
      </c>
      <c r="G585" s="9">
        <f t="shared" si="37"/>
        <v>0</v>
      </c>
      <c r="H585" t="s">
        <v>8220</v>
      </c>
      <c r="I585" t="s">
        <v>8223</v>
      </c>
      <c r="J585" t="s">
        <v>8245</v>
      </c>
      <c r="K585">
        <v>1426800687</v>
      </c>
      <c r="L585" s="12">
        <f t="shared" si="38"/>
        <v>42082.896840277783</v>
      </c>
      <c r="M585">
        <v>1424212287</v>
      </c>
      <c r="N585" s="12">
        <f t="shared" si="39"/>
        <v>42052.93850694444</v>
      </c>
      <c r="O585" t="b">
        <v>0</v>
      </c>
      <c r="P585">
        <v>1</v>
      </c>
      <c r="Q585" t="b">
        <v>0</v>
      </c>
      <c r="R585" t="s">
        <v>8274</v>
      </c>
      <c r="S585" t="s">
        <v>8275</v>
      </c>
    </row>
    <row r="586" spans="1:19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s="8">
        <f t="shared" si="36"/>
        <v>5</v>
      </c>
      <c r="G586" s="9">
        <f t="shared" si="37"/>
        <v>0.01</v>
      </c>
      <c r="H586" t="s">
        <v>8220</v>
      </c>
      <c r="I586" t="s">
        <v>8223</v>
      </c>
      <c r="J586" t="s">
        <v>8245</v>
      </c>
      <c r="K586">
        <v>1426522316</v>
      </c>
      <c r="L586" s="12">
        <f t="shared" si="38"/>
        <v>42079.674953703703</v>
      </c>
      <c r="M586">
        <v>1423933916</v>
      </c>
      <c r="N586" s="12">
        <f t="shared" si="39"/>
        <v>42049.716620370367</v>
      </c>
      <c r="O586" t="b">
        <v>0</v>
      </c>
      <c r="P586">
        <v>2</v>
      </c>
      <c r="Q586" t="b">
        <v>0</v>
      </c>
      <c r="R586" t="s">
        <v>8274</v>
      </c>
      <c r="S586" t="s">
        <v>8275</v>
      </c>
    </row>
    <row r="587" spans="1:19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s="8">
        <f t="shared" si="36"/>
        <v>0</v>
      </c>
      <c r="G587" s="9">
        <f t="shared" si="37"/>
        <v>0</v>
      </c>
      <c r="H587" t="s">
        <v>8220</v>
      </c>
      <c r="I587" t="s">
        <v>8224</v>
      </c>
      <c r="J587" t="s">
        <v>8246</v>
      </c>
      <c r="K587">
        <v>1448928000</v>
      </c>
      <c r="L587" s="12">
        <f t="shared" si="38"/>
        <v>42339</v>
      </c>
      <c r="M587">
        <v>1444123377</v>
      </c>
      <c r="N587" s="12">
        <f t="shared" si="39"/>
        <v>42283.3909375</v>
      </c>
      <c r="O587" t="b">
        <v>0</v>
      </c>
      <c r="P587">
        <v>0</v>
      </c>
      <c r="Q587" t="b">
        <v>0</v>
      </c>
      <c r="R587" t="s">
        <v>8274</v>
      </c>
      <c r="S587" t="s">
        <v>8275</v>
      </c>
    </row>
    <row r="588" spans="1:19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s="8">
        <f t="shared" si="36"/>
        <v>14</v>
      </c>
      <c r="G588" s="9">
        <f t="shared" si="37"/>
        <v>0.01</v>
      </c>
      <c r="H588" t="s">
        <v>8220</v>
      </c>
      <c r="I588" t="s">
        <v>8223</v>
      </c>
      <c r="J588" t="s">
        <v>8245</v>
      </c>
      <c r="K588">
        <v>1424032207</v>
      </c>
      <c r="L588" s="12">
        <f t="shared" si="38"/>
        <v>42050.854247685187</v>
      </c>
      <c r="M588">
        <v>1421440207</v>
      </c>
      <c r="N588" s="12">
        <f t="shared" si="39"/>
        <v>42020.854247685187</v>
      </c>
      <c r="O588" t="b">
        <v>0</v>
      </c>
      <c r="P588">
        <v>4</v>
      </c>
      <c r="Q588" t="b">
        <v>0</v>
      </c>
      <c r="R588" t="s">
        <v>8274</v>
      </c>
      <c r="S588" t="s">
        <v>8275</v>
      </c>
    </row>
    <row r="589" spans="1:19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s="8">
        <f t="shared" si="36"/>
        <v>389.29</v>
      </c>
      <c r="G589" s="9">
        <f t="shared" si="37"/>
        <v>0.09</v>
      </c>
      <c r="H589" t="s">
        <v>8220</v>
      </c>
      <c r="I589" t="s">
        <v>8228</v>
      </c>
      <c r="J589" t="s">
        <v>8250</v>
      </c>
      <c r="K589">
        <v>1429207833</v>
      </c>
      <c r="L589" s="12">
        <f t="shared" si="38"/>
        <v>42110.757326388892</v>
      </c>
      <c r="M589">
        <v>1426615833</v>
      </c>
      <c r="N589" s="12">
        <f t="shared" si="39"/>
        <v>42080.757326388892</v>
      </c>
      <c r="O589" t="b">
        <v>0</v>
      </c>
      <c r="P589">
        <v>7</v>
      </c>
      <c r="Q589" t="b">
        <v>0</v>
      </c>
      <c r="R589" t="s">
        <v>8274</v>
      </c>
      <c r="S589" t="s">
        <v>8275</v>
      </c>
    </row>
    <row r="590" spans="1:19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s="8">
        <f t="shared" si="36"/>
        <v>150.5</v>
      </c>
      <c r="G590" s="9">
        <f t="shared" si="37"/>
        <v>0.03</v>
      </c>
      <c r="H590" t="s">
        <v>8220</v>
      </c>
      <c r="I590" t="s">
        <v>8236</v>
      </c>
      <c r="J590" t="s">
        <v>8248</v>
      </c>
      <c r="K590">
        <v>1479410886</v>
      </c>
      <c r="L590" s="12">
        <f t="shared" si="38"/>
        <v>42691.811180555553</v>
      </c>
      <c r="M590">
        <v>1474223286</v>
      </c>
      <c r="N590" s="12">
        <f t="shared" si="39"/>
        <v>42631.769513888896</v>
      </c>
      <c r="O590" t="b">
        <v>0</v>
      </c>
      <c r="P590">
        <v>2</v>
      </c>
      <c r="Q590" t="b">
        <v>0</v>
      </c>
      <c r="R590" t="s">
        <v>8274</v>
      </c>
      <c r="S590" t="s">
        <v>8275</v>
      </c>
    </row>
    <row r="591" spans="1:19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s="8">
        <f t="shared" si="36"/>
        <v>1</v>
      </c>
      <c r="G591" s="9">
        <f t="shared" si="37"/>
        <v>0</v>
      </c>
      <c r="H591" t="s">
        <v>8220</v>
      </c>
      <c r="I591" t="s">
        <v>8223</v>
      </c>
      <c r="J591" t="s">
        <v>8245</v>
      </c>
      <c r="K591">
        <v>1436366699</v>
      </c>
      <c r="L591" s="12">
        <f t="shared" si="38"/>
        <v>42193.614571759259</v>
      </c>
      <c r="M591">
        <v>1435070699</v>
      </c>
      <c r="N591" s="12">
        <f t="shared" si="39"/>
        <v>42178.614571759259</v>
      </c>
      <c r="O591" t="b">
        <v>0</v>
      </c>
      <c r="P591">
        <v>1</v>
      </c>
      <c r="Q591" t="b">
        <v>0</v>
      </c>
      <c r="R591" t="s">
        <v>8274</v>
      </c>
      <c r="S591" t="s">
        <v>8275</v>
      </c>
    </row>
    <row r="592" spans="1:19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s="8">
        <f t="shared" si="36"/>
        <v>24.78</v>
      </c>
      <c r="G592" s="9">
        <f t="shared" si="37"/>
        <v>0.04</v>
      </c>
      <c r="H592" t="s">
        <v>8220</v>
      </c>
      <c r="I592" t="s">
        <v>8224</v>
      </c>
      <c r="J592" t="s">
        <v>8246</v>
      </c>
      <c r="K592">
        <v>1454936460</v>
      </c>
      <c r="L592" s="12">
        <f t="shared" si="38"/>
        <v>42408.542361111111</v>
      </c>
      <c r="M592">
        <v>1452259131</v>
      </c>
      <c r="N592" s="12">
        <f t="shared" si="39"/>
        <v>42377.554756944446</v>
      </c>
      <c r="O592" t="b">
        <v>0</v>
      </c>
      <c r="P592">
        <v>9</v>
      </c>
      <c r="Q592" t="b">
        <v>0</v>
      </c>
      <c r="R592" t="s">
        <v>8274</v>
      </c>
      <c r="S592" t="s">
        <v>8275</v>
      </c>
    </row>
    <row r="593" spans="1:19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s="8">
        <f t="shared" si="36"/>
        <v>30.5</v>
      </c>
      <c r="G593" s="9">
        <f t="shared" si="37"/>
        <v>0</v>
      </c>
      <c r="H593" t="s">
        <v>8220</v>
      </c>
      <c r="I593" t="s">
        <v>8223</v>
      </c>
      <c r="J593" t="s">
        <v>8245</v>
      </c>
      <c r="K593">
        <v>1437570130</v>
      </c>
      <c r="L593" s="12">
        <f t="shared" si="38"/>
        <v>42207.543171296296</v>
      </c>
      <c r="M593">
        <v>1434978130</v>
      </c>
      <c r="N593" s="12">
        <f t="shared" si="39"/>
        <v>42177.543171296296</v>
      </c>
      <c r="O593" t="b">
        <v>0</v>
      </c>
      <c r="P593">
        <v>2</v>
      </c>
      <c r="Q593" t="b">
        <v>0</v>
      </c>
      <c r="R593" t="s">
        <v>8274</v>
      </c>
      <c r="S593" t="s">
        <v>8275</v>
      </c>
    </row>
    <row r="594" spans="1:19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s="8">
        <f t="shared" si="36"/>
        <v>250</v>
      </c>
      <c r="G594" s="9">
        <f t="shared" si="37"/>
        <v>0.03</v>
      </c>
      <c r="H594" t="s">
        <v>8220</v>
      </c>
      <c r="I594" t="s">
        <v>8223</v>
      </c>
      <c r="J594" t="s">
        <v>8245</v>
      </c>
      <c r="K594">
        <v>1417584860</v>
      </c>
      <c r="L594" s="12">
        <f t="shared" si="38"/>
        <v>41976.232175925921</v>
      </c>
      <c r="M594">
        <v>1414992860</v>
      </c>
      <c r="N594" s="12">
        <f t="shared" si="39"/>
        <v>41946.232175925928</v>
      </c>
      <c r="O594" t="b">
        <v>0</v>
      </c>
      <c r="P594">
        <v>1</v>
      </c>
      <c r="Q594" t="b">
        <v>0</v>
      </c>
      <c r="R594" t="s">
        <v>8274</v>
      </c>
      <c r="S594" t="s">
        <v>8275</v>
      </c>
    </row>
    <row r="595" spans="1:19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s="8">
        <f t="shared" si="36"/>
        <v>16.43</v>
      </c>
      <c r="G595" s="9">
        <f t="shared" si="37"/>
        <v>0.23</v>
      </c>
      <c r="H595" t="s">
        <v>8220</v>
      </c>
      <c r="I595" t="s">
        <v>8224</v>
      </c>
      <c r="J595" t="s">
        <v>8246</v>
      </c>
      <c r="K595">
        <v>1428333345</v>
      </c>
      <c r="L595" s="12">
        <f t="shared" si="38"/>
        <v>42100.635937500003</v>
      </c>
      <c r="M595">
        <v>1425744945</v>
      </c>
      <c r="N595" s="12">
        <f t="shared" si="39"/>
        <v>42070.677604166667</v>
      </c>
      <c r="O595" t="b">
        <v>0</v>
      </c>
      <c r="P595">
        <v>7</v>
      </c>
      <c r="Q595" t="b">
        <v>0</v>
      </c>
      <c r="R595" t="s">
        <v>8274</v>
      </c>
      <c r="S595" t="s">
        <v>8275</v>
      </c>
    </row>
    <row r="596" spans="1:19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s="8">
        <f t="shared" si="36"/>
        <v>13</v>
      </c>
      <c r="G596" s="9">
        <f t="shared" si="37"/>
        <v>0</v>
      </c>
      <c r="H596" t="s">
        <v>8220</v>
      </c>
      <c r="I596" t="s">
        <v>8223</v>
      </c>
      <c r="J596" t="s">
        <v>8245</v>
      </c>
      <c r="K596">
        <v>1460832206</v>
      </c>
      <c r="L596" s="12">
        <f t="shared" si="38"/>
        <v>42476.780162037037</v>
      </c>
      <c r="M596">
        <v>1458240206</v>
      </c>
      <c r="N596" s="12">
        <f t="shared" si="39"/>
        <v>42446.780162037037</v>
      </c>
      <c r="O596" t="b">
        <v>0</v>
      </c>
      <c r="P596">
        <v>2</v>
      </c>
      <c r="Q596" t="b">
        <v>0</v>
      </c>
      <c r="R596" t="s">
        <v>8274</v>
      </c>
      <c r="S596" t="s">
        <v>8275</v>
      </c>
    </row>
    <row r="597" spans="1:19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s="8">
        <f t="shared" si="36"/>
        <v>53.25</v>
      </c>
      <c r="G597" s="9">
        <f t="shared" si="37"/>
        <v>0</v>
      </c>
      <c r="H597" t="s">
        <v>8220</v>
      </c>
      <c r="I597" t="s">
        <v>8223</v>
      </c>
      <c r="J597" t="s">
        <v>8245</v>
      </c>
      <c r="K597">
        <v>1430703638</v>
      </c>
      <c r="L597" s="12">
        <f t="shared" si="38"/>
        <v>42128.069884259254</v>
      </c>
      <c r="M597">
        <v>1426815638</v>
      </c>
      <c r="N597" s="12">
        <f t="shared" si="39"/>
        <v>42083.069884259254</v>
      </c>
      <c r="O597" t="b">
        <v>0</v>
      </c>
      <c r="P597">
        <v>8</v>
      </c>
      <c r="Q597" t="b">
        <v>0</v>
      </c>
      <c r="R597" t="s">
        <v>8274</v>
      </c>
      <c r="S597" t="s">
        <v>8275</v>
      </c>
    </row>
    <row r="598" spans="1:19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s="8">
        <f t="shared" si="36"/>
        <v>3</v>
      </c>
      <c r="G598" s="9">
        <f t="shared" si="37"/>
        <v>0</v>
      </c>
      <c r="H598" t="s">
        <v>8220</v>
      </c>
      <c r="I598" t="s">
        <v>8223</v>
      </c>
      <c r="J598" t="s">
        <v>8245</v>
      </c>
      <c r="K598">
        <v>1478122292</v>
      </c>
      <c r="L598" s="12">
        <f t="shared" si="38"/>
        <v>42676.896898148145</v>
      </c>
      <c r="M598">
        <v>1475530292</v>
      </c>
      <c r="N598" s="12">
        <f t="shared" si="39"/>
        <v>42646.896898148145</v>
      </c>
      <c r="O598" t="b">
        <v>0</v>
      </c>
      <c r="P598">
        <v>2</v>
      </c>
      <c r="Q598" t="b">
        <v>0</v>
      </c>
      <c r="R598" t="s">
        <v>8274</v>
      </c>
      <c r="S598" t="s">
        <v>8275</v>
      </c>
    </row>
    <row r="599" spans="1:19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s="8">
        <f t="shared" si="36"/>
        <v>10</v>
      </c>
      <c r="G599" s="9">
        <f t="shared" si="37"/>
        <v>0</v>
      </c>
      <c r="H599" t="s">
        <v>8220</v>
      </c>
      <c r="I599" t="s">
        <v>8223</v>
      </c>
      <c r="J599" t="s">
        <v>8245</v>
      </c>
      <c r="K599">
        <v>1469980800</v>
      </c>
      <c r="L599" s="12">
        <f t="shared" si="38"/>
        <v>42582.666666666672</v>
      </c>
      <c r="M599">
        <v>1466787335</v>
      </c>
      <c r="N599" s="12">
        <f t="shared" si="39"/>
        <v>42545.705266203702</v>
      </c>
      <c r="O599" t="b">
        <v>0</v>
      </c>
      <c r="P599">
        <v>2</v>
      </c>
      <c r="Q599" t="b">
        <v>0</v>
      </c>
      <c r="R599" t="s">
        <v>8274</v>
      </c>
      <c r="S599" t="s">
        <v>8275</v>
      </c>
    </row>
    <row r="600" spans="1:19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s="8">
        <f t="shared" si="36"/>
        <v>121.43</v>
      </c>
      <c r="G600" s="9">
        <f t="shared" si="37"/>
        <v>0.34</v>
      </c>
      <c r="H600" t="s">
        <v>8220</v>
      </c>
      <c r="I600" t="s">
        <v>8223</v>
      </c>
      <c r="J600" t="s">
        <v>8245</v>
      </c>
      <c r="K600">
        <v>1417737781</v>
      </c>
      <c r="L600" s="12">
        <f t="shared" si="38"/>
        <v>41978.00209490741</v>
      </c>
      <c r="M600">
        <v>1415145781</v>
      </c>
      <c r="N600" s="12">
        <f t="shared" si="39"/>
        <v>41948.00209490741</v>
      </c>
      <c r="O600" t="b">
        <v>0</v>
      </c>
      <c r="P600">
        <v>7</v>
      </c>
      <c r="Q600" t="b">
        <v>0</v>
      </c>
      <c r="R600" t="s">
        <v>8274</v>
      </c>
      <c r="S600" t="s">
        <v>8275</v>
      </c>
    </row>
    <row r="601" spans="1:19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s="8">
        <f t="shared" si="36"/>
        <v>15.5</v>
      </c>
      <c r="G601" s="9">
        <f t="shared" si="37"/>
        <v>0</v>
      </c>
      <c r="H601" t="s">
        <v>8220</v>
      </c>
      <c r="I601" t="s">
        <v>8223</v>
      </c>
      <c r="J601" t="s">
        <v>8245</v>
      </c>
      <c r="K601">
        <v>1425827760</v>
      </c>
      <c r="L601" s="12">
        <f t="shared" si="38"/>
        <v>42071.636111111111</v>
      </c>
      <c r="M601">
        <v>1423769402</v>
      </c>
      <c r="N601" s="12">
        <f t="shared" si="39"/>
        <v>42047.812523148154</v>
      </c>
      <c r="O601" t="b">
        <v>0</v>
      </c>
      <c r="P601">
        <v>2</v>
      </c>
      <c r="Q601" t="b">
        <v>0</v>
      </c>
      <c r="R601" t="s">
        <v>8274</v>
      </c>
      <c r="S601" t="s">
        <v>8275</v>
      </c>
    </row>
    <row r="602" spans="1:19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s="8">
        <f t="shared" si="36"/>
        <v>100</v>
      </c>
      <c r="G602" s="9">
        <f t="shared" si="37"/>
        <v>0.02</v>
      </c>
      <c r="H602" t="s">
        <v>8219</v>
      </c>
      <c r="I602" t="s">
        <v>8223</v>
      </c>
      <c r="J602" t="s">
        <v>8245</v>
      </c>
      <c r="K602">
        <v>1431198562</v>
      </c>
      <c r="L602" s="12">
        <f t="shared" si="38"/>
        <v>42133.798171296294</v>
      </c>
      <c r="M602">
        <v>1426014562</v>
      </c>
      <c r="N602" s="12">
        <f t="shared" si="39"/>
        <v>42073.798171296294</v>
      </c>
      <c r="O602" t="b">
        <v>0</v>
      </c>
      <c r="P602">
        <v>1</v>
      </c>
      <c r="Q602" t="b">
        <v>0</v>
      </c>
      <c r="R602" t="s">
        <v>8274</v>
      </c>
      <c r="S602" t="s">
        <v>8275</v>
      </c>
    </row>
    <row r="603" spans="1:19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s="8">
        <f t="shared" si="36"/>
        <v>23.33</v>
      </c>
      <c r="G603" s="9">
        <f t="shared" si="37"/>
        <v>0.01</v>
      </c>
      <c r="H603" t="s">
        <v>8219</v>
      </c>
      <c r="I603" t="s">
        <v>8228</v>
      </c>
      <c r="J603" t="s">
        <v>8250</v>
      </c>
      <c r="K603">
        <v>1419626139</v>
      </c>
      <c r="L603" s="12">
        <f t="shared" si="38"/>
        <v>41999.858090277776</v>
      </c>
      <c r="M603">
        <v>1417034139</v>
      </c>
      <c r="N603" s="12">
        <f t="shared" si="39"/>
        <v>41969.858090277776</v>
      </c>
      <c r="O603" t="b">
        <v>0</v>
      </c>
      <c r="P603">
        <v>6</v>
      </c>
      <c r="Q603" t="b">
        <v>0</v>
      </c>
      <c r="R603" t="s">
        <v>8274</v>
      </c>
      <c r="S603" t="s">
        <v>8275</v>
      </c>
    </row>
    <row r="604" spans="1:19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s="8">
        <f t="shared" si="36"/>
        <v>0</v>
      </c>
      <c r="G604" s="9">
        <f t="shared" si="37"/>
        <v>0</v>
      </c>
      <c r="H604" t="s">
        <v>8219</v>
      </c>
      <c r="I604" t="s">
        <v>8223</v>
      </c>
      <c r="J604" t="s">
        <v>8245</v>
      </c>
      <c r="K604">
        <v>1434654215</v>
      </c>
      <c r="L604" s="12">
        <f t="shared" si="38"/>
        <v>42173.79415509259</v>
      </c>
      <c r="M604">
        <v>1432062215</v>
      </c>
      <c r="N604" s="12">
        <f t="shared" si="39"/>
        <v>42143.79415509259</v>
      </c>
      <c r="O604" t="b">
        <v>0</v>
      </c>
      <c r="P604">
        <v>0</v>
      </c>
      <c r="Q604" t="b">
        <v>0</v>
      </c>
      <c r="R604" t="s">
        <v>8274</v>
      </c>
      <c r="S604" t="s">
        <v>8275</v>
      </c>
    </row>
    <row r="605" spans="1:19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s="8">
        <f t="shared" si="36"/>
        <v>45.39</v>
      </c>
      <c r="G605" s="9">
        <f t="shared" si="37"/>
        <v>0.04</v>
      </c>
      <c r="H605" t="s">
        <v>8219</v>
      </c>
      <c r="I605" t="s">
        <v>8223</v>
      </c>
      <c r="J605" t="s">
        <v>8245</v>
      </c>
      <c r="K605">
        <v>1408029623</v>
      </c>
      <c r="L605" s="12">
        <f t="shared" si="38"/>
        <v>41865.639155092591</v>
      </c>
      <c r="M605">
        <v>1405437623</v>
      </c>
      <c r="N605" s="12">
        <f t="shared" si="39"/>
        <v>41835.639155092591</v>
      </c>
      <c r="O605" t="b">
        <v>0</v>
      </c>
      <c r="P605">
        <v>13</v>
      </c>
      <c r="Q605" t="b">
        <v>0</v>
      </c>
      <c r="R605" t="s">
        <v>8274</v>
      </c>
      <c r="S605" t="s">
        <v>8275</v>
      </c>
    </row>
    <row r="606" spans="1:19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s="8">
        <f t="shared" si="36"/>
        <v>0</v>
      </c>
      <c r="G606" s="9">
        <f t="shared" si="37"/>
        <v>0</v>
      </c>
      <c r="H606" t="s">
        <v>8219</v>
      </c>
      <c r="I606" t="s">
        <v>8223</v>
      </c>
      <c r="J606" t="s">
        <v>8245</v>
      </c>
      <c r="K606">
        <v>1409187056</v>
      </c>
      <c r="L606" s="12">
        <f t="shared" si="38"/>
        <v>41879.035370370373</v>
      </c>
      <c r="M606">
        <v>1406595056</v>
      </c>
      <c r="N606" s="12">
        <f t="shared" si="39"/>
        <v>41849.035370370373</v>
      </c>
      <c r="O606" t="b">
        <v>0</v>
      </c>
      <c r="P606">
        <v>0</v>
      </c>
      <c r="Q606" t="b">
        <v>0</v>
      </c>
      <c r="R606" t="s">
        <v>8274</v>
      </c>
      <c r="S606" t="s">
        <v>8275</v>
      </c>
    </row>
    <row r="607" spans="1:19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s="8">
        <f t="shared" si="36"/>
        <v>16.38</v>
      </c>
      <c r="G607" s="9">
        <f t="shared" si="37"/>
        <v>0.03</v>
      </c>
      <c r="H607" t="s">
        <v>8219</v>
      </c>
      <c r="I607" t="s">
        <v>8223</v>
      </c>
      <c r="J607" t="s">
        <v>8245</v>
      </c>
      <c r="K607">
        <v>1440318908</v>
      </c>
      <c r="L607" s="12">
        <f t="shared" si="38"/>
        <v>42239.357731481476</v>
      </c>
      <c r="M607">
        <v>1436430908</v>
      </c>
      <c r="N607" s="12">
        <f t="shared" si="39"/>
        <v>42194.357731481476</v>
      </c>
      <c r="O607" t="b">
        <v>0</v>
      </c>
      <c r="P607">
        <v>8</v>
      </c>
      <c r="Q607" t="b">
        <v>0</v>
      </c>
      <c r="R607" t="s">
        <v>8274</v>
      </c>
      <c r="S607" t="s">
        <v>8275</v>
      </c>
    </row>
    <row r="608" spans="1:19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s="8">
        <f t="shared" si="36"/>
        <v>10</v>
      </c>
      <c r="G608" s="9">
        <f t="shared" si="37"/>
        <v>0</v>
      </c>
      <c r="H608" t="s">
        <v>8219</v>
      </c>
      <c r="I608" t="s">
        <v>8232</v>
      </c>
      <c r="J608" t="s">
        <v>8248</v>
      </c>
      <c r="K608">
        <v>1432479600</v>
      </c>
      <c r="L608" s="12">
        <f t="shared" si="38"/>
        <v>42148.625</v>
      </c>
      <c r="M608">
        <v>1428507409</v>
      </c>
      <c r="N608" s="12">
        <f t="shared" si="39"/>
        <v>42102.650567129633</v>
      </c>
      <c r="O608" t="b">
        <v>0</v>
      </c>
      <c r="P608">
        <v>1</v>
      </c>
      <c r="Q608" t="b">
        <v>0</v>
      </c>
      <c r="R608" t="s">
        <v>8274</v>
      </c>
      <c r="S608" t="s">
        <v>8275</v>
      </c>
    </row>
    <row r="609" spans="1:19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s="8">
        <f t="shared" si="36"/>
        <v>0</v>
      </c>
      <c r="G609" s="9">
        <f t="shared" si="37"/>
        <v>0</v>
      </c>
      <c r="H609" t="s">
        <v>8219</v>
      </c>
      <c r="I609" t="s">
        <v>8223</v>
      </c>
      <c r="J609" t="s">
        <v>8245</v>
      </c>
      <c r="K609">
        <v>1448225336</v>
      </c>
      <c r="L609" s="12">
        <f t="shared" si="38"/>
        <v>42330.867314814815</v>
      </c>
      <c r="M609">
        <v>1445629736</v>
      </c>
      <c r="N609" s="12">
        <f t="shared" si="39"/>
        <v>42300.825648148151</v>
      </c>
      <c r="O609" t="b">
        <v>0</v>
      </c>
      <c r="P609">
        <v>0</v>
      </c>
      <c r="Q609" t="b">
        <v>0</v>
      </c>
      <c r="R609" t="s">
        <v>8274</v>
      </c>
      <c r="S609" t="s">
        <v>8275</v>
      </c>
    </row>
    <row r="610" spans="1:19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s="8">
        <f t="shared" si="36"/>
        <v>292.2</v>
      </c>
      <c r="G610" s="9">
        <f t="shared" si="37"/>
        <v>0.01</v>
      </c>
      <c r="H610" t="s">
        <v>8219</v>
      </c>
      <c r="I610" t="s">
        <v>8223</v>
      </c>
      <c r="J610" t="s">
        <v>8245</v>
      </c>
      <c r="K610">
        <v>1434405980</v>
      </c>
      <c r="L610" s="12">
        <f t="shared" si="38"/>
        <v>42170.921064814815</v>
      </c>
      <c r="M610">
        <v>1431813980</v>
      </c>
      <c r="N610" s="12">
        <f t="shared" si="39"/>
        <v>42140.921064814815</v>
      </c>
      <c r="O610" t="b">
        <v>0</v>
      </c>
      <c r="P610">
        <v>5</v>
      </c>
      <c r="Q610" t="b">
        <v>0</v>
      </c>
      <c r="R610" t="s">
        <v>8274</v>
      </c>
      <c r="S610" t="s">
        <v>8275</v>
      </c>
    </row>
    <row r="611" spans="1:19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s="8">
        <f t="shared" si="36"/>
        <v>5</v>
      </c>
      <c r="G611" s="9">
        <f t="shared" si="37"/>
        <v>0.01</v>
      </c>
      <c r="H611" t="s">
        <v>8219</v>
      </c>
      <c r="I611" t="s">
        <v>8224</v>
      </c>
      <c r="J611" t="s">
        <v>8246</v>
      </c>
      <c r="K611">
        <v>1448761744</v>
      </c>
      <c r="L611" s="12">
        <f t="shared" si="38"/>
        <v>42337.075740740736</v>
      </c>
      <c r="M611">
        <v>1446166144</v>
      </c>
      <c r="N611" s="12">
        <f t="shared" si="39"/>
        <v>42307.034074074079</v>
      </c>
      <c r="O611" t="b">
        <v>0</v>
      </c>
      <c r="P611">
        <v>1</v>
      </c>
      <c r="Q611" t="b">
        <v>0</v>
      </c>
      <c r="R611" t="s">
        <v>8274</v>
      </c>
      <c r="S611" t="s">
        <v>8275</v>
      </c>
    </row>
    <row r="612" spans="1:19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s="8">
        <f t="shared" si="36"/>
        <v>0</v>
      </c>
      <c r="G612" s="9">
        <f t="shared" si="37"/>
        <v>0</v>
      </c>
      <c r="H612" t="s">
        <v>8219</v>
      </c>
      <c r="I612" t="s">
        <v>8223</v>
      </c>
      <c r="J612" t="s">
        <v>8245</v>
      </c>
      <c r="K612">
        <v>1429732586</v>
      </c>
      <c r="L612" s="12">
        <f t="shared" si="38"/>
        <v>42116.83085648148</v>
      </c>
      <c r="M612">
        <v>1427140586</v>
      </c>
      <c r="N612" s="12">
        <f t="shared" si="39"/>
        <v>42086.83085648148</v>
      </c>
      <c r="O612" t="b">
        <v>0</v>
      </c>
      <c r="P612">
        <v>0</v>
      </c>
      <c r="Q612" t="b">
        <v>0</v>
      </c>
      <c r="R612" t="s">
        <v>8274</v>
      </c>
      <c r="S612" t="s">
        <v>8275</v>
      </c>
    </row>
    <row r="613" spans="1:19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s="8">
        <f t="shared" si="36"/>
        <v>0</v>
      </c>
      <c r="G613" s="9">
        <f t="shared" si="37"/>
        <v>0</v>
      </c>
      <c r="H613" t="s">
        <v>8219</v>
      </c>
      <c r="I613" t="s">
        <v>8229</v>
      </c>
      <c r="J613" t="s">
        <v>8248</v>
      </c>
      <c r="K613">
        <v>1453210037</v>
      </c>
      <c r="L613" s="12">
        <f t="shared" si="38"/>
        <v>42388.560613425929</v>
      </c>
      <c r="M613">
        <v>1448026037</v>
      </c>
      <c r="N613" s="12">
        <f t="shared" si="39"/>
        <v>42328.560613425929</v>
      </c>
      <c r="O613" t="b">
        <v>0</v>
      </c>
      <c r="P613">
        <v>0</v>
      </c>
      <c r="Q613" t="b">
        <v>0</v>
      </c>
      <c r="R613" t="s">
        <v>8274</v>
      </c>
      <c r="S613" t="s">
        <v>8275</v>
      </c>
    </row>
    <row r="614" spans="1:19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s="8">
        <f t="shared" si="36"/>
        <v>0</v>
      </c>
      <c r="G614" s="9">
        <f t="shared" si="37"/>
        <v>0</v>
      </c>
      <c r="H614" t="s">
        <v>8219</v>
      </c>
      <c r="I614" t="s">
        <v>8236</v>
      </c>
      <c r="J614" t="s">
        <v>8248</v>
      </c>
      <c r="K614">
        <v>1472777146</v>
      </c>
      <c r="L614" s="12">
        <f t="shared" si="38"/>
        <v>42615.031782407401</v>
      </c>
      <c r="M614">
        <v>1470185146</v>
      </c>
      <c r="N614" s="12">
        <f t="shared" si="39"/>
        <v>42585.031782407401</v>
      </c>
      <c r="O614" t="b">
        <v>0</v>
      </c>
      <c r="P614">
        <v>0</v>
      </c>
      <c r="Q614" t="b">
        <v>0</v>
      </c>
      <c r="R614" t="s">
        <v>8274</v>
      </c>
      <c r="S614" t="s">
        <v>8275</v>
      </c>
    </row>
    <row r="615" spans="1:19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s="8">
        <f t="shared" si="36"/>
        <v>105.93</v>
      </c>
      <c r="G615" s="9">
        <f t="shared" si="37"/>
        <v>0.21</v>
      </c>
      <c r="H615" t="s">
        <v>8219</v>
      </c>
      <c r="I615" t="s">
        <v>8223</v>
      </c>
      <c r="J615" t="s">
        <v>8245</v>
      </c>
      <c r="K615">
        <v>1443675540</v>
      </c>
      <c r="L615" s="12">
        <f t="shared" si="38"/>
        <v>42278.207638888889</v>
      </c>
      <c r="M615">
        <v>1441022120</v>
      </c>
      <c r="N615" s="12">
        <f t="shared" si="39"/>
        <v>42247.496759259258</v>
      </c>
      <c r="O615" t="b">
        <v>0</v>
      </c>
      <c r="P615">
        <v>121</v>
      </c>
      <c r="Q615" t="b">
        <v>0</v>
      </c>
      <c r="R615" t="s">
        <v>8274</v>
      </c>
      <c r="S615" t="s">
        <v>8275</v>
      </c>
    </row>
    <row r="616" spans="1:19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s="8">
        <f t="shared" si="36"/>
        <v>0</v>
      </c>
      <c r="G616" s="9">
        <f t="shared" si="37"/>
        <v>0</v>
      </c>
      <c r="H616" t="s">
        <v>8219</v>
      </c>
      <c r="I616" t="s">
        <v>8223</v>
      </c>
      <c r="J616" t="s">
        <v>8245</v>
      </c>
      <c r="K616">
        <v>1466731740</v>
      </c>
      <c r="L616" s="12">
        <f t="shared" si="38"/>
        <v>42545.061805555553</v>
      </c>
      <c r="M616">
        <v>1464139740</v>
      </c>
      <c r="N616" s="12">
        <f t="shared" si="39"/>
        <v>42515.061805555553</v>
      </c>
      <c r="O616" t="b">
        <v>0</v>
      </c>
      <c r="P616">
        <v>0</v>
      </c>
      <c r="Q616" t="b">
        <v>0</v>
      </c>
      <c r="R616" t="s">
        <v>8274</v>
      </c>
      <c r="S616" t="s">
        <v>8275</v>
      </c>
    </row>
    <row r="617" spans="1:19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s="8">
        <f t="shared" si="36"/>
        <v>0</v>
      </c>
      <c r="G617" s="9">
        <f t="shared" si="37"/>
        <v>0</v>
      </c>
      <c r="H617" t="s">
        <v>8219</v>
      </c>
      <c r="I617" t="s">
        <v>8227</v>
      </c>
      <c r="J617" t="s">
        <v>8249</v>
      </c>
      <c r="K617">
        <v>1443149759</v>
      </c>
      <c r="L617" s="12">
        <f t="shared" si="38"/>
        <v>42272.122210648144</v>
      </c>
      <c r="M617">
        <v>1440557759</v>
      </c>
      <c r="N617" s="12">
        <f t="shared" si="39"/>
        <v>42242.122210648144</v>
      </c>
      <c r="O617" t="b">
        <v>0</v>
      </c>
      <c r="P617">
        <v>0</v>
      </c>
      <c r="Q617" t="b">
        <v>0</v>
      </c>
      <c r="R617" t="s">
        <v>8274</v>
      </c>
      <c r="S617" t="s">
        <v>8275</v>
      </c>
    </row>
    <row r="618" spans="1:19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s="8">
        <f t="shared" si="36"/>
        <v>0</v>
      </c>
      <c r="G618" s="9">
        <f t="shared" si="37"/>
        <v>0</v>
      </c>
      <c r="H618" t="s">
        <v>8219</v>
      </c>
      <c r="I618" t="s">
        <v>8229</v>
      </c>
      <c r="J618" t="s">
        <v>8248</v>
      </c>
      <c r="K618">
        <v>1488013307</v>
      </c>
      <c r="L618" s="12">
        <f t="shared" si="38"/>
        <v>42791.376238425932</v>
      </c>
      <c r="M618">
        <v>1485421307</v>
      </c>
      <c r="N618" s="12">
        <f t="shared" si="39"/>
        <v>42761.376238425932</v>
      </c>
      <c r="O618" t="b">
        <v>0</v>
      </c>
      <c r="P618">
        <v>0</v>
      </c>
      <c r="Q618" t="b">
        <v>0</v>
      </c>
      <c r="R618" t="s">
        <v>8274</v>
      </c>
      <c r="S618" t="s">
        <v>8275</v>
      </c>
    </row>
    <row r="619" spans="1:19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s="8">
        <f t="shared" si="36"/>
        <v>20</v>
      </c>
      <c r="G619" s="9">
        <f t="shared" si="37"/>
        <v>0.03</v>
      </c>
      <c r="H619" t="s">
        <v>8219</v>
      </c>
      <c r="I619" t="s">
        <v>8224</v>
      </c>
      <c r="J619" t="s">
        <v>8246</v>
      </c>
      <c r="K619">
        <v>1431072843</v>
      </c>
      <c r="L619" s="12">
        <f t="shared" si="38"/>
        <v>42132.343090277776</v>
      </c>
      <c r="M619">
        <v>1427184843</v>
      </c>
      <c r="N619" s="12">
        <f t="shared" si="39"/>
        <v>42087.343090277776</v>
      </c>
      <c r="O619" t="b">
        <v>0</v>
      </c>
      <c r="P619">
        <v>3</v>
      </c>
      <c r="Q619" t="b">
        <v>0</v>
      </c>
      <c r="R619" t="s">
        <v>8274</v>
      </c>
      <c r="S619" t="s">
        <v>8275</v>
      </c>
    </row>
    <row r="620" spans="1:19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s="8">
        <f t="shared" si="36"/>
        <v>0</v>
      </c>
      <c r="G620" s="9">
        <f t="shared" si="37"/>
        <v>0</v>
      </c>
      <c r="H620" t="s">
        <v>8219</v>
      </c>
      <c r="I620" t="s">
        <v>8223</v>
      </c>
      <c r="J620" t="s">
        <v>8245</v>
      </c>
      <c r="K620">
        <v>1449689203</v>
      </c>
      <c r="L620" s="12">
        <f t="shared" si="38"/>
        <v>42347.810219907406</v>
      </c>
      <c r="M620">
        <v>1447097203</v>
      </c>
      <c r="N620" s="12">
        <f t="shared" si="39"/>
        <v>42317.810219907406</v>
      </c>
      <c r="O620" t="b">
        <v>0</v>
      </c>
      <c r="P620">
        <v>0</v>
      </c>
      <c r="Q620" t="b">
        <v>0</v>
      </c>
      <c r="R620" t="s">
        <v>8274</v>
      </c>
      <c r="S620" t="s">
        <v>8275</v>
      </c>
    </row>
    <row r="621" spans="1:19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s="8">
        <f t="shared" si="36"/>
        <v>1</v>
      </c>
      <c r="G621" s="9">
        <f t="shared" si="37"/>
        <v>0</v>
      </c>
      <c r="H621" t="s">
        <v>8219</v>
      </c>
      <c r="I621" t="s">
        <v>8223</v>
      </c>
      <c r="J621" t="s">
        <v>8245</v>
      </c>
      <c r="K621">
        <v>1416933390</v>
      </c>
      <c r="L621" s="12">
        <f t="shared" si="38"/>
        <v>41968.692013888889</v>
      </c>
      <c r="M621">
        <v>1411745790</v>
      </c>
      <c r="N621" s="12">
        <f t="shared" si="39"/>
        <v>41908.650347222225</v>
      </c>
      <c r="O621" t="b">
        <v>0</v>
      </c>
      <c r="P621">
        <v>1</v>
      </c>
      <c r="Q621" t="b">
        <v>0</v>
      </c>
      <c r="R621" t="s">
        <v>8274</v>
      </c>
      <c r="S621" t="s">
        <v>8275</v>
      </c>
    </row>
    <row r="622" spans="1:19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s="8">
        <f t="shared" si="36"/>
        <v>300</v>
      </c>
      <c r="G622" s="9">
        <f t="shared" si="37"/>
        <v>0.01</v>
      </c>
      <c r="H622" t="s">
        <v>8219</v>
      </c>
      <c r="I622" t="s">
        <v>8228</v>
      </c>
      <c r="J622" t="s">
        <v>8250</v>
      </c>
      <c r="K622">
        <v>1408986738</v>
      </c>
      <c r="L622" s="12">
        <f t="shared" si="38"/>
        <v>41876.716874999998</v>
      </c>
      <c r="M622">
        <v>1405098738</v>
      </c>
      <c r="N622" s="12">
        <f t="shared" si="39"/>
        <v>41831.716874999998</v>
      </c>
      <c r="O622" t="b">
        <v>0</v>
      </c>
      <c r="P622">
        <v>1</v>
      </c>
      <c r="Q622" t="b">
        <v>0</v>
      </c>
      <c r="R622" t="s">
        <v>8274</v>
      </c>
      <c r="S622" t="s">
        <v>8275</v>
      </c>
    </row>
    <row r="623" spans="1:19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s="8">
        <f t="shared" si="36"/>
        <v>87</v>
      </c>
      <c r="G623" s="9">
        <f t="shared" si="37"/>
        <v>0.01</v>
      </c>
      <c r="H623" t="s">
        <v>8219</v>
      </c>
      <c r="I623" t="s">
        <v>8223</v>
      </c>
      <c r="J623" t="s">
        <v>8245</v>
      </c>
      <c r="K623">
        <v>1467934937</v>
      </c>
      <c r="L623" s="12">
        <f t="shared" si="38"/>
        <v>42558.987696759257</v>
      </c>
      <c r="M623">
        <v>1465342937</v>
      </c>
      <c r="N623" s="12">
        <f t="shared" si="39"/>
        <v>42528.987696759257</v>
      </c>
      <c r="O623" t="b">
        <v>0</v>
      </c>
      <c r="P623">
        <v>3</v>
      </c>
      <c r="Q623" t="b">
        <v>0</v>
      </c>
      <c r="R623" t="s">
        <v>8274</v>
      </c>
      <c r="S623" t="s">
        <v>8275</v>
      </c>
    </row>
    <row r="624" spans="1:19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s="8">
        <f t="shared" si="36"/>
        <v>37.89</v>
      </c>
      <c r="G624" s="9">
        <f t="shared" si="37"/>
        <v>0.06</v>
      </c>
      <c r="H624" t="s">
        <v>8219</v>
      </c>
      <c r="I624" t="s">
        <v>8223</v>
      </c>
      <c r="J624" t="s">
        <v>8245</v>
      </c>
      <c r="K624">
        <v>1467398138</v>
      </c>
      <c r="L624" s="12">
        <f t="shared" si="38"/>
        <v>42552.774745370371</v>
      </c>
      <c r="M624">
        <v>1465670138</v>
      </c>
      <c r="N624" s="12">
        <f t="shared" si="39"/>
        <v>42532.774745370371</v>
      </c>
      <c r="O624" t="b">
        <v>0</v>
      </c>
      <c r="P624">
        <v>9</v>
      </c>
      <c r="Q624" t="b">
        <v>0</v>
      </c>
      <c r="R624" t="s">
        <v>8274</v>
      </c>
      <c r="S624" t="s">
        <v>8275</v>
      </c>
    </row>
    <row r="625" spans="1:19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s="8">
        <f t="shared" si="36"/>
        <v>0</v>
      </c>
      <c r="G625" s="9">
        <f t="shared" si="37"/>
        <v>0</v>
      </c>
      <c r="H625" t="s">
        <v>8219</v>
      </c>
      <c r="I625" t="s">
        <v>8225</v>
      </c>
      <c r="J625" t="s">
        <v>8247</v>
      </c>
      <c r="K625">
        <v>1432771997</v>
      </c>
      <c r="L625" s="12">
        <f t="shared" si="38"/>
        <v>42152.009224537032</v>
      </c>
      <c r="M625">
        <v>1430179997</v>
      </c>
      <c r="N625" s="12">
        <f t="shared" si="39"/>
        <v>42122.009224537032</v>
      </c>
      <c r="O625" t="b">
        <v>0</v>
      </c>
      <c r="P625">
        <v>0</v>
      </c>
      <c r="Q625" t="b">
        <v>0</v>
      </c>
      <c r="R625" t="s">
        <v>8274</v>
      </c>
      <c r="S625" t="s">
        <v>8275</v>
      </c>
    </row>
    <row r="626" spans="1:19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s="8">
        <f t="shared" si="36"/>
        <v>0</v>
      </c>
      <c r="G626" s="9">
        <f t="shared" si="37"/>
        <v>0</v>
      </c>
      <c r="H626" t="s">
        <v>8219</v>
      </c>
      <c r="I626" t="s">
        <v>8223</v>
      </c>
      <c r="J626" t="s">
        <v>8245</v>
      </c>
      <c r="K626">
        <v>1431647041</v>
      </c>
      <c r="L626" s="12">
        <f t="shared" si="38"/>
        <v>42138.988900462966</v>
      </c>
      <c r="M626">
        <v>1429055041</v>
      </c>
      <c r="N626" s="12">
        <f t="shared" si="39"/>
        <v>42108.988900462966</v>
      </c>
      <c r="O626" t="b">
        <v>0</v>
      </c>
      <c r="P626">
        <v>0</v>
      </c>
      <c r="Q626" t="b">
        <v>0</v>
      </c>
      <c r="R626" t="s">
        <v>8274</v>
      </c>
      <c r="S626" t="s">
        <v>8275</v>
      </c>
    </row>
    <row r="627" spans="1:19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s="8">
        <f t="shared" si="36"/>
        <v>0</v>
      </c>
      <c r="G627" s="9">
        <f t="shared" si="37"/>
        <v>0</v>
      </c>
      <c r="H627" t="s">
        <v>8219</v>
      </c>
      <c r="I627" t="s">
        <v>8228</v>
      </c>
      <c r="J627" t="s">
        <v>8250</v>
      </c>
      <c r="K627">
        <v>1490560177</v>
      </c>
      <c r="L627" s="12">
        <f t="shared" si="38"/>
        <v>42820.853900462964</v>
      </c>
      <c r="M627">
        <v>1487971777</v>
      </c>
      <c r="N627" s="12">
        <f t="shared" si="39"/>
        <v>42790.895567129628</v>
      </c>
      <c r="O627" t="b">
        <v>0</v>
      </c>
      <c r="P627">
        <v>0</v>
      </c>
      <c r="Q627" t="b">
        <v>0</v>
      </c>
      <c r="R627" t="s">
        <v>8274</v>
      </c>
      <c r="S627" t="s">
        <v>8275</v>
      </c>
    </row>
    <row r="628" spans="1:19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s="8">
        <f t="shared" si="36"/>
        <v>111.41</v>
      </c>
      <c r="G628" s="9">
        <f t="shared" si="37"/>
        <v>0.17</v>
      </c>
      <c r="H628" t="s">
        <v>8219</v>
      </c>
      <c r="I628" t="s">
        <v>8223</v>
      </c>
      <c r="J628" t="s">
        <v>8245</v>
      </c>
      <c r="K628">
        <v>1439644920</v>
      </c>
      <c r="L628" s="12">
        <f t="shared" si="38"/>
        <v>42231.556944444441</v>
      </c>
      <c r="M628">
        <v>1436793939</v>
      </c>
      <c r="N628" s="12">
        <f t="shared" si="39"/>
        <v>42198.559479166666</v>
      </c>
      <c r="O628" t="b">
        <v>0</v>
      </c>
      <c r="P628">
        <v>39</v>
      </c>
      <c r="Q628" t="b">
        <v>0</v>
      </c>
      <c r="R628" t="s">
        <v>8274</v>
      </c>
      <c r="S628" t="s">
        <v>8275</v>
      </c>
    </row>
    <row r="629" spans="1:19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s="8">
        <f t="shared" si="36"/>
        <v>90</v>
      </c>
      <c r="G629" s="9">
        <f t="shared" si="37"/>
        <v>0</v>
      </c>
      <c r="H629" t="s">
        <v>8219</v>
      </c>
      <c r="I629" t="s">
        <v>8234</v>
      </c>
      <c r="J629" t="s">
        <v>8254</v>
      </c>
      <c r="K629">
        <v>1457996400</v>
      </c>
      <c r="L629" s="12">
        <f t="shared" si="38"/>
        <v>42443.958333333328</v>
      </c>
      <c r="M629">
        <v>1452842511</v>
      </c>
      <c r="N629" s="12">
        <f t="shared" si="39"/>
        <v>42384.306840277779</v>
      </c>
      <c r="O629" t="b">
        <v>0</v>
      </c>
      <c r="P629">
        <v>1</v>
      </c>
      <c r="Q629" t="b">
        <v>0</v>
      </c>
      <c r="R629" t="s">
        <v>8274</v>
      </c>
      <c r="S629" t="s">
        <v>8275</v>
      </c>
    </row>
    <row r="630" spans="1:19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s="8">
        <f t="shared" si="36"/>
        <v>0</v>
      </c>
      <c r="G630" s="9">
        <f t="shared" si="37"/>
        <v>0</v>
      </c>
      <c r="H630" t="s">
        <v>8219</v>
      </c>
      <c r="I630" t="s">
        <v>8223</v>
      </c>
      <c r="J630" t="s">
        <v>8245</v>
      </c>
      <c r="K630">
        <v>1405269457</v>
      </c>
      <c r="L630" s="12">
        <f t="shared" si="38"/>
        <v>41833.692789351851</v>
      </c>
      <c r="M630">
        <v>1402677457</v>
      </c>
      <c r="N630" s="12">
        <f t="shared" si="39"/>
        <v>41803.692789351851</v>
      </c>
      <c r="O630" t="b">
        <v>0</v>
      </c>
      <c r="P630">
        <v>0</v>
      </c>
      <c r="Q630" t="b">
        <v>0</v>
      </c>
      <c r="R630" t="s">
        <v>8274</v>
      </c>
      <c r="S630" t="s">
        <v>8275</v>
      </c>
    </row>
    <row r="631" spans="1:19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s="8">
        <f t="shared" si="36"/>
        <v>116.67</v>
      </c>
      <c r="G631" s="9">
        <f t="shared" si="37"/>
        <v>0</v>
      </c>
      <c r="H631" t="s">
        <v>8219</v>
      </c>
      <c r="I631" t="s">
        <v>8225</v>
      </c>
      <c r="J631" t="s">
        <v>8247</v>
      </c>
      <c r="K631">
        <v>1463239108</v>
      </c>
      <c r="L631" s="12">
        <f t="shared" si="38"/>
        <v>42504.637824074074</v>
      </c>
      <c r="M631">
        <v>1460647108</v>
      </c>
      <c r="N631" s="12">
        <f t="shared" si="39"/>
        <v>42474.637824074074</v>
      </c>
      <c r="O631" t="b">
        <v>0</v>
      </c>
      <c r="P631">
        <v>3</v>
      </c>
      <c r="Q631" t="b">
        <v>0</v>
      </c>
      <c r="R631" t="s">
        <v>8274</v>
      </c>
      <c r="S631" t="s">
        <v>8275</v>
      </c>
    </row>
    <row r="632" spans="1:19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s="8">
        <f t="shared" si="36"/>
        <v>10</v>
      </c>
      <c r="G632" s="9">
        <f t="shared" si="37"/>
        <v>0</v>
      </c>
      <c r="H632" t="s">
        <v>8219</v>
      </c>
      <c r="I632" t="s">
        <v>8223</v>
      </c>
      <c r="J632" t="s">
        <v>8245</v>
      </c>
      <c r="K632">
        <v>1441516200</v>
      </c>
      <c r="L632" s="12">
        <f t="shared" si="38"/>
        <v>42253.215277777781</v>
      </c>
      <c r="M632">
        <v>1438959121</v>
      </c>
      <c r="N632" s="12">
        <f t="shared" si="39"/>
        <v>42223.619456018518</v>
      </c>
      <c r="O632" t="b">
        <v>0</v>
      </c>
      <c r="P632">
        <v>1</v>
      </c>
      <c r="Q632" t="b">
        <v>0</v>
      </c>
      <c r="R632" t="s">
        <v>8274</v>
      </c>
      <c r="S632" t="s">
        <v>8275</v>
      </c>
    </row>
    <row r="633" spans="1:19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s="8">
        <f t="shared" si="36"/>
        <v>76.67</v>
      </c>
      <c r="G633" s="9">
        <f t="shared" si="37"/>
        <v>0.01</v>
      </c>
      <c r="H633" t="s">
        <v>8219</v>
      </c>
      <c r="I633" t="s">
        <v>8228</v>
      </c>
      <c r="J633" t="s">
        <v>8250</v>
      </c>
      <c r="K633">
        <v>1464460329</v>
      </c>
      <c r="L633" s="12">
        <f t="shared" si="38"/>
        <v>42518.772326388891</v>
      </c>
      <c r="M633">
        <v>1461954729</v>
      </c>
      <c r="N633" s="12">
        <f t="shared" si="39"/>
        <v>42489.772326388891</v>
      </c>
      <c r="O633" t="b">
        <v>0</v>
      </c>
      <c r="P633">
        <v>9</v>
      </c>
      <c r="Q633" t="b">
        <v>0</v>
      </c>
      <c r="R633" t="s">
        <v>8274</v>
      </c>
      <c r="S633" t="s">
        <v>8275</v>
      </c>
    </row>
    <row r="634" spans="1:19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s="8">
        <f t="shared" si="36"/>
        <v>0</v>
      </c>
      <c r="G634" s="9">
        <f t="shared" si="37"/>
        <v>0</v>
      </c>
      <c r="H634" t="s">
        <v>8219</v>
      </c>
      <c r="I634" t="s">
        <v>8232</v>
      </c>
      <c r="J634" t="s">
        <v>8248</v>
      </c>
      <c r="K634">
        <v>1448470165</v>
      </c>
      <c r="L634" s="12">
        <f t="shared" si="38"/>
        <v>42333.700983796298</v>
      </c>
      <c r="M634">
        <v>1445874565</v>
      </c>
      <c r="N634" s="12">
        <f t="shared" si="39"/>
        <v>42303.659317129626</v>
      </c>
      <c r="O634" t="b">
        <v>0</v>
      </c>
      <c r="P634">
        <v>0</v>
      </c>
      <c r="Q634" t="b">
        <v>0</v>
      </c>
      <c r="R634" t="s">
        <v>8274</v>
      </c>
      <c r="S634" t="s">
        <v>8275</v>
      </c>
    </row>
    <row r="635" spans="1:19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s="8">
        <f t="shared" si="36"/>
        <v>49.8</v>
      </c>
      <c r="G635" s="9">
        <f t="shared" si="37"/>
        <v>0.12</v>
      </c>
      <c r="H635" t="s">
        <v>8219</v>
      </c>
      <c r="I635" t="s">
        <v>8223</v>
      </c>
      <c r="J635" t="s">
        <v>8245</v>
      </c>
      <c r="K635">
        <v>1466204400</v>
      </c>
      <c r="L635" s="12">
        <f t="shared" si="38"/>
        <v>42538.958333333328</v>
      </c>
      <c r="M635">
        <v>1463469062</v>
      </c>
      <c r="N635" s="12">
        <f t="shared" si="39"/>
        <v>42507.29932870371</v>
      </c>
      <c r="O635" t="b">
        <v>0</v>
      </c>
      <c r="P635">
        <v>25</v>
      </c>
      <c r="Q635" t="b">
        <v>0</v>
      </c>
      <c r="R635" t="s">
        <v>8274</v>
      </c>
      <c r="S635" t="s">
        <v>8275</v>
      </c>
    </row>
    <row r="636" spans="1:19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s="8">
        <f t="shared" si="36"/>
        <v>1</v>
      </c>
      <c r="G636" s="9">
        <f t="shared" si="37"/>
        <v>0</v>
      </c>
      <c r="H636" t="s">
        <v>8219</v>
      </c>
      <c r="I636" t="s">
        <v>8223</v>
      </c>
      <c r="J636" t="s">
        <v>8245</v>
      </c>
      <c r="K636">
        <v>1424989029</v>
      </c>
      <c r="L636" s="12">
        <f t="shared" si="38"/>
        <v>42061.928576388891</v>
      </c>
      <c r="M636">
        <v>1422397029</v>
      </c>
      <c r="N636" s="12">
        <f t="shared" si="39"/>
        <v>42031.928576388891</v>
      </c>
      <c r="O636" t="b">
        <v>0</v>
      </c>
      <c r="P636">
        <v>1</v>
      </c>
      <c r="Q636" t="b">
        <v>0</v>
      </c>
      <c r="R636" t="s">
        <v>8274</v>
      </c>
      <c r="S636" t="s">
        <v>8275</v>
      </c>
    </row>
    <row r="637" spans="1:19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s="8">
        <f t="shared" si="36"/>
        <v>2</v>
      </c>
      <c r="G637" s="9">
        <f t="shared" si="37"/>
        <v>0</v>
      </c>
      <c r="H637" t="s">
        <v>8219</v>
      </c>
      <c r="I637" t="s">
        <v>8223</v>
      </c>
      <c r="J637" t="s">
        <v>8245</v>
      </c>
      <c r="K637">
        <v>1428804762</v>
      </c>
      <c r="L637" s="12">
        <f t="shared" si="38"/>
        <v>42106.092152777783</v>
      </c>
      <c r="M637">
        <v>1426212762</v>
      </c>
      <c r="N637" s="12">
        <f t="shared" si="39"/>
        <v>42076.092152777783</v>
      </c>
      <c r="O637" t="b">
        <v>0</v>
      </c>
      <c r="P637">
        <v>1</v>
      </c>
      <c r="Q637" t="b">
        <v>0</v>
      </c>
      <c r="R637" t="s">
        <v>8274</v>
      </c>
      <c r="S637" t="s">
        <v>8275</v>
      </c>
    </row>
    <row r="638" spans="1:19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s="8">
        <f t="shared" si="36"/>
        <v>4</v>
      </c>
      <c r="G638" s="9">
        <f t="shared" si="37"/>
        <v>0</v>
      </c>
      <c r="H638" t="s">
        <v>8219</v>
      </c>
      <c r="I638" t="s">
        <v>8224</v>
      </c>
      <c r="J638" t="s">
        <v>8246</v>
      </c>
      <c r="K638">
        <v>1433587620</v>
      </c>
      <c r="L638" s="12">
        <f t="shared" si="38"/>
        <v>42161.44930555555</v>
      </c>
      <c r="M638">
        <v>1430996150</v>
      </c>
      <c r="N638" s="12">
        <f t="shared" si="39"/>
        <v>42131.455439814818</v>
      </c>
      <c r="O638" t="b">
        <v>0</v>
      </c>
      <c r="P638">
        <v>1</v>
      </c>
      <c r="Q638" t="b">
        <v>0</v>
      </c>
      <c r="R638" t="s">
        <v>8274</v>
      </c>
      <c r="S638" t="s">
        <v>8275</v>
      </c>
    </row>
    <row r="639" spans="1:19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s="8">
        <f t="shared" si="36"/>
        <v>0</v>
      </c>
      <c r="G639" s="9">
        <f t="shared" si="37"/>
        <v>0</v>
      </c>
      <c r="H639" t="s">
        <v>8219</v>
      </c>
      <c r="I639" t="s">
        <v>8224</v>
      </c>
      <c r="J639" t="s">
        <v>8246</v>
      </c>
      <c r="K639">
        <v>1488063840</v>
      </c>
      <c r="L639" s="12">
        <f t="shared" si="38"/>
        <v>42791.961111111115</v>
      </c>
      <c r="M639">
        <v>1485558318</v>
      </c>
      <c r="N639" s="12">
        <f t="shared" si="39"/>
        <v>42762.962013888886</v>
      </c>
      <c r="O639" t="b">
        <v>0</v>
      </c>
      <c r="P639">
        <v>0</v>
      </c>
      <c r="Q639" t="b">
        <v>0</v>
      </c>
      <c r="R639" t="s">
        <v>8274</v>
      </c>
      <c r="S639" t="s">
        <v>8275</v>
      </c>
    </row>
    <row r="640" spans="1:19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s="8">
        <f t="shared" si="36"/>
        <v>3</v>
      </c>
      <c r="G640" s="9">
        <f t="shared" si="37"/>
        <v>0</v>
      </c>
      <c r="H640" t="s">
        <v>8219</v>
      </c>
      <c r="I640" t="s">
        <v>8235</v>
      </c>
      <c r="J640" t="s">
        <v>8248</v>
      </c>
      <c r="K640">
        <v>1490447662</v>
      </c>
      <c r="L640" s="12">
        <f t="shared" si="38"/>
        <v>42819.55164351852</v>
      </c>
      <c r="M640">
        <v>1485267262</v>
      </c>
      <c r="N640" s="12">
        <f t="shared" si="39"/>
        <v>42759.593310185184</v>
      </c>
      <c r="O640" t="b">
        <v>0</v>
      </c>
      <c r="P640">
        <v>6</v>
      </c>
      <c r="Q640" t="b">
        <v>0</v>
      </c>
      <c r="R640" t="s">
        <v>8274</v>
      </c>
      <c r="S640" t="s">
        <v>8275</v>
      </c>
    </row>
    <row r="641" spans="1:19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s="8">
        <f t="shared" si="36"/>
        <v>1</v>
      </c>
      <c r="G641" s="9">
        <f t="shared" si="37"/>
        <v>0</v>
      </c>
      <c r="H641" t="s">
        <v>8219</v>
      </c>
      <c r="I641" t="s">
        <v>8223</v>
      </c>
      <c r="J641" t="s">
        <v>8245</v>
      </c>
      <c r="K641">
        <v>1413208795</v>
      </c>
      <c r="L641" s="12">
        <f t="shared" si="38"/>
        <v>41925.583275462966</v>
      </c>
      <c r="M641">
        <v>1408024795</v>
      </c>
      <c r="N641" s="12">
        <f t="shared" si="39"/>
        <v>41865.583275462966</v>
      </c>
      <c r="O641" t="b">
        <v>0</v>
      </c>
      <c r="P641">
        <v>1</v>
      </c>
      <c r="Q641" t="b">
        <v>0</v>
      </c>
      <c r="R641" t="s">
        <v>8274</v>
      </c>
      <c r="S641" t="s">
        <v>8275</v>
      </c>
    </row>
    <row r="642" spans="1:19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s="8">
        <f t="shared" si="36"/>
        <v>50.5</v>
      </c>
      <c r="G642" s="9">
        <f t="shared" si="37"/>
        <v>1.44</v>
      </c>
      <c r="H642" t="s">
        <v>8218</v>
      </c>
      <c r="I642" t="s">
        <v>8229</v>
      </c>
      <c r="J642" t="s">
        <v>8248</v>
      </c>
      <c r="K642">
        <v>1480028400</v>
      </c>
      <c r="L642" s="12">
        <f t="shared" si="38"/>
        <v>42698.958333333328</v>
      </c>
      <c r="M642">
        <v>1478685915</v>
      </c>
      <c r="N642" s="12">
        <f t="shared" si="39"/>
        <v>42683.420312500006</v>
      </c>
      <c r="O642" t="b">
        <v>0</v>
      </c>
      <c r="P642">
        <v>2</v>
      </c>
      <c r="Q642" t="b">
        <v>1</v>
      </c>
      <c r="R642" t="s">
        <v>8274</v>
      </c>
      <c r="S642" t="s">
        <v>8276</v>
      </c>
    </row>
    <row r="643" spans="1:19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s="8">
        <f t="shared" ref="F643:F706" si="40">IFERROR(ROUND(E643/P643,2),0)</f>
        <v>151.32</v>
      </c>
      <c r="G643" s="9">
        <f t="shared" ref="G643:G706" si="41">ROUND(E643/D643,2)</f>
        <v>1.19</v>
      </c>
      <c r="H643" t="s">
        <v>8218</v>
      </c>
      <c r="I643" t="s">
        <v>8223</v>
      </c>
      <c r="J643" t="s">
        <v>8245</v>
      </c>
      <c r="K643">
        <v>1439473248</v>
      </c>
      <c r="L643" s="12">
        <f t="shared" ref="L643:L706" si="42">(((K643/60)/60)/24)+DATE(1970,1,1)</f>
        <v>42229.57</v>
      </c>
      <c r="M643">
        <v>1436881248</v>
      </c>
      <c r="N643" s="12">
        <f t="shared" ref="N643:N706" si="43">(((M643/60)/60)/24)+DATE(1970,1,1)</f>
        <v>42199.57</v>
      </c>
      <c r="O643" t="b">
        <v>0</v>
      </c>
      <c r="P643">
        <v>315</v>
      </c>
      <c r="Q643" t="b">
        <v>1</v>
      </c>
      <c r="R643" t="s">
        <v>8274</v>
      </c>
      <c r="S643" t="s">
        <v>8276</v>
      </c>
    </row>
    <row r="644" spans="1:19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s="8">
        <f t="shared" si="40"/>
        <v>134.36000000000001</v>
      </c>
      <c r="G644" s="9">
        <f t="shared" si="41"/>
        <v>14.6</v>
      </c>
      <c r="H644" t="s">
        <v>8218</v>
      </c>
      <c r="I644" t="s">
        <v>8235</v>
      </c>
      <c r="J644" t="s">
        <v>8248</v>
      </c>
      <c r="K644">
        <v>1439998674</v>
      </c>
      <c r="L644" s="12">
        <f t="shared" si="42"/>
        <v>42235.651319444441</v>
      </c>
      <c r="M644">
        <v>1436888274</v>
      </c>
      <c r="N644" s="12">
        <f t="shared" si="43"/>
        <v>42199.651319444441</v>
      </c>
      <c r="O644" t="b">
        <v>0</v>
      </c>
      <c r="P644">
        <v>2174</v>
      </c>
      <c r="Q644" t="b">
        <v>1</v>
      </c>
      <c r="R644" t="s">
        <v>8274</v>
      </c>
      <c r="S644" t="s">
        <v>8276</v>
      </c>
    </row>
    <row r="645" spans="1:19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s="8">
        <f t="shared" si="40"/>
        <v>174.03</v>
      </c>
      <c r="G645" s="9">
        <f t="shared" si="41"/>
        <v>1.06</v>
      </c>
      <c r="H645" t="s">
        <v>8218</v>
      </c>
      <c r="I645" t="s">
        <v>8223</v>
      </c>
      <c r="J645" t="s">
        <v>8245</v>
      </c>
      <c r="K645">
        <v>1433085875</v>
      </c>
      <c r="L645" s="12">
        <f t="shared" si="42"/>
        <v>42155.642071759255</v>
      </c>
      <c r="M645">
        <v>1428333875</v>
      </c>
      <c r="N645" s="12">
        <f t="shared" si="43"/>
        <v>42100.642071759255</v>
      </c>
      <c r="O645" t="b">
        <v>0</v>
      </c>
      <c r="P645">
        <v>152</v>
      </c>
      <c r="Q645" t="b">
        <v>1</v>
      </c>
      <c r="R645" t="s">
        <v>8274</v>
      </c>
      <c r="S645" t="s">
        <v>8276</v>
      </c>
    </row>
    <row r="646" spans="1:19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s="8">
        <f t="shared" si="40"/>
        <v>73.489999999999995</v>
      </c>
      <c r="G646" s="9">
        <f t="shared" si="41"/>
        <v>3</v>
      </c>
      <c r="H646" t="s">
        <v>8218</v>
      </c>
      <c r="I646" t="s">
        <v>8223</v>
      </c>
      <c r="J646" t="s">
        <v>8245</v>
      </c>
      <c r="K646">
        <v>1414544400</v>
      </c>
      <c r="L646" s="12">
        <f t="shared" si="42"/>
        <v>41941.041666666664</v>
      </c>
      <c r="M646">
        <v>1410883139</v>
      </c>
      <c r="N646" s="12">
        <f t="shared" si="43"/>
        <v>41898.665960648148</v>
      </c>
      <c r="O646" t="b">
        <v>0</v>
      </c>
      <c r="P646">
        <v>1021</v>
      </c>
      <c r="Q646" t="b">
        <v>1</v>
      </c>
      <c r="R646" t="s">
        <v>8274</v>
      </c>
      <c r="S646" t="s">
        <v>8276</v>
      </c>
    </row>
    <row r="647" spans="1:19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s="8">
        <f t="shared" si="40"/>
        <v>23.52</v>
      </c>
      <c r="G647" s="9">
        <f t="shared" si="41"/>
        <v>2.79</v>
      </c>
      <c r="H647" t="s">
        <v>8218</v>
      </c>
      <c r="I647" t="s">
        <v>8223</v>
      </c>
      <c r="J647" t="s">
        <v>8245</v>
      </c>
      <c r="K647">
        <v>1470962274</v>
      </c>
      <c r="L647" s="12">
        <f t="shared" si="42"/>
        <v>42594.026319444441</v>
      </c>
      <c r="M647">
        <v>1468370274</v>
      </c>
      <c r="N647" s="12">
        <f t="shared" si="43"/>
        <v>42564.026319444441</v>
      </c>
      <c r="O647" t="b">
        <v>0</v>
      </c>
      <c r="P647">
        <v>237</v>
      </c>
      <c r="Q647" t="b">
        <v>1</v>
      </c>
      <c r="R647" t="s">
        <v>8274</v>
      </c>
      <c r="S647" t="s">
        <v>8276</v>
      </c>
    </row>
    <row r="648" spans="1:19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s="8">
        <f t="shared" si="40"/>
        <v>39.07</v>
      </c>
      <c r="G648" s="9">
        <f t="shared" si="41"/>
        <v>1.32</v>
      </c>
      <c r="H648" t="s">
        <v>8218</v>
      </c>
      <c r="I648" t="s">
        <v>8223</v>
      </c>
      <c r="J648" t="s">
        <v>8245</v>
      </c>
      <c r="K648">
        <v>1407788867</v>
      </c>
      <c r="L648" s="12">
        <f t="shared" si="42"/>
        <v>41862.852627314816</v>
      </c>
      <c r="M648">
        <v>1405196867</v>
      </c>
      <c r="N648" s="12">
        <f t="shared" si="43"/>
        <v>41832.852627314816</v>
      </c>
      <c r="O648" t="b">
        <v>0</v>
      </c>
      <c r="P648">
        <v>27</v>
      </c>
      <c r="Q648" t="b">
        <v>1</v>
      </c>
      <c r="R648" t="s">
        <v>8274</v>
      </c>
      <c r="S648" t="s">
        <v>8276</v>
      </c>
    </row>
    <row r="649" spans="1:19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s="8">
        <f t="shared" si="40"/>
        <v>125.94</v>
      </c>
      <c r="G649" s="9">
        <f t="shared" si="41"/>
        <v>1.07</v>
      </c>
      <c r="H649" t="s">
        <v>8218</v>
      </c>
      <c r="I649" t="s">
        <v>8228</v>
      </c>
      <c r="J649" t="s">
        <v>8250</v>
      </c>
      <c r="K649">
        <v>1458235549</v>
      </c>
      <c r="L649" s="12">
        <f t="shared" si="42"/>
        <v>42446.726261574076</v>
      </c>
      <c r="M649">
        <v>1455647149</v>
      </c>
      <c r="N649" s="12">
        <f t="shared" si="43"/>
        <v>42416.767928240741</v>
      </c>
      <c r="O649" t="b">
        <v>0</v>
      </c>
      <c r="P649">
        <v>17</v>
      </c>
      <c r="Q649" t="b">
        <v>1</v>
      </c>
      <c r="R649" t="s">
        <v>8274</v>
      </c>
      <c r="S649" t="s">
        <v>8276</v>
      </c>
    </row>
    <row r="650" spans="1:19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s="8">
        <f t="shared" si="40"/>
        <v>1644</v>
      </c>
      <c r="G650" s="9">
        <f t="shared" si="41"/>
        <v>1.27</v>
      </c>
      <c r="H650" t="s">
        <v>8218</v>
      </c>
      <c r="I650" t="s">
        <v>8223</v>
      </c>
      <c r="J650" t="s">
        <v>8245</v>
      </c>
      <c r="K650">
        <v>1413304708</v>
      </c>
      <c r="L650" s="12">
        <f t="shared" si="42"/>
        <v>41926.693379629629</v>
      </c>
      <c r="M650">
        <v>1410280708</v>
      </c>
      <c r="N650" s="12">
        <f t="shared" si="43"/>
        <v>41891.693379629629</v>
      </c>
      <c r="O650" t="b">
        <v>0</v>
      </c>
      <c r="P650">
        <v>27</v>
      </c>
      <c r="Q650" t="b">
        <v>1</v>
      </c>
      <c r="R650" t="s">
        <v>8274</v>
      </c>
      <c r="S650" t="s">
        <v>8276</v>
      </c>
    </row>
    <row r="651" spans="1:19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s="8">
        <f t="shared" si="40"/>
        <v>42.67</v>
      </c>
      <c r="G651" s="9">
        <f t="shared" si="41"/>
        <v>1.4</v>
      </c>
      <c r="H651" t="s">
        <v>8218</v>
      </c>
      <c r="I651" t="s">
        <v>8223</v>
      </c>
      <c r="J651" t="s">
        <v>8245</v>
      </c>
      <c r="K651">
        <v>1410904413</v>
      </c>
      <c r="L651" s="12">
        <f t="shared" si="42"/>
        <v>41898.912187499998</v>
      </c>
      <c r="M651">
        <v>1409090013</v>
      </c>
      <c r="N651" s="12">
        <f t="shared" si="43"/>
        <v>41877.912187499998</v>
      </c>
      <c r="O651" t="b">
        <v>0</v>
      </c>
      <c r="P651">
        <v>82</v>
      </c>
      <c r="Q651" t="b">
        <v>1</v>
      </c>
      <c r="R651" t="s">
        <v>8274</v>
      </c>
      <c r="S651" t="s">
        <v>8276</v>
      </c>
    </row>
    <row r="652" spans="1:19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s="8">
        <f t="shared" si="40"/>
        <v>35.130000000000003</v>
      </c>
      <c r="G652" s="9">
        <f t="shared" si="41"/>
        <v>1.1200000000000001</v>
      </c>
      <c r="H652" t="s">
        <v>8218</v>
      </c>
      <c r="I652" t="s">
        <v>8223</v>
      </c>
      <c r="J652" t="s">
        <v>8245</v>
      </c>
      <c r="K652">
        <v>1418953984</v>
      </c>
      <c r="L652" s="12">
        <f t="shared" si="42"/>
        <v>41992.078518518523</v>
      </c>
      <c r="M652">
        <v>1413766384</v>
      </c>
      <c r="N652" s="12">
        <f t="shared" si="43"/>
        <v>41932.036851851852</v>
      </c>
      <c r="O652" t="b">
        <v>0</v>
      </c>
      <c r="P652">
        <v>48</v>
      </c>
      <c r="Q652" t="b">
        <v>1</v>
      </c>
      <c r="R652" t="s">
        <v>8274</v>
      </c>
      <c r="S652" t="s">
        <v>8276</v>
      </c>
    </row>
    <row r="653" spans="1:19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s="8">
        <f t="shared" si="40"/>
        <v>239.35</v>
      </c>
      <c r="G653" s="9">
        <f t="shared" si="41"/>
        <v>1.01</v>
      </c>
      <c r="H653" t="s">
        <v>8218</v>
      </c>
      <c r="I653" t="s">
        <v>8223</v>
      </c>
      <c r="J653" t="s">
        <v>8245</v>
      </c>
      <c r="K653">
        <v>1418430311</v>
      </c>
      <c r="L653" s="12">
        <f t="shared" si="42"/>
        <v>41986.017488425925</v>
      </c>
      <c r="M653">
        <v>1415838311</v>
      </c>
      <c r="N653" s="12">
        <f t="shared" si="43"/>
        <v>41956.017488425925</v>
      </c>
      <c r="O653" t="b">
        <v>0</v>
      </c>
      <c r="P653">
        <v>105</v>
      </c>
      <c r="Q653" t="b">
        <v>1</v>
      </c>
      <c r="R653" t="s">
        <v>8274</v>
      </c>
      <c r="S653" t="s">
        <v>8276</v>
      </c>
    </row>
    <row r="654" spans="1:19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s="8">
        <f t="shared" si="40"/>
        <v>107.64</v>
      </c>
      <c r="G654" s="9">
        <f t="shared" si="41"/>
        <v>1</v>
      </c>
      <c r="H654" t="s">
        <v>8218</v>
      </c>
      <c r="I654" t="s">
        <v>8223</v>
      </c>
      <c r="J654" t="s">
        <v>8245</v>
      </c>
      <c r="K654">
        <v>1480613650</v>
      </c>
      <c r="L654" s="12">
        <f t="shared" si="42"/>
        <v>42705.732060185182</v>
      </c>
      <c r="M654">
        <v>1478018050</v>
      </c>
      <c r="N654" s="12">
        <f t="shared" si="43"/>
        <v>42675.690393518518</v>
      </c>
      <c r="O654" t="b">
        <v>0</v>
      </c>
      <c r="P654">
        <v>28</v>
      </c>
      <c r="Q654" t="b">
        <v>1</v>
      </c>
      <c r="R654" t="s">
        <v>8274</v>
      </c>
      <c r="S654" t="s">
        <v>8276</v>
      </c>
    </row>
    <row r="655" spans="1:19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s="8">
        <f t="shared" si="40"/>
        <v>95.83</v>
      </c>
      <c r="G655" s="9">
        <f t="shared" si="41"/>
        <v>1.41</v>
      </c>
      <c r="H655" t="s">
        <v>8218</v>
      </c>
      <c r="I655" t="s">
        <v>8223</v>
      </c>
      <c r="J655" t="s">
        <v>8245</v>
      </c>
      <c r="K655">
        <v>1440082240</v>
      </c>
      <c r="L655" s="12">
        <f t="shared" si="42"/>
        <v>42236.618518518517</v>
      </c>
      <c r="M655">
        <v>1436885440</v>
      </c>
      <c r="N655" s="12">
        <f t="shared" si="43"/>
        <v>42199.618518518517</v>
      </c>
      <c r="O655" t="b">
        <v>0</v>
      </c>
      <c r="P655">
        <v>1107</v>
      </c>
      <c r="Q655" t="b">
        <v>1</v>
      </c>
      <c r="R655" t="s">
        <v>8274</v>
      </c>
      <c r="S655" t="s">
        <v>8276</v>
      </c>
    </row>
    <row r="656" spans="1:19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s="8">
        <f t="shared" si="40"/>
        <v>31.66</v>
      </c>
      <c r="G656" s="9">
        <f t="shared" si="41"/>
        <v>2.67</v>
      </c>
      <c r="H656" t="s">
        <v>8218</v>
      </c>
      <c r="I656" t="s">
        <v>8223</v>
      </c>
      <c r="J656" t="s">
        <v>8245</v>
      </c>
      <c r="K656">
        <v>1436396313</v>
      </c>
      <c r="L656" s="12">
        <f t="shared" si="42"/>
        <v>42193.957326388889</v>
      </c>
      <c r="M656">
        <v>1433804313</v>
      </c>
      <c r="N656" s="12">
        <f t="shared" si="43"/>
        <v>42163.957326388889</v>
      </c>
      <c r="O656" t="b">
        <v>0</v>
      </c>
      <c r="P656">
        <v>1013</v>
      </c>
      <c r="Q656" t="b">
        <v>1</v>
      </c>
      <c r="R656" t="s">
        <v>8274</v>
      </c>
      <c r="S656" t="s">
        <v>8276</v>
      </c>
    </row>
    <row r="657" spans="1:19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s="8">
        <f t="shared" si="40"/>
        <v>42.89</v>
      </c>
      <c r="G657" s="9">
        <f t="shared" si="41"/>
        <v>1.47</v>
      </c>
      <c r="H657" t="s">
        <v>8218</v>
      </c>
      <c r="I657" t="s">
        <v>8223</v>
      </c>
      <c r="J657" t="s">
        <v>8245</v>
      </c>
      <c r="K657">
        <v>1426197512</v>
      </c>
      <c r="L657" s="12">
        <f t="shared" si="42"/>
        <v>42075.915648148148</v>
      </c>
      <c r="M657">
        <v>1423609112</v>
      </c>
      <c r="N657" s="12">
        <f t="shared" si="43"/>
        <v>42045.957314814819</v>
      </c>
      <c r="O657" t="b">
        <v>0</v>
      </c>
      <c r="P657">
        <v>274</v>
      </c>
      <c r="Q657" t="b">
        <v>1</v>
      </c>
      <c r="R657" t="s">
        <v>8274</v>
      </c>
      <c r="S657" t="s">
        <v>8276</v>
      </c>
    </row>
    <row r="658" spans="1:19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s="8">
        <f t="shared" si="40"/>
        <v>122.74</v>
      </c>
      <c r="G658" s="9">
        <f t="shared" si="41"/>
        <v>2.14</v>
      </c>
      <c r="H658" t="s">
        <v>8218</v>
      </c>
      <c r="I658" t="s">
        <v>8223</v>
      </c>
      <c r="J658" t="s">
        <v>8245</v>
      </c>
      <c r="K658">
        <v>1460917119</v>
      </c>
      <c r="L658" s="12">
        <f t="shared" si="42"/>
        <v>42477.762951388882</v>
      </c>
      <c r="M658">
        <v>1455736719</v>
      </c>
      <c r="N658" s="12">
        <f t="shared" si="43"/>
        <v>42417.804618055554</v>
      </c>
      <c r="O658" t="b">
        <v>0</v>
      </c>
      <c r="P658">
        <v>87</v>
      </c>
      <c r="Q658" t="b">
        <v>1</v>
      </c>
      <c r="R658" t="s">
        <v>8274</v>
      </c>
      <c r="S658" t="s">
        <v>8276</v>
      </c>
    </row>
    <row r="659" spans="1:19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s="8">
        <f t="shared" si="40"/>
        <v>190.45</v>
      </c>
      <c r="G659" s="9">
        <f t="shared" si="41"/>
        <v>1.26</v>
      </c>
      <c r="H659" t="s">
        <v>8218</v>
      </c>
      <c r="I659" t="s">
        <v>8223</v>
      </c>
      <c r="J659" t="s">
        <v>8245</v>
      </c>
      <c r="K659">
        <v>1450901872</v>
      </c>
      <c r="L659" s="12">
        <f t="shared" si="42"/>
        <v>42361.84574074074</v>
      </c>
      <c r="M659">
        <v>1448309872</v>
      </c>
      <c r="N659" s="12">
        <f t="shared" si="43"/>
        <v>42331.84574074074</v>
      </c>
      <c r="O659" t="b">
        <v>0</v>
      </c>
      <c r="P659">
        <v>99</v>
      </c>
      <c r="Q659" t="b">
        <v>1</v>
      </c>
      <c r="R659" t="s">
        <v>8274</v>
      </c>
      <c r="S659" t="s">
        <v>8276</v>
      </c>
    </row>
    <row r="660" spans="1:19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s="8">
        <f t="shared" si="40"/>
        <v>109.34</v>
      </c>
      <c r="G660" s="9">
        <f t="shared" si="41"/>
        <v>1.04</v>
      </c>
      <c r="H660" t="s">
        <v>8218</v>
      </c>
      <c r="I660" t="s">
        <v>8223</v>
      </c>
      <c r="J660" t="s">
        <v>8245</v>
      </c>
      <c r="K660">
        <v>1437933600</v>
      </c>
      <c r="L660" s="12">
        <f t="shared" si="42"/>
        <v>42211.75</v>
      </c>
      <c r="M660">
        <v>1435117889</v>
      </c>
      <c r="N660" s="12">
        <f t="shared" si="43"/>
        <v>42179.160752314812</v>
      </c>
      <c r="O660" t="b">
        <v>0</v>
      </c>
      <c r="P660">
        <v>276</v>
      </c>
      <c r="Q660" t="b">
        <v>1</v>
      </c>
      <c r="R660" t="s">
        <v>8274</v>
      </c>
      <c r="S660" t="s">
        <v>8276</v>
      </c>
    </row>
    <row r="661" spans="1:19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s="8">
        <f t="shared" si="40"/>
        <v>143.66999999999999</v>
      </c>
      <c r="G661" s="9">
        <f t="shared" si="41"/>
        <v>1.01</v>
      </c>
      <c r="H661" t="s">
        <v>8218</v>
      </c>
      <c r="I661" t="s">
        <v>8223</v>
      </c>
      <c r="J661" t="s">
        <v>8245</v>
      </c>
      <c r="K661">
        <v>1440339295</v>
      </c>
      <c r="L661" s="12">
        <f t="shared" si="42"/>
        <v>42239.593692129631</v>
      </c>
      <c r="M661">
        <v>1437747295</v>
      </c>
      <c r="N661" s="12">
        <f t="shared" si="43"/>
        <v>42209.593692129631</v>
      </c>
      <c r="O661" t="b">
        <v>0</v>
      </c>
      <c r="P661">
        <v>21</v>
      </c>
      <c r="Q661" t="b">
        <v>1</v>
      </c>
      <c r="R661" t="s">
        <v>8274</v>
      </c>
      <c r="S661" t="s">
        <v>8276</v>
      </c>
    </row>
    <row r="662" spans="1:19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s="8">
        <f t="shared" si="40"/>
        <v>84.94</v>
      </c>
      <c r="G662" s="9">
        <f t="shared" si="41"/>
        <v>0.03</v>
      </c>
      <c r="H662" t="s">
        <v>8220</v>
      </c>
      <c r="I662" t="s">
        <v>8223</v>
      </c>
      <c r="J662" t="s">
        <v>8245</v>
      </c>
      <c r="K662">
        <v>1415558879</v>
      </c>
      <c r="L662" s="12">
        <f t="shared" si="42"/>
        <v>41952.783321759263</v>
      </c>
      <c r="M662">
        <v>1412963279</v>
      </c>
      <c r="N662" s="12">
        <f t="shared" si="43"/>
        <v>41922.741655092592</v>
      </c>
      <c r="O662" t="b">
        <v>0</v>
      </c>
      <c r="P662">
        <v>18</v>
      </c>
      <c r="Q662" t="b">
        <v>0</v>
      </c>
      <c r="R662" t="s">
        <v>8274</v>
      </c>
      <c r="S662" t="s">
        <v>8276</v>
      </c>
    </row>
    <row r="663" spans="1:19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s="8">
        <f t="shared" si="40"/>
        <v>10.56</v>
      </c>
      <c r="G663" s="9">
        <f t="shared" si="41"/>
        <v>0.01</v>
      </c>
      <c r="H663" t="s">
        <v>8220</v>
      </c>
      <c r="I663" t="s">
        <v>8223</v>
      </c>
      <c r="J663" t="s">
        <v>8245</v>
      </c>
      <c r="K663">
        <v>1477236559</v>
      </c>
      <c r="L663" s="12">
        <f t="shared" si="42"/>
        <v>42666.645358796297</v>
      </c>
      <c r="M663">
        <v>1474644559</v>
      </c>
      <c r="N663" s="12">
        <f t="shared" si="43"/>
        <v>42636.645358796297</v>
      </c>
      <c r="O663" t="b">
        <v>0</v>
      </c>
      <c r="P663">
        <v>9</v>
      </c>
      <c r="Q663" t="b">
        <v>0</v>
      </c>
      <c r="R663" t="s">
        <v>8274</v>
      </c>
      <c r="S663" t="s">
        <v>8276</v>
      </c>
    </row>
    <row r="664" spans="1:19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s="8">
        <f t="shared" si="40"/>
        <v>39</v>
      </c>
      <c r="G664" s="9">
        <f t="shared" si="41"/>
        <v>0</v>
      </c>
      <c r="H664" t="s">
        <v>8220</v>
      </c>
      <c r="I664" t="s">
        <v>8223</v>
      </c>
      <c r="J664" t="s">
        <v>8245</v>
      </c>
      <c r="K664">
        <v>1421404247</v>
      </c>
      <c r="L664" s="12">
        <f t="shared" si="42"/>
        <v>42020.438043981485</v>
      </c>
      <c r="M664">
        <v>1418812247</v>
      </c>
      <c r="N664" s="12">
        <f t="shared" si="43"/>
        <v>41990.438043981485</v>
      </c>
      <c r="O664" t="b">
        <v>0</v>
      </c>
      <c r="P664">
        <v>4</v>
      </c>
      <c r="Q664" t="b">
        <v>0</v>
      </c>
      <c r="R664" t="s">
        <v>8274</v>
      </c>
      <c r="S664" t="s">
        <v>8276</v>
      </c>
    </row>
    <row r="665" spans="1:19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s="8">
        <f t="shared" si="40"/>
        <v>100</v>
      </c>
      <c r="G665" s="9">
        <f t="shared" si="41"/>
        <v>0</v>
      </c>
      <c r="H665" t="s">
        <v>8220</v>
      </c>
      <c r="I665" t="s">
        <v>8231</v>
      </c>
      <c r="J665" t="s">
        <v>8252</v>
      </c>
      <c r="K665">
        <v>1437250456</v>
      </c>
      <c r="L665" s="12">
        <f t="shared" si="42"/>
        <v>42203.843240740738</v>
      </c>
      <c r="M665">
        <v>1434658456</v>
      </c>
      <c r="N665" s="12">
        <f t="shared" si="43"/>
        <v>42173.843240740738</v>
      </c>
      <c r="O665" t="b">
        <v>0</v>
      </c>
      <c r="P665">
        <v>7</v>
      </c>
      <c r="Q665" t="b">
        <v>0</v>
      </c>
      <c r="R665" t="s">
        <v>8274</v>
      </c>
      <c r="S665" t="s">
        <v>8276</v>
      </c>
    </row>
    <row r="666" spans="1:19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s="8">
        <f t="shared" si="40"/>
        <v>31.17</v>
      </c>
      <c r="G666" s="9">
        <f t="shared" si="41"/>
        <v>0.08</v>
      </c>
      <c r="H666" t="s">
        <v>8220</v>
      </c>
      <c r="I666" t="s">
        <v>8223</v>
      </c>
      <c r="J666" t="s">
        <v>8245</v>
      </c>
      <c r="K666">
        <v>1428940775</v>
      </c>
      <c r="L666" s="12">
        <f t="shared" si="42"/>
        <v>42107.666377314818</v>
      </c>
      <c r="M666">
        <v>1426348775</v>
      </c>
      <c r="N666" s="12">
        <f t="shared" si="43"/>
        <v>42077.666377314818</v>
      </c>
      <c r="O666" t="b">
        <v>0</v>
      </c>
      <c r="P666">
        <v>29</v>
      </c>
      <c r="Q666" t="b">
        <v>0</v>
      </c>
      <c r="R666" t="s">
        <v>8274</v>
      </c>
      <c r="S666" t="s">
        <v>8276</v>
      </c>
    </row>
    <row r="667" spans="1:19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s="8">
        <f t="shared" si="40"/>
        <v>155.33000000000001</v>
      </c>
      <c r="G667" s="9">
        <f t="shared" si="41"/>
        <v>0.19</v>
      </c>
      <c r="H667" t="s">
        <v>8220</v>
      </c>
      <c r="I667" t="s">
        <v>8223</v>
      </c>
      <c r="J667" t="s">
        <v>8245</v>
      </c>
      <c r="K667">
        <v>1484327061</v>
      </c>
      <c r="L667" s="12">
        <f t="shared" si="42"/>
        <v>42748.711354166662</v>
      </c>
      <c r="M667">
        <v>1479143061</v>
      </c>
      <c r="N667" s="12">
        <f t="shared" si="43"/>
        <v>42688.711354166662</v>
      </c>
      <c r="O667" t="b">
        <v>0</v>
      </c>
      <c r="P667">
        <v>12</v>
      </c>
      <c r="Q667" t="b">
        <v>0</v>
      </c>
      <c r="R667" t="s">
        <v>8274</v>
      </c>
      <c r="S667" t="s">
        <v>8276</v>
      </c>
    </row>
    <row r="668" spans="1:19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s="8">
        <f t="shared" si="40"/>
        <v>2</v>
      </c>
      <c r="G668" s="9">
        <f t="shared" si="41"/>
        <v>0</v>
      </c>
      <c r="H668" t="s">
        <v>8220</v>
      </c>
      <c r="I668" t="s">
        <v>8223</v>
      </c>
      <c r="J668" t="s">
        <v>8245</v>
      </c>
      <c r="K668">
        <v>1408305498</v>
      </c>
      <c r="L668" s="12">
        <f t="shared" si="42"/>
        <v>41868.832152777781</v>
      </c>
      <c r="M668">
        <v>1405713498</v>
      </c>
      <c r="N668" s="12">
        <f t="shared" si="43"/>
        <v>41838.832152777781</v>
      </c>
      <c r="O668" t="b">
        <v>0</v>
      </c>
      <c r="P668">
        <v>4</v>
      </c>
      <c r="Q668" t="b">
        <v>0</v>
      </c>
      <c r="R668" t="s">
        <v>8274</v>
      </c>
      <c r="S668" t="s">
        <v>8276</v>
      </c>
    </row>
    <row r="669" spans="1:19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s="8">
        <f t="shared" si="40"/>
        <v>178.93</v>
      </c>
      <c r="G669" s="9">
        <f t="shared" si="41"/>
        <v>0.1</v>
      </c>
      <c r="H669" t="s">
        <v>8220</v>
      </c>
      <c r="I669" t="s">
        <v>8236</v>
      </c>
      <c r="J669" t="s">
        <v>8248</v>
      </c>
      <c r="K669">
        <v>1477731463</v>
      </c>
      <c r="L669" s="12">
        <f t="shared" si="42"/>
        <v>42672.373414351852</v>
      </c>
      <c r="M669">
        <v>1474275463</v>
      </c>
      <c r="N669" s="12">
        <f t="shared" si="43"/>
        <v>42632.373414351852</v>
      </c>
      <c r="O669" t="b">
        <v>0</v>
      </c>
      <c r="P669">
        <v>28</v>
      </c>
      <c r="Q669" t="b">
        <v>0</v>
      </c>
      <c r="R669" t="s">
        <v>8274</v>
      </c>
      <c r="S669" t="s">
        <v>8276</v>
      </c>
    </row>
    <row r="670" spans="1:19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s="8">
        <f t="shared" si="40"/>
        <v>27.36</v>
      </c>
      <c r="G670" s="9">
        <f t="shared" si="41"/>
        <v>0.05</v>
      </c>
      <c r="H670" t="s">
        <v>8220</v>
      </c>
      <c r="I670" t="s">
        <v>8223</v>
      </c>
      <c r="J670" t="s">
        <v>8245</v>
      </c>
      <c r="K670">
        <v>1431374222</v>
      </c>
      <c r="L670" s="12">
        <f t="shared" si="42"/>
        <v>42135.831273148149</v>
      </c>
      <c r="M670">
        <v>1427486222</v>
      </c>
      <c r="N670" s="12">
        <f t="shared" si="43"/>
        <v>42090.831273148149</v>
      </c>
      <c r="O670" t="b">
        <v>0</v>
      </c>
      <c r="P670">
        <v>25</v>
      </c>
      <c r="Q670" t="b">
        <v>0</v>
      </c>
      <c r="R670" t="s">
        <v>8274</v>
      </c>
      <c r="S670" t="s">
        <v>8276</v>
      </c>
    </row>
    <row r="671" spans="1:19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s="8">
        <f t="shared" si="40"/>
        <v>1536.25</v>
      </c>
      <c r="G671" s="9">
        <f t="shared" si="41"/>
        <v>0.22</v>
      </c>
      <c r="H671" t="s">
        <v>8220</v>
      </c>
      <c r="I671" t="s">
        <v>8234</v>
      </c>
      <c r="J671" t="s">
        <v>8254</v>
      </c>
      <c r="K671">
        <v>1467817258</v>
      </c>
      <c r="L671" s="12">
        <f t="shared" si="42"/>
        <v>42557.625671296293</v>
      </c>
      <c r="M671">
        <v>1465225258</v>
      </c>
      <c r="N671" s="12">
        <f t="shared" si="43"/>
        <v>42527.625671296293</v>
      </c>
      <c r="O671" t="b">
        <v>0</v>
      </c>
      <c r="P671">
        <v>28</v>
      </c>
      <c r="Q671" t="b">
        <v>0</v>
      </c>
      <c r="R671" t="s">
        <v>8274</v>
      </c>
      <c r="S671" t="s">
        <v>8276</v>
      </c>
    </row>
    <row r="672" spans="1:19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s="8">
        <f t="shared" si="40"/>
        <v>85</v>
      </c>
      <c r="G672" s="9">
        <f t="shared" si="41"/>
        <v>0.28999999999999998</v>
      </c>
      <c r="H672" t="s">
        <v>8220</v>
      </c>
      <c r="I672" t="s">
        <v>8236</v>
      </c>
      <c r="J672" t="s">
        <v>8248</v>
      </c>
      <c r="K672">
        <v>1466323800</v>
      </c>
      <c r="L672" s="12">
        <f t="shared" si="42"/>
        <v>42540.340277777781</v>
      </c>
      <c r="M672">
        <v>1463418120</v>
      </c>
      <c r="N672" s="12">
        <f t="shared" si="43"/>
        <v>42506.709722222222</v>
      </c>
      <c r="O672" t="b">
        <v>0</v>
      </c>
      <c r="P672">
        <v>310</v>
      </c>
      <c r="Q672" t="b">
        <v>0</v>
      </c>
      <c r="R672" t="s">
        <v>8274</v>
      </c>
      <c r="S672" t="s">
        <v>8276</v>
      </c>
    </row>
    <row r="673" spans="1:19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s="8">
        <f t="shared" si="40"/>
        <v>788.53</v>
      </c>
      <c r="G673" s="9">
        <f t="shared" si="41"/>
        <v>0.39</v>
      </c>
      <c r="H673" t="s">
        <v>8220</v>
      </c>
      <c r="I673" t="s">
        <v>8223</v>
      </c>
      <c r="J673" t="s">
        <v>8245</v>
      </c>
      <c r="K673">
        <v>1421208000</v>
      </c>
      <c r="L673" s="12">
        <f t="shared" si="42"/>
        <v>42018.166666666672</v>
      </c>
      <c r="M673">
        <v>1418315852</v>
      </c>
      <c r="N673" s="12">
        <f t="shared" si="43"/>
        <v>41984.692731481482</v>
      </c>
      <c r="O673" t="b">
        <v>0</v>
      </c>
      <c r="P673">
        <v>15</v>
      </c>
      <c r="Q673" t="b">
        <v>0</v>
      </c>
      <c r="R673" t="s">
        <v>8274</v>
      </c>
      <c r="S673" t="s">
        <v>8276</v>
      </c>
    </row>
    <row r="674" spans="1:19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s="8">
        <f t="shared" si="40"/>
        <v>50.3</v>
      </c>
      <c r="G674" s="9">
        <f t="shared" si="41"/>
        <v>0.22</v>
      </c>
      <c r="H674" t="s">
        <v>8220</v>
      </c>
      <c r="I674" t="s">
        <v>8223</v>
      </c>
      <c r="J674" t="s">
        <v>8245</v>
      </c>
      <c r="K674">
        <v>1420088340</v>
      </c>
      <c r="L674" s="12">
        <f t="shared" si="42"/>
        <v>42005.207638888889</v>
      </c>
      <c r="M674">
        <v>1417410964</v>
      </c>
      <c r="N674" s="12">
        <f t="shared" si="43"/>
        <v>41974.219490740739</v>
      </c>
      <c r="O674" t="b">
        <v>0</v>
      </c>
      <c r="P674">
        <v>215</v>
      </c>
      <c r="Q674" t="b">
        <v>0</v>
      </c>
      <c r="R674" t="s">
        <v>8274</v>
      </c>
      <c r="S674" t="s">
        <v>8276</v>
      </c>
    </row>
    <row r="675" spans="1:19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s="8">
        <f t="shared" si="40"/>
        <v>68.33</v>
      </c>
      <c r="G675" s="9">
        <f t="shared" si="41"/>
        <v>0</v>
      </c>
      <c r="H675" t="s">
        <v>8220</v>
      </c>
      <c r="I675" t="s">
        <v>8223</v>
      </c>
      <c r="J675" t="s">
        <v>8245</v>
      </c>
      <c r="K675">
        <v>1409602217</v>
      </c>
      <c r="L675" s="12">
        <f t="shared" si="42"/>
        <v>41883.840474537035</v>
      </c>
      <c r="M675">
        <v>1405714217</v>
      </c>
      <c r="N675" s="12">
        <f t="shared" si="43"/>
        <v>41838.840474537035</v>
      </c>
      <c r="O675" t="b">
        <v>0</v>
      </c>
      <c r="P675">
        <v>3</v>
      </c>
      <c r="Q675" t="b">
        <v>0</v>
      </c>
      <c r="R675" t="s">
        <v>8274</v>
      </c>
      <c r="S675" t="s">
        <v>8276</v>
      </c>
    </row>
    <row r="676" spans="1:19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s="8">
        <f t="shared" si="40"/>
        <v>7.5</v>
      </c>
      <c r="G676" s="9">
        <f t="shared" si="41"/>
        <v>0</v>
      </c>
      <c r="H676" t="s">
        <v>8220</v>
      </c>
      <c r="I676" t="s">
        <v>8223</v>
      </c>
      <c r="J676" t="s">
        <v>8245</v>
      </c>
      <c r="K676">
        <v>1407811627</v>
      </c>
      <c r="L676" s="12">
        <f t="shared" si="42"/>
        <v>41863.116053240738</v>
      </c>
      <c r="M676">
        <v>1402627627</v>
      </c>
      <c r="N676" s="12">
        <f t="shared" si="43"/>
        <v>41803.116053240738</v>
      </c>
      <c r="O676" t="b">
        <v>0</v>
      </c>
      <c r="P676">
        <v>2</v>
      </c>
      <c r="Q676" t="b">
        <v>0</v>
      </c>
      <c r="R676" t="s">
        <v>8274</v>
      </c>
      <c r="S676" t="s">
        <v>8276</v>
      </c>
    </row>
    <row r="677" spans="1:19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s="8">
        <f t="shared" si="40"/>
        <v>34.270000000000003</v>
      </c>
      <c r="G677" s="9">
        <f t="shared" si="41"/>
        <v>0.15</v>
      </c>
      <c r="H677" t="s">
        <v>8220</v>
      </c>
      <c r="I677" t="s">
        <v>8223</v>
      </c>
      <c r="J677" t="s">
        <v>8245</v>
      </c>
      <c r="K677">
        <v>1420095540</v>
      </c>
      <c r="L677" s="12">
        <f t="shared" si="42"/>
        <v>42005.290972222225</v>
      </c>
      <c r="M677">
        <v>1417558804</v>
      </c>
      <c r="N677" s="12">
        <f t="shared" si="43"/>
        <v>41975.930601851855</v>
      </c>
      <c r="O677" t="b">
        <v>0</v>
      </c>
      <c r="P677">
        <v>26</v>
      </c>
      <c r="Q677" t="b">
        <v>0</v>
      </c>
      <c r="R677" t="s">
        <v>8274</v>
      </c>
      <c r="S677" t="s">
        <v>8276</v>
      </c>
    </row>
    <row r="678" spans="1:19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s="8">
        <f t="shared" si="40"/>
        <v>61.29</v>
      </c>
      <c r="G678" s="9">
        <f t="shared" si="41"/>
        <v>0.01</v>
      </c>
      <c r="H678" t="s">
        <v>8220</v>
      </c>
      <c r="I678" t="s">
        <v>8228</v>
      </c>
      <c r="J678" t="s">
        <v>8250</v>
      </c>
      <c r="K678">
        <v>1423333581</v>
      </c>
      <c r="L678" s="12">
        <f t="shared" si="42"/>
        <v>42042.768298611118</v>
      </c>
      <c r="M678">
        <v>1420741581</v>
      </c>
      <c r="N678" s="12">
        <f t="shared" si="43"/>
        <v>42012.768298611118</v>
      </c>
      <c r="O678" t="b">
        <v>0</v>
      </c>
      <c r="P678">
        <v>24</v>
      </c>
      <c r="Q678" t="b">
        <v>0</v>
      </c>
      <c r="R678" t="s">
        <v>8274</v>
      </c>
      <c r="S678" t="s">
        <v>8276</v>
      </c>
    </row>
    <row r="679" spans="1:19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s="8">
        <f t="shared" si="40"/>
        <v>133.25</v>
      </c>
      <c r="G679" s="9">
        <f t="shared" si="41"/>
        <v>0.26</v>
      </c>
      <c r="H679" t="s">
        <v>8220</v>
      </c>
      <c r="I679" t="s">
        <v>8236</v>
      </c>
      <c r="J679" t="s">
        <v>8248</v>
      </c>
      <c r="K679">
        <v>1467106895</v>
      </c>
      <c r="L679" s="12">
        <f t="shared" si="42"/>
        <v>42549.403877314813</v>
      </c>
      <c r="M679">
        <v>1463218895</v>
      </c>
      <c r="N679" s="12">
        <f t="shared" si="43"/>
        <v>42504.403877314813</v>
      </c>
      <c r="O679" t="b">
        <v>0</v>
      </c>
      <c r="P679">
        <v>96</v>
      </c>
      <c r="Q679" t="b">
        <v>0</v>
      </c>
      <c r="R679" t="s">
        <v>8274</v>
      </c>
      <c r="S679" t="s">
        <v>8276</v>
      </c>
    </row>
    <row r="680" spans="1:19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s="8">
        <f t="shared" si="40"/>
        <v>65.180000000000007</v>
      </c>
      <c r="G680" s="9">
        <f t="shared" si="41"/>
        <v>0.04</v>
      </c>
      <c r="H680" t="s">
        <v>8220</v>
      </c>
      <c r="I680" t="s">
        <v>8223</v>
      </c>
      <c r="J680" t="s">
        <v>8245</v>
      </c>
      <c r="K680">
        <v>1463821338</v>
      </c>
      <c r="L680" s="12">
        <f t="shared" si="42"/>
        <v>42511.376597222217</v>
      </c>
      <c r="M680">
        <v>1461229338</v>
      </c>
      <c r="N680" s="12">
        <f t="shared" si="43"/>
        <v>42481.376597222217</v>
      </c>
      <c r="O680" t="b">
        <v>0</v>
      </c>
      <c r="P680">
        <v>17</v>
      </c>
      <c r="Q680" t="b">
        <v>0</v>
      </c>
      <c r="R680" t="s">
        <v>8274</v>
      </c>
      <c r="S680" t="s">
        <v>8276</v>
      </c>
    </row>
    <row r="681" spans="1:19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s="8">
        <f t="shared" si="40"/>
        <v>93.9</v>
      </c>
      <c r="G681" s="9">
        <f t="shared" si="41"/>
        <v>0.15</v>
      </c>
      <c r="H681" t="s">
        <v>8220</v>
      </c>
      <c r="I681" t="s">
        <v>8223</v>
      </c>
      <c r="J681" t="s">
        <v>8245</v>
      </c>
      <c r="K681">
        <v>1472920909</v>
      </c>
      <c r="L681" s="12">
        <f t="shared" si="42"/>
        <v>42616.695706018523</v>
      </c>
      <c r="M681">
        <v>1467736909</v>
      </c>
      <c r="N681" s="12">
        <f t="shared" si="43"/>
        <v>42556.695706018523</v>
      </c>
      <c r="O681" t="b">
        <v>0</v>
      </c>
      <c r="P681">
        <v>94</v>
      </c>
      <c r="Q681" t="b">
        <v>0</v>
      </c>
      <c r="R681" t="s">
        <v>8274</v>
      </c>
      <c r="S681" t="s">
        <v>8276</v>
      </c>
    </row>
    <row r="682" spans="1:19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s="8">
        <f t="shared" si="40"/>
        <v>150.65</v>
      </c>
      <c r="G682" s="9">
        <f t="shared" si="41"/>
        <v>0.26</v>
      </c>
      <c r="H682" t="s">
        <v>8220</v>
      </c>
      <c r="I682" t="s">
        <v>8223</v>
      </c>
      <c r="J682" t="s">
        <v>8245</v>
      </c>
      <c r="K682">
        <v>1410955331</v>
      </c>
      <c r="L682" s="12">
        <f t="shared" si="42"/>
        <v>41899.501516203702</v>
      </c>
      <c r="M682">
        <v>1407931331</v>
      </c>
      <c r="N682" s="12">
        <f t="shared" si="43"/>
        <v>41864.501516203702</v>
      </c>
      <c r="O682" t="b">
        <v>0</v>
      </c>
      <c r="P682">
        <v>129</v>
      </c>
      <c r="Q682" t="b">
        <v>0</v>
      </c>
      <c r="R682" t="s">
        <v>8274</v>
      </c>
      <c r="S682" t="s">
        <v>8276</v>
      </c>
    </row>
    <row r="683" spans="1:19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s="8">
        <f t="shared" si="40"/>
        <v>1</v>
      </c>
      <c r="G683" s="9">
        <f t="shared" si="41"/>
        <v>0</v>
      </c>
      <c r="H683" t="s">
        <v>8220</v>
      </c>
      <c r="I683" t="s">
        <v>8223</v>
      </c>
      <c r="J683" t="s">
        <v>8245</v>
      </c>
      <c r="K683">
        <v>1477509604</v>
      </c>
      <c r="L683" s="12">
        <f t="shared" si="42"/>
        <v>42669.805601851855</v>
      </c>
      <c r="M683">
        <v>1474917604</v>
      </c>
      <c r="N683" s="12">
        <f t="shared" si="43"/>
        <v>42639.805601851855</v>
      </c>
      <c r="O683" t="b">
        <v>0</v>
      </c>
      <c r="P683">
        <v>1</v>
      </c>
      <c r="Q683" t="b">
        <v>0</v>
      </c>
      <c r="R683" t="s">
        <v>8274</v>
      </c>
      <c r="S683" t="s">
        <v>8276</v>
      </c>
    </row>
    <row r="684" spans="1:19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s="8">
        <f t="shared" si="40"/>
        <v>13.25</v>
      </c>
      <c r="G684" s="9">
        <f t="shared" si="41"/>
        <v>0</v>
      </c>
      <c r="H684" t="s">
        <v>8220</v>
      </c>
      <c r="I684" t="s">
        <v>8223</v>
      </c>
      <c r="J684" t="s">
        <v>8245</v>
      </c>
      <c r="K684">
        <v>1489512122</v>
      </c>
      <c r="L684" s="12">
        <f t="shared" si="42"/>
        <v>42808.723634259266</v>
      </c>
      <c r="M684">
        <v>1486923722</v>
      </c>
      <c r="N684" s="12">
        <f t="shared" si="43"/>
        <v>42778.765300925923</v>
      </c>
      <c r="O684" t="b">
        <v>0</v>
      </c>
      <c r="P684">
        <v>4</v>
      </c>
      <c r="Q684" t="b">
        <v>0</v>
      </c>
      <c r="R684" t="s">
        <v>8274</v>
      </c>
      <c r="S684" t="s">
        <v>8276</v>
      </c>
    </row>
    <row r="685" spans="1:19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s="8">
        <f t="shared" si="40"/>
        <v>99.33</v>
      </c>
      <c r="G685" s="9">
        <f t="shared" si="41"/>
        <v>0.01</v>
      </c>
      <c r="H685" t="s">
        <v>8220</v>
      </c>
      <c r="I685" t="s">
        <v>8223</v>
      </c>
      <c r="J685" t="s">
        <v>8245</v>
      </c>
      <c r="K685">
        <v>1477949764</v>
      </c>
      <c r="L685" s="12">
        <f t="shared" si="42"/>
        <v>42674.900046296301</v>
      </c>
      <c r="M685">
        <v>1474493764</v>
      </c>
      <c r="N685" s="12">
        <f t="shared" si="43"/>
        <v>42634.900046296301</v>
      </c>
      <c r="O685" t="b">
        <v>0</v>
      </c>
      <c r="P685">
        <v>3</v>
      </c>
      <c r="Q685" t="b">
        <v>0</v>
      </c>
      <c r="R685" t="s">
        <v>8274</v>
      </c>
      <c r="S685" t="s">
        <v>8276</v>
      </c>
    </row>
    <row r="686" spans="1:19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s="8">
        <f t="shared" si="40"/>
        <v>177.39</v>
      </c>
      <c r="G686" s="9">
        <f t="shared" si="41"/>
        <v>7.0000000000000007E-2</v>
      </c>
      <c r="H686" t="s">
        <v>8220</v>
      </c>
      <c r="I686" t="s">
        <v>8223</v>
      </c>
      <c r="J686" t="s">
        <v>8245</v>
      </c>
      <c r="K686">
        <v>1406257200</v>
      </c>
      <c r="L686" s="12">
        <f t="shared" si="42"/>
        <v>41845.125</v>
      </c>
      <c r="M686">
        <v>1403176891</v>
      </c>
      <c r="N686" s="12">
        <f t="shared" si="43"/>
        <v>41809.473275462966</v>
      </c>
      <c r="O686" t="b">
        <v>0</v>
      </c>
      <c r="P686">
        <v>135</v>
      </c>
      <c r="Q686" t="b">
        <v>0</v>
      </c>
      <c r="R686" t="s">
        <v>8274</v>
      </c>
      <c r="S686" t="s">
        <v>8276</v>
      </c>
    </row>
    <row r="687" spans="1:19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s="8">
        <f t="shared" si="40"/>
        <v>55.3</v>
      </c>
      <c r="G687" s="9">
        <f t="shared" si="41"/>
        <v>0.28000000000000003</v>
      </c>
      <c r="H687" t="s">
        <v>8220</v>
      </c>
      <c r="I687" t="s">
        <v>8223</v>
      </c>
      <c r="J687" t="s">
        <v>8245</v>
      </c>
      <c r="K687">
        <v>1421095672</v>
      </c>
      <c r="L687" s="12">
        <f t="shared" si="42"/>
        <v>42016.866574074069</v>
      </c>
      <c r="M687">
        <v>1417207672</v>
      </c>
      <c r="N687" s="12">
        <f t="shared" si="43"/>
        <v>41971.866574074069</v>
      </c>
      <c r="O687" t="b">
        <v>0</v>
      </c>
      <c r="P687">
        <v>10</v>
      </c>
      <c r="Q687" t="b">
        <v>0</v>
      </c>
      <c r="R687" t="s">
        <v>8274</v>
      </c>
      <c r="S687" t="s">
        <v>8276</v>
      </c>
    </row>
    <row r="688" spans="1:19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s="8">
        <f t="shared" si="40"/>
        <v>0</v>
      </c>
      <c r="G688" s="9">
        <f t="shared" si="41"/>
        <v>0</v>
      </c>
      <c r="H688" t="s">
        <v>8220</v>
      </c>
      <c r="I688" t="s">
        <v>8236</v>
      </c>
      <c r="J688" t="s">
        <v>8248</v>
      </c>
      <c r="K688">
        <v>1438618170</v>
      </c>
      <c r="L688" s="12">
        <f t="shared" si="42"/>
        <v>42219.673263888893</v>
      </c>
      <c r="M688">
        <v>1436026170</v>
      </c>
      <c r="N688" s="12">
        <f t="shared" si="43"/>
        <v>42189.673263888893</v>
      </c>
      <c r="O688" t="b">
        <v>0</v>
      </c>
      <c r="P688">
        <v>0</v>
      </c>
      <c r="Q688" t="b">
        <v>0</v>
      </c>
      <c r="R688" t="s">
        <v>8274</v>
      </c>
      <c r="S688" t="s">
        <v>8276</v>
      </c>
    </row>
    <row r="689" spans="1:19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s="8">
        <f t="shared" si="40"/>
        <v>591.66999999999996</v>
      </c>
      <c r="G689" s="9">
        <f t="shared" si="41"/>
        <v>0.04</v>
      </c>
      <c r="H689" t="s">
        <v>8220</v>
      </c>
      <c r="I689" t="s">
        <v>8237</v>
      </c>
      <c r="J689" t="s">
        <v>8255</v>
      </c>
      <c r="K689">
        <v>1486317653</v>
      </c>
      <c r="L689" s="12">
        <f t="shared" si="42"/>
        <v>42771.750613425931</v>
      </c>
      <c r="M689">
        <v>1481133653</v>
      </c>
      <c r="N689" s="12">
        <f t="shared" si="43"/>
        <v>42711.750613425931</v>
      </c>
      <c r="O689" t="b">
        <v>0</v>
      </c>
      <c r="P689">
        <v>6</v>
      </c>
      <c r="Q689" t="b">
        <v>0</v>
      </c>
      <c r="R689" t="s">
        <v>8274</v>
      </c>
      <c r="S689" t="s">
        <v>8276</v>
      </c>
    </row>
    <row r="690" spans="1:19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s="8">
        <f t="shared" si="40"/>
        <v>405.5</v>
      </c>
      <c r="G690" s="9">
        <f t="shared" si="41"/>
        <v>0.73</v>
      </c>
      <c r="H690" t="s">
        <v>8220</v>
      </c>
      <c r="I690" t="s">
        <v>8223</v>
      </c>
      <c r="J690" t="s">
        <v>8245</v>
      </c>
      <c r="K690">
        <v>1444876253</v>
      </c>
      <c r="L690" s="12">
        <f t="shared" si="42"/>
        <v>42292.104780092588</v>
      </c>
      <c r="M690">
        <v>1442284253</v>
      </c>
      <c r="N690" s="12">
        <f t="shared" si="43"/>
        <v>42262.104780092588</v>
      </c>
      <c r="O690" t="b">
        <v>0</v>
      </c>
      <c r="P690">
        <v>36</v>
      </c>
      <c r="Q690" t="b">
        <v>0</v>
      </c>
      <c r="R690" t="s">
        <v>8274</v>
      </c>
      <c r="S690" t="s">
        <v>8276</v>
      </c>
    </row>
    <row r="691" spans="1:19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s="8">
        <f t="shared" si="40"/>
        <v>343.15</v>
      </c>
      <c r="G691" s="9">
        <f t="shared" si="41"/>
        <v>0.57999999999999996</v>
      </c>
      <c r="H691" t="s">
        <v>8220</v>
      </c>
      <c r="I691" t="s">
        <v>8223</v>
      </c>
      <c r="J691" t="s">
        <v>8245</v>
      </c>
      <c r="K691">
        <v>1481173140</v>
      </c>
      <c r="L691" s="12">
        <f t="shared" si="42"/>
        <v>42712.207638888889</v>
      </c>
      <c r="M691">
        <v>1478016097</v>
      </c>
      <c r="N691" s="12">
        <f t="shared" si="43"/>
        <v>42675.66778935185</v>
      </c>
      <c r="O691" t="b">
        <v>0</v>
      </c>
      <c r="P691">
        <v>336</v>
      </c>
      <c r="Q691" t="b">
        <v>0</v>
      </c>
      <c r="R691" t="s">
        <v>8274</v>
      </c>
      <c r="S691" t="s">
        <v>8276</v>
      </c>
    </row>
    <row r="692" spans="1:19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s="8">
        <f t="shared" si="40"/>
        <v>72.59</v>
      </c>
      <c r="G692" s="9">
        <f t="shared" si="41"/>
        <v>0.12</v>
      </c>
      <c r="H692" t="s">
        <v>8220</v>
      </c>
      <c r="I692" t="s">
        <v>8223</v>
      </c>
      <c r="J692" t="s">
        <v>8245</v>
      </c>
      <c r="K692">
        <v>1473400800</v>
      </c>
      <c r="L692" s="12">
        <f t="shared" si="42"/>
        <v>42622.25</v>
      </c>
      <c r="M692">
        <v>1469718841</v>
      </c>
      <c r="N692" s="12">
        <f t="shared" si="43"/>
        <v>42579.634733796294</v>
      </c>
      <c r="O692" t="b">
        <v>0</v>
      </c>
      <c r="P692">
        <v>34</v>
      </c>
      <c r="Q692" t="b">
        <v>0</v>
      </c>
      <c r="R692" t="s">
        <v>8274</v>
      </c>
      <c r="S692" t="s">
        <v>8276</v>
      </c>
    </row>
    <row r="693" spans="1:19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s="8">
        <f t="shared" si="40"/>
        <v>26</v>
      </c>
      <c r="G693" s="9">
        <f t="shared" si="41"/>
        <v>0.01</v>
      </c>
      <c r="H693" t="s">
        <v>8220</v>
      </c>
      <c r="I693" t="s">
        <v>8223</v>
      </c>
      <c r="J693" t="s">
        <v>8245</v>
      </c>
      <c r="K693">
        <v>1435711246</v>
      </c>
      <c r="L693" s="12">
        <f t="shared" si="42"/>
        <v>42186.028310185182</v>
      </c>
      <c r="M693">
        <v>1433292046</v>
      </c>
      <c r="N693" s="12">
        <f t="shared" si="43"/>
        <v>42158.028310185182</v>
      </c>
      <c r="O693" t="b">
        <v>0</v>
      </c>
      <c r="P693">
        <v>10</v>
      </c>
      <c r="Q693" t="b">
        <v>0</v>
      </c>
      <c r="R693" t="s">
        <v>8274</v>
      </c>
      <c r="S693" t="s">
        <v>8276</v>
      </c>
    </row>
    <row r="694" spans="1:19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s="8">
        <f t="shared" si="40"/>
        <v>6.5</v>
      </c>
      <c r="G694" s="9">
        <f t="shared" si="41"/>
        <v>7.0000000000000007E-2</v>
      </c>
      <c r="H694" t="s">
        <v>8220</v>
      </c>
      <c r="I694" t="s">
        <v>8224</v>
      </c>
      <c r="J694" t="s">
        <v>8246</v>
      </c>
      <c r="K694">
        <v>1482397263</v>
      </c>
      <c r="L694" s="12">
        <f t="shared" si="42"/>
        <v>42726.37572916667</v>
      </c>
      <c r="M694">
        <v>1479805263</v>
      </c>
      <c r="N694" s="12">
        <f t="shared" si="43"/>
        <v>42696.37572916667</v>
      </c>
      <c r="O694" t="b">
        <v>0</v>
      </c>
      <c r="P694">
        <v>201</v>
      </c>
      <c r="Q694" t="b">
        <v>0</v>
      </c>
      <c r="R694" t="s">
        <v>8274</v>
      </c>
      <c r="S694" t="s">
        <v>8276</v>
      </c>
    </row>
    <row r="695" spans="1:19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s="8">
        <f t="shared" si="40"/>
        <v>119.39</v>
      </c>
      <c r="G695" s="9">
        <f t="shared" si="41"/>
        <v>0.35</v>
      </c>
      <c r="H695" t="s">
        <v>8220</v>
      </c>
      <c r="I695" t="s">
        <v>8223</v>
      </c>
      <c r="J695" t="s">
        <v>8245</v>
      </c>
      <c r="K695">
        <v>1430421827</v>
      </c>
      <c r="L695" s="12">
        <f t="shared" si="42"/>
        <v>42124.808182870373</v>
      </c>
      <c r="M695">
        <v>1427829827</v>
      </c>
      <c r="N695" s="12">
        <f t="shared" si="43"/>
        <v>42094.808182870373</v>
      </c>
      <c r="O695" t="b">
        <v>0</v>
      </c>
      <c r="P695">
        <v>296</v>
      </c>
      <c r="Q695" t="b">
        <v>0</v>
      </c>
      <c r="R695" t="s">
        <v>8274</v>
      </c>
      <c r="S695" t="s">
        <v>8276</v>
      </c>
    </row>
    <row r="696" spans="1:19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s="8">
        <f t="shared" si="40"/>
        <v>84.29</v>
      </c>
      <c r="G696" s="9">
        <f t="shared" si="41"/>
        <v>0</v>
      </c>
      <c r="H696" t="s">
        <v>8220</v>
      </c>
      <c r="I696" t="s">
        <v>8223</v>
      </c>
      <c r="J696" t="s">
        <v>8245</v>
      </c>
      <c r="K696">
        <v>1485964559</v>
      </c>
      <c r="L696" s="12">
        <f t="shared" si="42"/>
        <v>42767.663877314815</v>
      </c>
      <c r="M696">
        <v>1483372559</v>
      </c>
      <c r="N696" s="12">
        <f t="shared" si="43"/>
        <v>42737.663877314815</v>
      </c>
      <c r="O696" t="b">
        <v>0</v>
      </c>
      <c r="P696">
        <v>7</v>
      </c>
      <c r="Q696" t="b">
        <v>0</v>
      </c>
      <c r="R696" t="s">
        <v>8274</v>
      </c>
      <c r="S696" t="s">
        <v>8276</v>
      </c>
    </row>
    <row r="697" spans="1:19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s="8">
        <f t="shared" si="40"/>
        <v>90.86</v>
      </c>
      <c r="G697" s="9">
        <f t="shared" si="41"/>
        <v>0.01</v>
      </c>
      <c r="H697" t="s">
        <v>8220</v>
      </c>
      <c r="I697" t="s">
        <v>8223</v>
      </c>
      <c r="J697" t="s">
        <v>8245</v>
      </c>
      <c r="K697">
        <v>1414758620</v>
      </c>
      <c r="L697" s="12">
        <f t="shared" si="42"/>
        <v>41943.521064814813</v>
      </c>
      <c r="M697">
        <v>1412166620</v>
      </c>
      <c r="N697" s="12">
        <f t="shared" si="43"/>
        <v>41913.521064814813</v>
      </c>
      <c r="O697" t="b">
        <v>0</v>
      </c>
      <c r="P697">
        <v>7</v>
      </c>
      <c r="Q697" t="b">
        <v>0</v>
      </c>
      <c r="R697" t="s">
        <v>8274</v>
      </c>
      <c r="S697" t="s">
        <v>8276</v>
      </c>
    </row>
    <row r="698" spans="1:19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s="8">
        <f t="shared" si="40"/>
        <v>1</v>
      </c>
      <c r="G698" s="9">
        <f t="shared" si="41"/>
        <v>0</v>
      </c>
      <c r="H698" t="s">
        <v>8220</v>
      </c>
      <c r="I698" t="s">
        <v>8232</v>
      </c>
      <c r="J698" t="s">
        <v>8248</v>
      </c>
      <c r="K698">
        <v>1406326502</v>
      </c>
      <c r="L698" s="12">
        <f t="shared" si="42"/>
        <v>41845.927106481482</v>
      </c>
      <c r="M698">
        <v>1403734502</v>
      </c>
      <c r="N698" s="12">
        <f t="shared" si="43"/>
        <v>41815.927106481482</v>
      </c>
      <c r="O698" t="b">
        <v>0</v>
      </c>
      <c r="P698">
        <v>1</v>
      </c>
      <c r="Q698" t="b">
        <v>0</v>
      </c>
      <c r="R698" t="s">
        <v>8274</v>
      </c>
      <c r="S698" t="s">
        <v>8276</v>
      </c>
    </row>
    <row r="699" spans="1:19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s="8">
        <f t="shared" si="40"/>
        <v>20.34</v>
      </c>
      <c r="G699" s="9">
        <f t="shared" si="41"/>
        <v>0.46</v>
      </c>
      <c r="H699" t="s">
        <v>8220</v>
      </c>
      <c r="I699" t="s">
        <v>8235</v>
      </c>
      <c r="J699" t="s">
        <v>8248</v>
      </c>
      <c r="K699">
        <v>1454502789</v>
      </c>
      <c r="L699" s="12">
        <f t="shared" si="42"/>
        <v>42403.523020833338</v>
      </c>
      <c r="M699">
        <v>1453206789</v>
      </c>
      <c r="N699" s="12">
        <f t="shared" si="43"/>
        <v>42388.523020833338</v>
      </c>
      <c r="O699" t="b">
        <v>0</v>
      </c>
      <c r="P699">
        <v>114</v>
      </c>
      <c r="Q699" t="b">
        <v>0</v>
      </c>
      <c r="R699" t="s">
        <v>8274</v>
      </c>
      <c r="S699" t="s">
        <v>8276</v>
      </c>
    </row>
    <row r="700" spans="1:19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s="8">
        <f t="shared" si="40"/>
        <v>530.69000000000005</v>
      </c>
      <c r="G700" s="9">
        <f t="shared" si="41"/>
        <v>0.15</v>
      </c>
      <c r="H700" t="s">
        <v>8220</v>
      </c>
      <c r="I700" t="s">
        <v>8223</v>
      </c>
      <c r="J700" t="s">
        <v>8245</v>
      </c>
      <c r="K700">
        <v>1411005600</v>
      </c>
      <c r="L700" s="12">
        <f t="shared" si="42"/>
        <v>41900.083333333336</v>
      </c>
      <c r="M700">
        <v>1408141245</v>
      </c>
      <c r="N700" s="12">
        <f t="shared" si="43"/>
        <v>41866.931076388886</v>
      </c>
      <c r="O700" t="b">
        <v>0</v>
      </c>
      <c r="P700">
        <v>29</v>
      </c>
      <c r="Q700" t="b">
        <v>0</v>
      </c>
      <c r="R700" t="s">
        <v>8274</v>
      </c>
      <c r="S700" t="s">
        <v>8276</v>
      </c>
    </row>
    <row r="701" spans="1:19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s="8">
        <f t="shared" si="40"/>
        <v>120.39</v>
      </c>
      <c r="G701" s="9">
        <f t="shared" si="41"/>
        <v>0.82</v>
      </c>
      <c r="H701" t="s">
        <v>8220</v>
      </c>
      <c r="I701" t="s">
        <v>8223</v>
      </c>
      <c r="J701" t="s">
        <v>8245</v>
      </c>
      <c r="K701">
        <v>1385136000</v>
      </c>
      <c r="L701" s="12">
        <f t="shared" si="42"/>
        <v>41600.666666666664</v>
      </c>
      <c r="M701">
        <v>1381923548</v>
      </c>
      <c r="N701" s="12">
        <f t="shared" si="43"/>
        <v>41563.485509259262</v>
      </c>
      <c r="O701" t="b">
        <v>0</v>
      </c>
      <c r="P701">
        <v>890</v>
      </c>
      <c r="Q701" t="b">
        <v>0</v>
      </c>
      <c r="R701" t="s">
        <v>8274</v>
      </c>
      <c r="S701" t="s">
        <v>8276</v>
      </c>
    </row>
    <row r="702" spans="1:19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s="8">
        <f t="shared" si="40"/>
        <v>13</v>
      </c>
      <c r="G702" s="9">
        <f t="shared" si="41"/>
        <v>0.03</v>
      </c>
      <c r="H702" t="s">
        <v>8220</v>
      </c>
      <c r="I702" t="s">
        <v>8226</v>
      </c>
      <c r="J702" t="s">
        <v>8248</v>
      </c>
      <c r="K702">
        <v>1484065881</v>
      </c>
      <c r="L702" s="12">
        <f t="shared" si="42"/>
        <v>42745.688437500001</v>
      </c>
      <c r="M702">
        <v>1481473881</v>
      </c>
      <c r="N702" s="12">
        <f t="shared" si="43"/>
        <v>42715.688437500001</v>
      </c>
      <c r="O702" t="b">
        <v>0</v>
      </c>
      <c r="P702">
        <v>31</v>
      </c>
      <c r="Q702" t="b">
        <v>0</v>
      </c>
      <c r="R702" t="s">
        <v>8274</v>
      </c>
      <c r="S702" t="s">
        <v>8276</v>
      </c>
    </row>
    <row r="703" spans="1:19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s="8">
        <f t="shared" si="40"/>
        <v>291.33</v>
      </c>
      <c r="G703" s="9">
        <f t="shared" si="41"/>
        <v>0.27</v>
      </c>
      <c r="H703" t="s">
        <v>8220</v>
      </c>
      <c r="I703" t="s">
        <v>8224</v>
      </c>
      <c r="J703" t="s">
        <v>8246</v>
      </c>
      <c r="K703">
        <v>1406130880</v>
      </c>
      <c r="L703" s="12">
        <f t="shared" si="42"/>
        <v>41843.662962962961</v>
      </c>
      <c r="M703">
        <v>1403538880</v>
      </c>
      <c r="N703" s="12">
        <f t="shared" si="43"/>
        <v>41813.662962962961</v>
      </c>
      <c r="O703" t="b">
        <v>0</v>
      </c>
      <c r="P703">
        <v>21</v>
      </c>
      <c r="Q703" t="b">
        <v>0</v>
      </c>
      <c r="R703" t="s">
        <v>8274</v>
      </c>
      <c r="S703" t="s">
        <v>8276</v>
      </c>
    </row>
    <row r="704" spans="1:19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s="8">
        <f t="shared" si="40"/>
        <v>124.92</v>
      </c>
      <c r="G704" s="9">
        <f t="shared" si="41"/>
        <v>0.31</v>
      </c>
      <c r="H704" t="s">
        <v>8220</v>
      </c>
      <c r="I704" t="s">
        <v>8223</v>
      </c>
      <c r="J704" t="s">
        <v>8245</v>
      </c>
      <c r="K704">
        <v>1480011987</v>
      </c>
      <c r="L704" s="12">
        <f t="shared" si="42"/>
        <v>42698.768368055549</v>
      </c>
      <c r="M704">
        <v>1477416387</v>
      </c>
      <c r="N704" s="12">
        <f t="shared" si="43"/>
        <v>42668.726701388892</v>
      </c>
      <c r="O704" t="b">
        <v>0</v>
      </c>
      <c r="P704">
        <v>37</v>
      </c>
      <c r="Q704" t="b">
        <v>0</v>
      </c>
      <c r="R704" t="s">
        <v>8274</v>
      </c>
      <c r="S704" t="s">
        <v>8276</v>
      </c>
    </row>
    <row r="705" spans="1:19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s="8">
        <f t="shared" si="40"/>
        <v>119.57</v>
      </c>
      <c r="G705" s="9">
        <f t="shared" si="41"/>
        <v>0.06</v>
      </c>
      <c r="H705" t="s">
        <v>8220</v>
      </c>
      <c r="I705" t="s">
        <v>8223</v>
      </c>
      <c r="J705" t="s">
        <v>8245</v>
      </c>
      <c r="K705">
        <v>1485905520</v>
      </c>
      <c r="L705" s="12">
        <f t="shared" si="42"/>
        <v>42766.98055555555</v>
      </c>
      <c r="M705">
        <v>1481150949</v>
      </c>
      <c r="N705" s="12">
        <f t="shared" si="43"/>
        <v>42711.950798611113</v>
      </c>
      <c r="O705" t="b">
        <v>0</v>
      </c>
      <c r="P705">
        <v>7</v>
      </c>
      <c r="Q705" t="b">
        <v>0</v>
      </c>
      <c r="R705" t="s">
        <v>8274</v>
      </c>
      <c r="S705" t="s">
        <v>8276</v>
      </c>
    </row>
    <row r="706" spans="1:19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s="8">
        <f t="shared" si="40"/>
        <v>120.25</v>
      </c>
      <c r="G706" s="9">
        <f t="shared" si="41"/>
        <v>0.01</v>
      </c>
      <c r="H706" t="s">
        <v>8220</v>
      </c>
      <c r="I706" t="s">
        <v>8228</v>
      </c>
      <c r="J706" t="s">
        <v>8250</v>
      </c>
      <c r="K706">
        <v>1487565468</v>
      </c>
      <c r="L706" s="12">
        <f t="shared" si="42"/>
        <v>42786.192916666667</v>
      </c>
      <c r="M706">
        <v>1482381468</v>
      </c>
      <c r="N706" s="12">
        <f t="shared" si="43"/>
        <v>42726.192916666667</v>
      </c>
      <c r="O706" t="b">
        <v>0</v>
      </c>
      <c r="P706">
        <v>4</v>
      </c>
      <c r="Q706" t="b">
        <v>0</v>
      </c>
      <c r="R706" t="s">
        <v>8274</v>
      </c>
      <c r="S706" t="s">
        <v>8276</v>
      </c>
    </row>
    <row r="707" spans="1:19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s="8">
        <f t="shared" ref="F707:F770" si="44">IFERROR(ROUND(E707/P707,2),0)</f>
        <v>195.4</v>
      </c>
      <c r="G707" s="9">
        <f t="shared" ref="G707:G770" si="45">ROUND(E707/D707,2)</f>
        <v>0.01</v>
      </c>
      <c r="H707" t="s">
        <v>8220</v>
      </c>
      <c r="I707" t="s">
        <v>8232</v>
      </c>
      <c r="J707" t="s">
        <v>8248</v>
      </c>
      <c r="K707">
        <v>1484999278</v>
      </c>
      <c r="L707" s="12">
        <f t="shared" ref="L707:L770" si="46">(((K707/60)/60)/24)+DATE(1970,1,1)</f>
        <v>42756.491643518515</v>
      </c>
      <c r="M707">
        <v>1482407278</v>
      </c>
      <c r="N707" s="12">
        <f t="shared" ref="N707:N770" si="47">(((M707/60)/60)/24)+DATE(1970,1,1)</f>
        <v>42726.491643518515</v>
      </c>
      <c r="O707" t="b">
        <v>0</v>
      </c>
      <c r="P707">
        <v>5</v>
      </c>
      <c r="Q707" t="b">
        <v>0</v>
      </c>
      <c r="R707" t="s">
        <v>8274</v>
      </c>
      <c r="S707" t="s">
        <v>8276</v>
      </c>
    </row>
    <row r="708" spans="1:19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s="8">
        <f t="shared" si="44"/>
        <v>0</v>
      </c>
      <c r="G708" s="9">
        <f t="shared" si="45"/>
        <v>0</v>
      </c>
      <c r="H708" t="s">
        <v>8220</v>
      </c>
      <c r="I708" t="s">
        <v>8226</v>
      </c>
      <c r="J708" t="s">
        <v>8248</v>
      </c>
      <c r="K708">
        <v>1481740740</v>
      </c>
      <c r="L708" s="12">
        <f t="shared" si="46"/>
        <v>42718.777083333334</v>
      </c>
      <c r="M708">
        <v>1478130783</v>
      </c>
      <c r="N708" s="12">
        <f t="shared" si="47"/>
        <v>42676.995173611111</v>
      </c>
      <c r="O708" t="b">
        <v>0</v>
      </c>
      <c r="P708">
        <v>0</v>
      </c>
      <c r="Q708" t="b">
        <v>0</v>
      </c>
      <c r="R708" t="s">
        <v>8274</v>
      </c>
      <c r="S708" t="s">
        <v>8276</v>
      </c>
    </row>
    <row r="709" spans="1:19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s="8">
        <f t="shared" si="44"/>
        <v>117.7</v>
      </c>
      <c r="G709" s="9">
        <f t="shared" si="45"/>
        <v>0.79</v>
      </c>
      <c r="H709" t="s">
        <v>8220</v>
      </c>
      <c r="I709" t="s">
        <v>8224</v>
      </c>
      <c r="J709" t="s">
        <v>8246</v>
      </c>
      <c r="K709">
        <v>1483286127</v>
      </c>
      <c r="L709" s="12">
        <f t="shared" si="46"/>
        <v>42736.663506944446</v>
      </c>
      <c r="M709">
        <v>1479830127</v>
      </c>
      <c r="N709" s="12">
        <f t="shared" si="47"/>
        <v>42696.663506944446</v>
      </c>
      <c r="O709" t="b">
        <v>0</v>
      </c>
      <c r="P709">
        <v>456</v>
      </c>
      <c r="Q709" t="b">
        <v>0</v>
      </c>
      <c r="R709" t="s">
        <v>8274</v>
      </c>
      <c r="S709" t="s">
        <v>8276</v>
      </c>
    </row>
    <row r="710" spans="1:19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s="8">
        <f t="shared" si="44"/>
        <v>23.95</v>
      </c>
      <c r="G710" s="9">
        <f t="shared" si="45"/>
        <v>0.22</v>
      </c>
      <c r="H710" t="s">
        <v>8220</v>
      </c>
      <c r="I710" t="s">
        <v>8224</v>
      </c>
      <c r="J710" t="s">
        <v>8246</v>
      </c>
      <c r="K710">
        <v>1410616600</v>
      </c>
      <c r="L710" s="12">
        <f t="shared" si="46"/>
        <v>41895.581018518518</v>
      </c>
      <c r="M710">
        <v>1405432600</v>
      </c>
      <c r="N710" s="12">
        <f t="shared" si="47"/>
        <v>41835.581018518518</v>
      </c>
      <c r="O710" t="b">
        <v>0</v>
      </c>
      <c r="P710">
        <v>369</v>
      </c>
      <c r="Q710" t="b">
        <v>0</v>
      </c>
      <c r="R710" t="s">
        <v>8274</v>
      </c>
      <c r="S710" t="s">
        <v>8276</v>
      </c>
    </row>
    <row r="711" spans="1:19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s="8">
        <f t="shared" si="44"/>
        <v>30.5</v>
      </c>
      <c r="G711" s="9">
        <f t="shared" si="45"/>
        <v>0</v>
      </c>
      <c r="H711" t="s">
        <v>8220</v>
      </c>
      <c r="I711" t="s">
        <v>8223</v>
      </c>
      <c r="J711" t="s">
        <v>8245</v>
      </c>
      <c r="K711">
        <v>1417741159</v>
      </c>
      <c r="L711" s="12">
        <f t="shared" si="46"/>
        <v>41978.041192129633</v>
      </c>
      <c r="M711">
        <v>1415149159</v>
      </c>
      <c r="N711" s="12">
        <f t="shared" si="47"/>
        <v>41948.041192129633</v>
      </c>
      <c r="O711" t="b">
        <v>0</v>
      </c>
      <c r="P711">
        <v>2</v>
      </c>
      <c r="Q711" t="b">
        <v>0</v>
      </c>
      <c r="R711" t="s">
        <v>8274</v>
      </c>
      <c r="S711" t="s">
        <v>8276</v>
      </c>
    </row>
    <row r="712" spans="1:19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s="8">
        <f t="shared" si="44"/>
        <v>0</v>
      </c>
      <c r="G712" s="9">
        <f t="shared" si="45"/>
        <v>0</v>
      </c>
      <c r="H712" t="s">
        <v>8220</v>
      </c>
      <c r="I712" t="s">
        <v>8228</v>
      </c>
      <c r="J712" t="s">
        <v>8250</v>
      </c>
      <c r="K712">
        <v>1408495440</v>
      </c>
      <c r="L712" s="12">
        <f t="shared" si="46"/>
        <v>41871.030555555553</v>
      </c>
      <c r="M712">
        <v>1405640302</v>
      </c>
      <c r="N712" s="12">
        <f t="shared" si="47"/>
        <v>41837.984976851854</v>
      </c>
      <c r="O712" t="b">
        <v>0</v>
      </c>
      <c r="P712">
        <v>0</v>
      </c>
      <c r="Q712" t="b">
        <v>0</v>
      </c>
      <c r="R712" t="s">
        <v>8274</v>
      </c>
      <c r="S712" t="s">
        <v>8276</v>
      </c>
    </row>
    <row r="713" spans="1:19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s="8">
        <f t="shared" si="44"/>
        <v>99.97</v>
      </c>
      <c r="G713" s="9">
        <f t="shared" si="45"/>
        <v>0.34</v>
      </c>
      <c r="H713" t="s">
        <v>8220</v>
      </c>
      <c r="I713" t="s">
        <v>8232</v>
      </c>
      <c r="J713" t="s">
        <v>8248</v>
      </c>
      <c r="K713">
        <v>1481716868</v>
      </c>
      <c r="L713" s="12">
        <f t="shared" si="46"/>
        <v>42718.500787037032</v>
      </c>
      <c r="M713">
        <v>1478257268</v>
      </c>
      <c r="N713" s="12">
        <f t="shared" si="47"/>
        <v>42678.459120370375</v>
      </c>
      <c r="O713" t="b">
        <v>0</v>
      </c>
      <c r="P713">
        <v>338</v>
      </c>
      <c r="Q713" t="b">
        <v>0</v>
      </c>
      <c r="R713" t="s">
        <v>8274</v>
      </c>
      <c r="S713" t="s">
        <v>8276</v>
      </c>
    </row>
    <row r="714" spans="1:19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s="8">
        <f t="shared" si="44"/>
        <v>26.25</v>
      </c>
      <c r="G714" s="9">
        <f t="shared" si="45"/>
        <v>0</v>
      </c>
      <c r="H714" t="s">
        <v>8220</v>
      </c>
      <c r="I714" t="s">
        <v>8223</v>
      </c>
      <c r="J714" t="s">
        <v>8245</v>
      </c>
      <c r="K714">
        <v>1455466832</v>
      </c>
      <c r="L714" s="12">
        <f t="shared" si="46"/>
        <v>42414.680925925932</v>
      </c>
      <c r="M714">
        <v>1452874832</v>
      </c>
      <c r="N714" s="12">
        <f t="shared" si="47"/>
        <v>42384.680925925932</v>
      </c>
      <c r="O714" t="b">
        <v>0</v>
      </c>
      <c r="P714">
        <v>4</v>
      </c>
      <c r="Q714" t="b">
        <v>0</v>
      </c>
      <c r="R714" t="s">
        <v>8274</v>
      </c>
      <c r="S714" t="s">
        <v>8276</v>
      </c>
    </row>
    <row r="715" spans="1:19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s="8">
        <f t="shared" si="44"/>
        <v>199</v>
      </c>
      <c r="G715" s="9">
        <f t="shared" si="45"/>
        <v>0.01</v>
      </c>
      <c r="H715" t="s">
        <v>8220</v>
      </c>
      <c r="I715" t="s">
        <v>8236</v>
      </c>
      <c r="J715" t="s">
        <v>8248</v>
      </c>
      <c r="K715">
        <v>1465130532</v>
      </c>
      <c r="L715" s="12">
        <f t="shared" si="46"/>
        <v>42526.529305555552</v>
      </c>
      <c r="M715">
        <v>1462538532</v>
      </c>
      <c r="N715" s="12">
        <f t="shared" si="47"/>
        <v>42496.529305555552</v>
      </c>
      <c r="O715" t="b">
        <v>0</v>
      </c>
      <c r="P715">
        <v>1</v>
      </c>
      <c r="Q715" t="b">
        <v>0</v>
      </c>
      <c r="R715" t="s">
        <v>8274</v>
      </c>
      <c r="S715" t="s">
        <v>8276</v>
      </c>
    </row>
    <row r="716" spans="1:19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s="8">
        <f t="shared" si="44"/>
        <v>80.319999999999993</v>
      </c>
      <c r="G716" s="9">
        <f t="shared" si="45"/>
        <v>0.15</v>
      </c>
      <c r="H716" t="s">
        <v>8220</v>
      </c>
      <c r="I716" t="s">
        <v>8223</v>
      </c>
      <c r="J716" t="s">
        <v>8245</v>
      </c>
      <c r="K716">
        <v>1488308082</v>
      </c>
      <c r="L716" s="12">
        <f t="shared" si="46"/>
        <v>42794.787986111114</v>
      </c>
      <c r="M716">
        <v>1483124082</v>
      </c>
      <c r="N716" s="12">
        <f t="shared" si="47"/>
        <v>42734.787986111114</v>
      </c>
      <c r="O716" t="b">
        <v>0</v>
      </c>
      <c r="P716">
        <v>28</v>
      </c>
      <c r="Q716" t="b">
        <v>0</v>
      </c>
      <c r="R716" t="s">
        <v>8274</v>
      </c>
      <c r="S716" t="s">
        <v>8276</v>
      </c>
    </row>
    <row r="717" spans="1:19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s="8">
        <f t="shared" si="44"/>
        <v>115.75</v>
      </c>
      <c r="G717" s="9">
        <f t="shared" si="45"/>
        <v>0.05</v>
      </c>
      <c r="H717" t="s">
        <v>8220</v>
      </c>
      <c r="I717" t="s">
        <v>8223</v>
      </c>
      <c r="J717" t="s">
        <v>8245</v>
      </c>
      <c r="K717">
        <v>1446693040</v>
      </c>
      <c r="L717" s="12">
        <f t="shared" si="46"/>
        <v>42313.132407407407</v>
      </c>
      <c r="M717">
        <v>1443233440</v>
      </c>
      <c r="N717" s="12">
        <f t="shared" si="47"/>
        <v>42273.090740740736</v>
      </c>
      <c r="O717" t="b">
        <v>0</v>
      </c>
      <c r="P717">
        <v>12</v>
      </c>
      <c r="Q717" t="b">
        <v>0</v>
      </c>
      <c r="R717" t="s">
        <v>8274</v>
      </c>
      <c r="S717" t="s">
        <v>8276</v>
      </c>
    </row>
    <row r="718" spans="1:19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s="8">
        <f t="shared" si="44"/>
        <v>44.69</v>
      </c>
      <c r="G718" s="9">
        <f t="shared" si="45"/>
        <v>0.1</v>
      </c>
      <c r="H718" t="s">
        <v>8220</v>
      </c>
      <c r="I718" t="s">
        <v>8223</v>
      </c>
      <c r="J718" t="s">
        <v>8245</v>
      </c>
      <c r="K718">
        <v>1417392000</v>
      </c>
      <c r="L718" s="12">
        <f t="shared" si="46"/>
        <v>41974</v>
      </c>
      <c r="M718">
        <v>1414511307</v>
      </c>
      <c r="N718" s="12">
        <f t="shared" si="47"/>
        <v>41940.658645833333</v>
      </c>
      <c r="O718" t="b">
        <v>0</v>
      </c>
      <c r="P718">
        <v>16</v>
      </c>
      <c r="Q718" t="b">
        <v>0</v>
      </c>
      <c r="R718" t="s">
        <v>8274</v>
      </c>
      <c r="S718" t="s">
        <v>8276</v>
      </c>
    </row>
    <row r="719" spans="1:19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s="8">
        <f t="shared" si="44"/>
        <v>76.25</v>
      </c>
      <c r="G719" s="9">
        <f t="shared" si="45"/>
        <v>0</v>
      </c>
      <c r="H719" t="s">
        <v>8220</v>
      </c>
      <c r="I719" t="s">
        <v>8223</v>
      </c>
      <c r="J719" t="s">
        <v>8245</v>
      </c>
      <c r="K719">
        <v>1409949002</v>
      </c>
      <c r="L719" s="12">
        <f t="shared" si="46"/>
        <v>41887.854189814818</v>
      </c>
      <c r="M719">
        <v>1407357002</v>
      </c>
      <c r="N719" s="12">
        <f t="shared" si="47"/>
        <v>41857.854189814818</v>
      </c>
      <c r="O719" t="b">
        <v>0</v>
      </c>
      <c r="P719">
        <v>4</v>
      </c>
      <c r="Q719" t="b">
        <v>0</v>
      </c>
      <c r="R719" t="s">
        <v>8274</v>
      </c>
      <c r="S719" t="s">
        <v>8276</v>
      </c>
    </row>
    <row r="720" spans="1:19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s="8">
        <f t="shared" si="44"/>
        <v>22.5</v>
      </c>
      <c r="G720" s="9">
        <f t="shared" si="45"/>
        <v>0.01</v>
      </c>
      <c r="H720" t="s">
        <v>8220</v>
      </c>
      <c r="I720" t="s">
        <v>8223</v>
      </c>
      <c r="J720" t="s">
        <v>8245</v>
      </c>
      <c r="K720">
        <v>1487397540</v>
      </c>
      <c r="L720" s="12">
        <f t="shared" si="46"/>
        <v>42784.249305555553</v>
      </c>
      <c r="M720">
        <v>1484684247</v>
      </c>
      <c r="N720" s="12">
        <f t="shared" si="47"/>
        <v>42752.845451388886</v>
      </c>
      <c r="O720" t="b">
        <v>0</v>
      </c>
      <c r="P720">
        <v>4</v>
      </c>
      <c r="Q720" t="b">
        <v>0</v>
      </c>
      <c r="R720" t="s">
        <v>8274</v>
      </c>
      <c r="S720" t="s">
        <v>8276</v>
      </c>
    </row>
    <row r="721" spans="1:19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s="8">
        <f t="shared" si="44"/>
        <v>19.399999999999999</v>
      </c>
      <c r="G721" s="9">
        <f t="shared" si="45"/>
        <v>0.01</v>
      </c>
      <c r="H721" t="s">
        <v>8220</v>
      </c>
      <c r="I721" t="s">
        <v>8223</v>
      </c>
      <c r="J721" t="s">
        <v>8245</v>
      </c>
      <c r="K721">
        <v>1456189076</v>
      </c>
      <c r="L721" s="12">
        <f t="shared" si="46"/>
        <v>42423.040231481486</v>
      </c>
      <c r="M721">
        <v>1454979476</v>
      </c>
      <c r="N721" s="12">
        <f t="shared" si="47"/>
        <v>42409.040231481486</v>
      </c>
      <c r="O721" t="b">
        <v>0</v>
      </c>
      <c r="P721">
        <v>10</v>
      </c>
      <c r="Q721" t="b">
        <v>0</v>
      </c>
      <c r="R721" t="s">
        <v>8274</v>
      </c>
      <c r="S721" t="s">
        <v>8276</v>
      </c>
    </row>
    <row r="722" spans="1:19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s="8">
        <f t="shared" si="44"/>
        <v>66.709999999999994</v>
      </c>
      <c r="G722" s="9">
        <f t="shared" si="45"/>
        <v>1.44</v>
      </c>
      <c r="H722" t="s">
        <v>8218</v>
      </c>
      <c r="I722" t="s">
        <v>8223</v>
      </c>
      <c r="J722" t="s">
        <v>8245</v>
      </c>
      <c r="K722">
        <v>1327851291</v>
      </c>
      <c r="L722" s="12">
        <f t="shared" si="46"/>
        <v>40937.649201388893</v>
      </c>
      <c r="M722">
        <v>1325432091</v>
      </c>
      <c r="N722" s="12">
        <f t="shared" si="47"/>
        <v>40909.649201388893</v>
      </c>
      <c r="O722" t="b">
        <v>0</v>
      </c>
      <c r="P722">
        <v>41</v>
      </c>
      <c r="Q722" t="b">
        <v>1</v>
      </c>
      <c r="R722" t="s">
        <v>8277</v>
      </c>
      <c r="S722" t="s">
        <v>8278</v>
      </c>
    </row>
    <row r="723" spans="1:19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s="8">
        <f t="shared" si="44"/>
        <v>84.14</v>
      </c>
      <c r="G723" s="9">
        <f t="shared" si="45"/>
        <v>1.22</v>
      </c>
      <c r="H723" t="s">
        <v>8218</v>
      </c>
      <c r="I723" t="s">
        <v>8223</v>
      </c>
      <c r="J723" t="s">
        <v>8245</v>
      </c>
      <c r="K723">
        <v>1406900607</v>
      </c>
      <c r="L723" s="12">
        <f t="shared" si="46"/>
        <v>41852.571840277778</v>
      </c>
      <c r="M723">
        <v>1403012607</v>
      </c>
      <c r="N723" s="12">
        <f t="shared" si="47"/>
        <v>41807.571840277778</v>
      </c>
      <c r="O723" t="b">
        <v>0</v>
      </c>
      <c r="P723">
        <v>119</v>
      </c>
      <c r="Q723" t="b">
        <v>1</v>
      </c>
      <c r="R723" t="s">
        <v>8277</v>
      </c>
      <c r="S723" t="s">
        <v>8278</v>
      </c>
    </row>
    <row r="724" spans="1:19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s="8">
        <f t="shared" si="44"/>
        <v>215.73</v>
      </c>
      <c r="G724" s="9">
        <f t="shared" si="45"/>
        <v>1.32</v>
      </c>
      <c r="H724" t="s">
        <v>8218</v>
      </c>
      <c r="I724" t="s">
        <v>8223</v>
      </c>
      <c r="J724" t="s">
        <v>8245</v>
      </c>
      <c r="K724">
        <v>1333909178</v>
      </c>
      <c r="L724" s="12">
        <f t="shared" si="46"/>
        <v>41007.76363425926</v>
      </c>
      <c r="M724">
        <v>1331320778</v>
      </c>
      <c r="N724" s="12">
        <f t="shared" si="47"/>
        <v>40977.805300925924</v>
      </c>
      <c r="O724" t="b">
        <v>0</v>
      </c>
      <c r="P724">
        <v>153</v>
      </c>
      <c r="Q724" t="b">
        <v>1</v>
      </c>
      <c r="R724" t="s">
        <v>8277</v>
      </c>
      <c r="S724" t="s">
        <v>8278</v>
      </c>
    </row>
    <row r="725" spans="1:19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s="8">
        <f t="shared" si="44"/>
        <v>54.69</v>
      </c>
      <c r="G725" s="9">
        <f t="shared" si="45"/>
        <v>1.0900000000000001</v>
      </c>
      <c r="H725" t="s">
        <v>8218</v>
      </c>
      <c r="I725" t="s">
        <v>8223</v>
      </c>
      <c r="J725" t="s">
        <v>8245</v>
      </c>
      <c r="K725">
        <v>1438228740</v>
      </c>
      <c r="L725" s="12">
        <f t="shared" si="46"/>
        <v>42215.165972222225</v>
      </c>
      <c r="M725">
        <v>1435606549</v>
      </c>
      <c r="N725" s="12">
        <f t="shared" si="47"/>
        <v>42184.816539351858</v>
      </c>
      <c r="O725" t="b">
        <v>0</v>
      </c>
      <c r="P725">
        <v>100</v>
      </c>
      <c r="Q725" t="b">
        <v>1</v>
      </c>
      <c r="R725" t="s">
        <v>8277</v>
      </c>
      <c r="S725" t="s">
        <v>8278</v>
      </c>
    </row>
    <row r="726" spans="1:19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s="8">
        <f t="shared" si="44"/>
        <v>51.63</v>
      </c>
      <c r="G726" s="9">
        <f t="shared" si="45"/>
        <v>1.05</v>
      </c>
      <c r="H726" t="s">
        <v>8218</v>
      </c>
      <c r="I726" t="s">
        <v>8223</v>
      </c>
      <c r="J726" t="s">
        <v>8245</v>
      </c>
      <c r="K726">
        <v>1309447163</v>
      </c>
      <c r="L726" s="12">
        <f t="shared" si="46"/>
        <v>40724.638460648144</v>
      </c>
      <c r="M726">
        <v>1306855163</v>
      </c>
      <c r="N726" s="12">
        <f t="shared" si="47"/>
        <v>40694.638460648144</v>
      </c>
      <c r="O726" t="b">
        <v>0</v>
      </c>
      <c r="P726">
        <v>143</v>
      </c>
      <c r="Q726" t="b">
        <v>1</v>
      </c>
      <c r="R726" t="s">
        <v>8277</v>
      </c>
      <c r="S726" t="s">
        <v>8278</v>
      </c>
    </row>
    <row r="727" spans="1:19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s="8">
        <f t="shared" si="44"/>
        <v>143.36000000000001</v>
      </c>
      <c r="G727" s="9">
        <f t="shared" si="45"/>
        <v>1</v>
      </c>
      <c r="H727" t="s">
        <v>8218</v>
      </c>
      <c r="I727" t="s">
        <v>8223</v>
      </c>
      <c r="J727" t="s">
        <v>8245</v>
      </c>
      <c r="K727">
        <v>1450018912</v>
      </c>
      <c r="L727" s="12">
        <f t="shared" si="46"/>
        <v>42351.626296296294</v>
      </c>
      <c r="M727">
        <v>1447426912</v>
      </c>
      <c r="N727" s="12">
        <f t="shared" si="47"/>
        <v>42321.626296296294</v>
      </c>
      <c r="O727" t="b">
        <v>0</v>
      </c>
      <c r="P727">
        <v>140</v>
      </c>
      <c r="Q727" t="b">
        <v>1</v>
      </c>
      <c r="R727" t="s">
        <v>8277</v>
      </c>
      <c r="S727" t="s">
        <v>8278</v>
      </c>
    </row>
    <row r="728" spans="1:19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s="8">
        <f t="shared" si="44"/>
        <v>72.430000000000007</v>
      </c>
      <c r="G728" s="9">
        <f t="shared" si="45"/>
        <v>1.01</v>
      </c>
      <c r="H728" t="s">
        <v>8218</v>
      </c>
      <c r="I728" t="s">
        <v>8223</v>
      </c>
      <c r="J728" t="s">
        <v>8245</v>
      </c>
      <c r="K728">
        <v>1365728487</v>
      </c>
      <c r="L728" s="12">
        <f t="shared" si="46"/>
        <v>41376.042673611111</v>
      </c>
      <c r="M728">
        <v>1363136487</v>
      </c>
      <c r="N728" s="12">
        <f t="shared" si="47"/>
        <v>41346.042673611111</v>
      </c>
      <c r="O728" t="b">
        <v>0</v>
      </c>
      <c r="P728">
        <v>35</v>
      </c>
      <c r="Q728" t="b">
        <v>1</v>
      </c>
      <c r="R728" t="s">
        <v>8277</v>
      </c>
      <c r="S728" t="s">
        <v>8278</v>
      </c>
    </row>
    <row r="729" spans="1:19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s="8">
        <f t="shared" si="44"/>
        <v>36.53</v>
      </c>
      <c r="G729" s="9">
        <f t="shared" si="45"/>
        <v>1.56</v>
      </c>
      <c r="H729" t="s">
        <v>8218</v>
      </c>
      <c r="I729" t="s">
        <v>8223</v>
      </c>
      <c r="J729" t="s">
        <v>8245</v>
      </c>
      <c r="K729">
        <v>1358198400</v>
      </c>
      <c r="L729" s="12">
        <f t="shared" si="46"/>
        <v>41288.888888888891</v>
      </c>
      <c r="M729">
        <v>1354580949</v>
      </c>
      <c r="N729" s="12">
        <f t="shared" si="47"/>
        <v>41247.020243055551</v>
      </c>
      <c r="O729" t="b">
        <v>0</v>
      </c>
      <c r="P729">
        <v>149</v>
      </c>
      <c r="Q729" t="b">
        <v>1</v>
      </c>
      <c r="R729" t="s">
        <v>8277</v>
      </c>
      <c r="S729" t="s">
        <v>8278</v>
      </c>
    </row>
    <row r="730" spans="1:19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s="8">
        <f t="shared" si="44"/>
        <v>60.9</v>
      </c>
      <c r="G730" s="9">
        <f t="shared" si="45"/>
        <v>1.06</v>
      </c>
      <c r="H730" t="s">
        <v>8218</v>
      </c>
      <c r="I730" t="s">
        <v>8223</v>
      </c>
      <c r="J730" t="s">
        <v>8245</v>
      </c>
      <c r="K730">
        <v>1313957157</v>
      </c>
      <c r="L730" s="12">
        <f t="shared" si="46"/>
        <v>40776.837465277778</v>
      </c>
      <c r="M730">
        <v>1310069157</v>
      </c>
      <c r="N730" s="12">
        <f t="shared" si="47"/>
        <v>40731.837465277778</v>
      </c>
      <c r="O730" t="b">
        <v>0</v>
      </c>
      <c r="P730">
        <v>130</v>
      </c>
      <c r="Q730" t="b">
        <v>1</v>
      </c>
      <c r="R730" t="s">
        <v>8277</v>
      </c>
      <c r="S730" t="s">
        <v>8278</v>
      </c>
    </row>
    <row r="731" spans="1:19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s="8">
        <f t="shared" si="44"/>
        <v>43.55</v>
      </c>
      <c r="G731" s="9">
        <f t="shared" si="45"/>
        <v>1.31</v>
      </c>
      <c r="H731" t="s">
        <v>8218</v>
      </c>
      <c r="I731" t="s">
        <v>8223</v>
      </c>
      <c r="J731" t="s">
        <v>8245</v>
      </c>
      <c r="K731">
        <v>1348028861</v>
      </c>
      <c r="L731" s="12">
        <f t="shared" si="46"/>
        <v>41171.185891203706</v>
      </c>
      <c r="M731">
        <v>1342844861</v>
      </c>
      <c r="N731" s="12">
        <f t="shared" si="47"/>
        <v>41111.185891203706</v>
      </c>
      <c r="O731" t="b">
        <v>0</v>
      </c>
      <c r="P731">
        <v>120</v>
      </c>
      <c r="Q731" t="b">
        <v>1</v>
      </c>
      <c r="R731" t="s">
        <v>8277</v>
      </c>
      <c r="S731" t="s">
        <v>8278</v>
      </c>
    </row>
    <row r="732" spans="1:19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s="8">
        <f t="shared" si="44"/>
        <v>99.77</v>
      </c>
      <c r="G732" s="9">
        <f t="shared" si="45"/>
        <v>1.32</v>
      </c>
      <c r="H732" t="s">
        <v>8218</v>
      </c>
      <c r="I732" t="s">
        <v>8223</v>
      </c>
      <c r="J732" t="s">
        <v>8245</v>
      </c>
      <c r="K732">
        <v>1323280391</v>
      </c>
      <c r="L732" s="12">
        <f t="shared" si="46"/>
        <v>40884.745266203703</v>
      </c>
      <c r="M732">
        <v>1320688391</v>
      </c>
      <c r="N732" s="12">
        <f t="shared" si="47"/>
        <v>40854.745266203703</v>
      </c>
      <c r="O732" t="b">
        <v>0</v>
      </c>
      <c r="P732">
        <v>265</v>
      </c>
      <c r="Q732" t="b">
        <v>1</v>
      </c>
      <c r="R732" t="s">
        <v>8277</v>
      </c>
      <c r="S732" t="s">
        <v>8278</v>
      </c>
    </row>
    <row r="733" spans="1:19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s="8">
        <f t="shared" si="44"/>
        <v>88.73</v>
      </c>
      <c r="G733" s="9">
        <f t="shared" si="45"/>
        <v>1.26</v>
      </c>
      <c r="H733" t="s">
        <v>8218</v>
      </c>
      <c r="I733" t="s">
        <v>8223</v>
      </c>
      <c r="J733" t="s">
        <v>8245</v>
      </c>
      <c r="K733">
        <v>1327212000</v>
      </c>
      <c r="L733" s="12">
        <f t="shared" si="46"/>
        <v>40930.25</v>
      </c>
      <c r="M733">
        <v>1322852747</v>
      </c>
      <c r="N733" s="12">
        <f t="shared" si="47"/>
        <v>40879.795682870368</v>
      </c>
      <c r="O733" t="b">
        <v>0</v>
      </c>
      <c r="P733">
        <v>71</v>
      </c>
      <c r="Q733" t="b">
        <v>1</v>
      </c>
      <c r="R733" t="s">
        <v>8277</v>
      </c>
      <c r="S733" t="s">
        <v>8278</v>
      </c>
    </row>
    <row r="734" spans="1:19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s="8">
        <f t="shared" si="44"/>
        <v>4.92</v>
      </c>
      <c r="G734" s="9">
        <f t="shared" si="45"/>
        <v>1.6</v>
      </c>
      <c r="H734" t="s">
        <v>8218</v>
      </c>
      <c r="I734" t="s">
        <v>8224</v>
      </c>
      <c r="J734" t="s">
        <v>8246</v>
      </c>
      <c r="K734">
        <v>1380449461</v>
      </c>
      <c r="L734" s="12">
        <f t="shared" si="46"/>
        <v>41546.424317129626</v>
      </c>
      <c r="M734">
        <v>1375265461</v>
      </c>
      <c r="N734" s="12">
        <f t="shared" si="47"/>
        <v>41486.424317129626</v>
      </c>
      <c r="O734" t="b">
        <v>0</v>
      </c>
      <c r="P734">
        <v>13</v>
      </c>
      <c r="Q734" t="b">
        <v>1</v>
      </c>
      <c r="R734" t="s">
        <v>8277</v>
      </c>
      <c r="S734" t="s">
        <v>8278</v>
      </c>
    </row>
    <row r="735" spans="1:19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s="8">
        <f t="shared" si="44"/>
        <v>17.82</v>
      </c>
      <c r="G735" s="9">
        <f t="shared" si="45"/>
        <v>1.2</v>
      </c>
      <c r="H735" t="s">
        <v>8218</v>
      </c>
      <c r="I735" t="s">
        <v>8224</v>
      </c>
      <c r="J735" t="s">
        <v>8246</v>
      </c>
      <c r="K735">
        <v>1387533892</v>
      </c>
      <c r="L735" s="12">
        <f t="shared" si="46"/>
        <v>41628.420046296298</v>
      </c>
      <c r="M735">
        <v>1384941892</v>
      </c>
      <c r="N735" s="12">
        <f t="shared" si="47"/>
        <v>41598.420046296298</v>
      </c>
      <c r="O735" t="b">
        <v>0</v>
      </c>
      <c r="P735">
        <v>169</v>
      </c>
      <c r="Q735" t="b">
        <v>1</v>
      </c>
      <c r="R735" t="s">
        <v>8277</v>
      </c>
      <c r="S735" t="s">
        <v>8278</v>
      </c>
    </row>
    <row r="736" spans="1:19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s="8">
        <f t="shared" si="44"/>
        <v>187.19</v>
      </c>
      <c r="G736" s="9">
        <f t="shared" si="45"/>
        <v>1.26</v>
      </c>
      <c r="H736" t="s">
        <v>8218</v>
      </c>
      <c r="I736" t="s">
        <v>8228</v>
      </c>
      <c r="J736" t="s">
        <v>8250</v>
      </c>
      <c r="K736">
        <v>1431147600</v>
      </c>
      <c r="L736" s="12">
        <f t="shared" si="46"/>
        <v>42133.208333333328</v>
      </c>
      <c r="M736">
        <v>1428465420</v>
      </c>
      <c r="N736" s="12">
        <f t="shared" si="47"/>
        <v>42102.164583333331</v>
      </c>
      <c r="O736" t="b">
        <v>0</v>
      </c>
      <c r="P736">
        <v>57</v>
      </c>
      <c r="Q736" t="b">
        <v>1</v>
      </c>
      <c r="R736" t="s">
        <v>8277</v>
      </c>
      <c r="S736" t="s">
        <v>8278</v>
      </c>
    </row>
    <row r="737" spans="1:19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s="8">
        <f t="shared" si="44"/>
        <v>234.81</v>
      </c>
      <c r="G737" s="9">
        <f t="shared" si="45"/>
        <v>1.1399999999999999</v>
      </c>
      <c r="H737" t="s">
        <v>8218</v>
      </c>
      <c r="I737" t="s">
        <v>8223</v>
      </c>
      <c r="J737" t="s">
        <v>8245</v>
      </c>
      <c r="K737">
        <v>1417653540</v>
      </c>
      <c r="L737" s="12">
        <f t="shared" si="46"/>
        <v>41977.027083333334</v>
      </c>
      <c r="M737">
        <v>1414975346</v>
      </c>
      <c r="N737" s="12">
        <f t="shared" si="47"/>
        <v>41946.029467592591</v>
      </c>
      <c r="O737" t="b">
        <v>0</v>
      </c>
      <c r="P737">
        <v>229</v>
      </c>
      <c r="Q737" t="b">
        <v>1</v>
      </c>
      <c r="R737" t="s">
        <v>8277</v>
      </c>
      <c r="S737" t="s">
        <v>8278</v>
      </c>
    </row>
    <row r="738" spans="1:19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s="8">
        <f t="shared" si="44"/>
        <v>105.05</v>
      </c>
      <c r="G738" s="9">
        <f t="shared" si="45"/>
        <v>3.15</v>
      </c>
      <c r="H738" t="s">
        <v>8218</v>
      </c>
      <c r="I738" t="s">
        <v>8223</v>
      </c>
      <c r="J738" t="s">
        <v>8245</v>
      </c>
      <c r="K738">
        <v>1385009940</v>
      </c>
      <c r="L738" s="12">
        <f t="shared" si="46"/>
        <v>41599.207638888889</v>
      </c>
      <c r="M738">
        <v>1383327440</v>
      </c>
      <c r="N738" s="12">
        <f t="shared" si="47"/>
        <v>41579.734259259261</v>
      </c>
      <c r="O738" t="b">
        <v>0</v>
      </c>
      <c r="P738">
        <v>108</v>
      </c>
      <c r="Q738" t="b">
        <v>1</v>
      </c>
      <c r="R738" t="s">
        <v>8277</v>
      </c>
      <c r="S738" t="s">
        <v>8278</v>
      </c>
    </row>
    <row r="739" spans="1:19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s="8">
        <f t="shared" si="44"/>
        <v>56.67</v>
      </c>
      <c r="G739" s="9">
        <f t="shared" si="45"/>
        <v>1.22</v>
      </c>
      <c r="H739" t="s">
        <v>8218</v>
      </c>
      <c r="I739" t="s">
        <v>8223</v>
      </c>
      <c r="J739" t="s">
        <v>8245</v>
      </c>
      <c r="K739">
        <v>1392408000</v>
      </c>
      <c r="L739" s="12">
        <f t="shared" si="46"/>
        <v>41684.833333333336</v>
      </c>
      <c r="M739">
        <v>1390890987</v>
      </c>
      <c r="N739" s="12">
        <f t="shared" si="47"/>
        <v>41667.275312500002</v>
      </c>
      <c r="O739" t="b">
        <v>0</v>
      </c>
      <c r="P739">
        <v>108</v>
      </c>
      <c r="Q739" t="b">
        <v>1</v>
      </c>
      <c r="R739" t="s">
        <v>8277</v>
      </c>
      <c r="S739" t="s">
        <v>8278</v>
      </c>
    </row>
    <row r="740" spans="1:19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s="8">
        <f t="shared" si="44"/>
        <v>39.049999999999997</v>
      </c>
      <c r="G740" s="9">
        <f t="shared" si="45"/>
        <v>1.07</v>
      </c>
      <c r="H740" t="s">
        <v>8218</v>
      </c>
      <c r="I740" t="s">
        <v>8223</v>
      </c>
      <c r="J740" t="s">
        <v>8245</v>
      </c>
      <c r="K740">
        <v>1417409940</v>
      </c>
      <c r="L740" s="12">
        <f t="shared" si="46"/>
        <v>41974.207638888889</v>
      </c>
      <c r="M740">
        <v>1414765794</v>
      </c>
      <c r="N740" s="12">
        <f t="shared" si="47"/>
        <v>41943.604097222218</v>
      </c>
      <c r="O740" t="b">
        <v>0</v>
      </c>
      <c r="P740">
        <v>41</v>
      </c>
      <c r="Q740" t="b">
        <v>1</v>
      </c>
      <c r="R740" t="s">
        <v>8277</v>
      </c>
      <c r="S740" t="s">
        <v>8278</v>
      </c>
    </row>
    <row r="741" spans="1:19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s="8">
        <f t="shared" si="44"/>
        <v>68.349999999999994</v>
      </c>
      <c r="G741" s="9">
        <f t="shared" si="45"/>
        <v>1.58</v>
      </c>
      <c r="H741" t="s">
        <v>8218</v>
      </c>
      <c r="I741" t="s">
        <v>8223</v>
      </c>
      <c r="J741" t="s">
        <v>8245</v>
      </c>
      <c r="K741">
        <v>1407758629</v>
      </c>
      <c r="L741" s="12">
        <f t="shared" si="46"/>
        <v>41862.502650462964</v>
      </c>
      <c r="M741">
        <v>1404907429</v>
      </c>
      <c r="N741" s="12">
        <f t="shared" si="47"/>
        <v>41829.502650462964</v>
      </c>
      <c r="O741" t="b">
        <v>0</v>
      </c>
      <c r="P741">
        <v>139</v>
      </c>
      <c r="Q741" t="b">
        <v>1</v>
      </c>
      <c r="R741" t="s">
        <v>8277</v>
      </c>
      <c r="S741" t="s">
        <v>8278</v>
      </c>
    </row>
    <row r="742" spans="1:19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s="8">
        <f t="shared" si="44"/>
        <v>169.58</v>
      </c>
      <c r="G742" s="9">
        <f t="shared" si="45"/>
        <v>1.07</v>
      </c>
      <c r="H742" t="s">
        <v>8218</v>
      </c>
      <c r="I742" t="s">
        <v>8223</v>
      </c>
      <c r="J742" t="s">
        <v>8245</v>
      </c>
      <c r="K742">
        <v>1434857482</v>
      </c>
      <c r="L742" s="12">
        <f t="shared" si="46"/>
        <v>42176.146782407406</v>
      </c>
      <c r="M742">
        <v>1433647882</v>
      </c>
      <c r="N742" s="12">
        <f t="shared" si="47"/>
        <v>42162.146782407406</v>
      </c>
      <c r="O742" t="b">
        <v>0</v>
      </c>
      <c r="P742">
        <v>19</v>
      </c>
      <c r="Q742" t="b">
        <v>1</v>
      </c>
      <c r="R742" t="s">
        <v>8277</v>
      </c>
      <c r="S742" t="s">
        <v>8278</v>
      </c>
    </row>
    <row r="743" spans="1:19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s="8">
        <f t="shared" si="44"/>
        <v>141.41999999999999</v>
      </c>
      <c r="G743" s="9">
        <f t="shared" si="45"/>
        <v>1.02</v>
      </c>
      <c r="H743" t="s">
        <v>8218</v>
      </c>
      <c r="I743" t="s">
        <v>8223</v>
      </c>
      <c r="J743" t="s">
        <v>8245</v>
      </c>
      <c r="K743">
        <v>1370964806</v>
      </c>
      <c r="L743" s="12">
        <f t="shared" si="46"/>
        <v>41436.648217592592</v>
      </c>
      <c r="M743">
        <v>1367940806</v>
      </c>
      <c r="N743" s="12">
        <f t="shared" si="47"/>
        <v>41401.648217592592</v>
      </c>
      <c r="O743" t="b">
        <v>0</v>
      </c>
      <c r="P743">
        <v>94</v>
      </c>
      <c r="Q743" t="b">
        <v>1</v>
      </c>
      <c r="R743" t="s">
        <v>8277</v>
      </c>
      <c r="S743" t="s">
        <v>8278</v>
      </c>
    </row>
    <row r="744" spans="1:19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s="8">
        <f t="shared" si="44"/>
        <v>67.39</v>
      </c>
      <c r="G744" s="9">
        <f t="shared" si="45"/>
        <v>1.1100000000000001</v>
      </c>
      <c r="H744" t="s">
        <v>8218</v>
      </c>
      <c r="I744" t="s">
        <v>8223</v>
      </c>
      <c r="J744" t="s">
        <v>8245</v>
      </c>
      <c r="K744">
        <v>1395435712</v>
      </c>
      <c r="L744" s="12">
        <f t="shared" si="46"/>
        <v>41719.876296296294</v>
      </c>
      <c r="M744">
        <v>1392847312</v>
      </c>
      <c r="N744" s="12">
        <f t="shared" si="47"/>
        <v>41689.917962962965</v>
      </c>
      <c r="O744" t="b">
        <v>0</v>
      </c>
      <c r="P744">
        <v>23</v>
      </c>
      <c r="Q744" t="b">
        <v>1</v>
      </c>
      <c r="R744" t="s">
        <v>8277</v>
      </c>
      <c r="S744" t="s">
        <v>8278</v>
      </c>
    </row>
    <row r="745" spans="1:19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s="8">
        <f t="shared" si="44"/>
        <v>54.27</v>
      </c>
      <c r="G745" s="9">
        <f t="shared" si="45"/>
        <v>1.48</v>
      </c>
      <c r="H745" t="s">
        <v>8218</v>
      </c>
      <c r="I745" t="s">
        <v>8223</v>
      </c>
      <c r="J745" t="s">
        <v>8245</v>
      </c>
      <c r="K745">
        <v>1334610000</v>
      </c>
      <c r="L745" s="12">
        <f t="shared" si="46"/>
        <v>41015.875</v>
      </c>
      <c r="M745">
        <v>1332435685</v>
      </c>
      <c r="N745" s="12">
        <f t="shared" si="47"/>
        <v>40990.709317129629</v>
      </c>
      <c r="O745" t="b">
        <v>0</v>
      </c>
      <c r="P745">
        <v>15</v>
      </c>
      <c r="Q745" t="b">
        <v>1</v>
      </c>
      <c r="R745" t="s">
        <v>8277</v>
      </c>
      <c r="S745" t="s">
        <v>8278</v>
      </c>
    </row>
    <row r="746" spans="1:19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s="8">
        <f t="shared" si="44"/>
        <v>82.52</v>
      </c>
      <c r="G746" s="9">
        <f t="shared" si="45"/>
        <v>1.02</v>
      </c>
      <c r="H746" t="s">
        <v>8218</v>
      </c>
      <c r="I746" t="s">
        <v>8223</v>
      </c>
      <c r="J746" t="s">
        <v>8245</v>
      </c>
      <c r="K746">
        <v>1355439503</v>
      </c>
      <c r="L746" s="12">
        <f t="shared" si="46"/>
        <v>41256.95721064815</v>
      </c>
      <c r="M746">
        <v>1352847503</v>
      </c>
      <c r="N746" s="12">
        <f t="shared" si="47"/>
        <v>41226.95721064815</v>
      </c>
      <c r="O746" t="b">
        <v>0</v>
      </c>
      <c r="P746">
        <v>62</v>
      </c>
      <c r="Q746" t="b">
        <v>1</v>
      </c>
      <c r="R746" t="s">
        <v>8277</v>
      </c>
      <c r="S746" t="s">
        <v>8278</v>
      </c>
    </row>
    <row r="747" spans="1:19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s="8">
        <f t="shared" si="44"/>
        <v>53.73</v>
      </c>
      <c r="G747" s="9">
        <f t="shared" si="45"/>
        <v>1.79</v>
      </c>
      <c r="H747" t="s">
        <v>8218</v>
      </c>
      <c r="I747" t="s">
        <v>8223</v>
      </c>
      <c r="J747" t="s">
        <v>8245</v>
      </c>
      <c r="K747">
        <v>1367588645</v>
      </c>
      <c r="L747" s="12">
        <f t="shared" si="46"/>
        <v>41397.572280092594</v>
      </c>
      <c r="M747">
        <v>1364996645</v>
      </c>
      <c r="N747" s="12">
        <f t="shared" si="47"/>
        <v>41367.572280092594</v>
      </c>
      <c r="O747" t="b">
        <v>0</v>
      </c>
      <c r="P747">
        <v>74</v>
      </c>
      <c r="Q747" t="b">
        <v>1</v>
      </c>
      <c r="R747" t="s">
        <v>8277</v>
      </c>
      <c r="S747" t="s">
        <v>8278</v>
      </c>
    </row>
    <row r="748" spans="1:19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s="8">
        <f t="shared" si="44"/>
        <v>34.21</v>
      </c>
      <c r="G748" s="9">
        <f t="shared" si="45"/>
        <v>1.1100000000000001</v>
      </c>
      <c r="H748" t="s">
        <v>8218</v>
      </c>
      <c r="I748" t="s">
        <v>8223</v>
      </c>
      <c r="J748" t="s">
        <v>8245</v>
      </c>
      <c r="K748">
        <v>1348372740</v>
      </c>
      <c r="L748" s="12">
        <f t="shared" si="46"/>
        <v>41175.165972222225</v>
      </c>
      <c r="M748">
        <v>1346806909</v>
      </c>
      <c r="N748" s="12">
        <f t="shared" si="47"/>
        <v>41157.042928240742</v>
      </c>
      <c r="O748" t="b">
        <v>0</v>
      </c>
      <c r="P748">
        <v>97</v>
      </c>
      <c r="Q748" t="b">
        <v>1</v>
      </c>
      <c r="R748" t="s">
        <v>8277</v>
      </c>
      <c r="S748" t="s">
        <v>8278</v>
      </c>
    </row>
    <row r="749" spans="1:19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s="8">
        <f t="shared" si="44"/>
        <v>127.33</v>
      </c>
      <c r="G749" s="9">
        <f t="shared" si="45"/>
        <v>1</v>
      </c>
      <c r="H749" t="s">
        <v>8218</v>
      </c>
      <c r="I749" t="s">
        <v>8232</v>
      </c>
      <c r="J749" t="s">
        <v>8248</v>
      </c>
      <c r="K749">
        <v>1421319240</v>
      </c>
      <c r="L749" s="12">
        <f t="shared" si="46"/>
        <v>42019.454166666663</v>
      </c>
      <c r="M749">
        <v>1418649019</v>
      </c>
      <c r="N749" s="12">
        <f t="shared" si="47"/>
        <v>41988.548831018517</v>
      </c>
      <c r="O749" t="b">
        <v>0</v>
      </c>
      <c r="P749">
        <v>55</v>
      </c>
      <c r="Q749" t="b">
        <v>1</v>
      </c>
      <c r="R749" t="s">
        <v>8277</v>
      </c>
      <c r="S749" t="s">
        <v>8278</v>
      </c>
    </row>
    <row r="750" spans="1:19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s="8">
        <f t="shared" si="44"/>
        <v>45.57</v>
      </c>
      <c r="G750" s="9">
        <f t="shared" si="45"/>
        <v>1</v>
      </c>
      <c r="H750" t="s">
        <v>8218</v>
      </c>
      <c r="I750" t="s">
        <v>8223</v>
      </c>
      <c r="J750" t="s">
        <v>8245</v>
      </c>
      <c r="K750">
        <v>1407701966</v>
      </c>
      <c r="L750" s="12">
        <f t="shared" si="46"/>
        <v>41861.846828703703</v>
      </c>
      <c r="M750">
        <v>1405109966</v>
      </c>
      <c r="N750" s="12">
        <f t="shared" si="47"/>
        <v>41831.846828703703</v>
      </c>
      <c r="O750" t="b">
        <v>0</v>
      </c>
      <c r="P750">
        <v>44</v>
      </c>
      <c r="Q750" t="b">
        <v>1</v>
      </c>
      <c r="R750" t="s">
        <v>8277</v>
      </c>
      <c r="S750" t="s">
        <v>8278</v>
      </c>
    </row>
    <row r="751" spans="1:19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s="8">
        <f t="shared" si="44"/>
        <v>95.96</v>
      </c>
      <c r="G751" s="9">
        <f t="shared" si="45"/>
        <v>1.06</v>
      </c>
      <c r="H751" t="s">
        <v>8218</v>
      </c>
      <c r="I751" t="s">
        <v>8223</v>
      </c>
      <c r="J751" t="s">
        <v>8245</v>
      </c>
      <c r="K751">
        <v>1485642930</v>
      </c>
      <c r="L751" s="12">
        <f t="shared" si="46"/>
        <v>42763.94131944445</v>
      </c>
      <c r="M751">
        <v>1483050930</v>
      </c>
      <c r="N751" s="12">
        <f t="shared" si="47"/>
        <v>42733.94131944445</v>
      </c>
      <c r="O751" t="b">
        <v>0</v>
      </c>
      <c r="P751">
        <v>110</v>
      </c>
      <c r="Q751" t="b">
        <v>1</v>
      </c>
      <c r="R751" t="s">
        <v>8277</v>
      </c>
      <c r="S751" t="s">
        <v>8278</v>
      </c>
    </row>
    <row r="752" spans="1:19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s="8">
        <f t="shared" si="44"/>
        <v>77.27</v>
      </c>
      <c r="G752" s="9">
        <f t="shared" si="45"/>
        <v>1.03</v>
      </c>
      <c r="H752" t="s">
        <v>8218</v>
      </c>
      <c r="I752" t="s">
        <v>8223</v>
      </c>
      <c r="J752" t="s">
        <v>8245</v>
      </c>
      <c r="K752">
        <v>1361739872</v>
      </c>
      <c r="L752" s="12">
        <f t="shared" si="46"/>
        <v>41329.878148148149</v>
      </c>
      <c r="M752">
        <v>1359147872</v>
      </c>
      <c r="N752" s="12">
        <f t="shared" si="47"/>
        <v>41299.878148148149</v>
      </c>
      <c r="O752" t="b">
        <v>0</v>
      </c>
      <c r="P752">
        <v>59</v>
      </c>
      <c r="Q752" t="b">
        <v>1</v>
      </c>
      <c r="R752" t="s">
        <v>8277</v>
      </c>
      <c r="S752" t="s">
        <v>8278</v>
      </c>
    </row>
    <row r="753" spans="1:19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s="8">
        <f t="shared" si="44"/>
        <v>57.34</v>
      </c>
      <c r="G753" s="9">
        <f t="shared" si="45"/>
        <v>1.19</v>
      </c>
      <c r="H753" t="s">
        <v>8218</v>
      </c>
      <c r="I753" t="s">
        <v>8223</v>
      </c>
      <c r="J753" t="s">
        <v>8245</v>
      </c>
      <c r="K753">
        <v>1312470475</v>
      </c>
      <c r="L753" s="12">
        <f t="shared" si="46"/>
        <v>40759.630497685182</v>
      </c>
      <c r="M753">
        <v>1308496075</v>
      </c>
      <c r="N753" s="12">
        <f t="shared" si="47"/>
        <v>40713.630497685182</v>
      </c>
      <c r="O753" t="b">
        <v>0</v>
      </c>
      <c r="P753">
        <v>62</v>
      </c>
      <c r="Q753" t="b">
        <v>1</v>
      </c>
      <c r="R753" t="s">
        <v>8277</v>
      </c>
      <c r="S753" t="s">
        <v>8278</v>
      </c>
    </row>
    <row r="754" spans="1:19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s="8">
        <f t="shared" si="44"/>
        <v>53.19</v>
      </c>
      <c r="G754" s="9">
        <f t="shared" si="45"/>
        <v>1.1200000000000001</v>
      </c>
      <c r="H754" t="s">
        <v>8218</v>
      </c>
      <c r="I754" t="s">
        <v>8225</v>
      </c>
      <c r="J754" t="s">
        <v>8247</v>
      </c>
      <c r="K754">
        <v>1476615600</v>
      </c>
      <c r="L754" s="12">
        <f t="shared" si="46"/>
        <v>42659.458333333328</v>
      </c>
      <c r="M754">
        <v>1474884417</v>
      </c>
      <c r="N754" s="12">
        <f t="shared" si="47"/>
        <v>42639.421493055561</v>
      </c>
      <c r="O754" t="b">
        <v>0</v>
      </c>
      <c r="P754">
        <v>105</v>
      </c>
      <c r="Q754" t="b">
        <v>1</v>
      </c>
      <c r="R754" t="s">
        <v>8277</v>
      </c>
      <c r="S754" t="s">
        <v>8278</v>
      </c>
    </row>
    <row r="755" spans="1:19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s="8">
        <f t="shared" si="44"/>
        <v>492.31</v>
      </c>
      <c r="G755" s="9">
        <f t="shared" si="45"/>
        <v>1.28</v>
      </c>
      <c r="H755" t="s">
        <v>8218</v>
      </c>
      <c r="I755" t="s">
        <v>8223</v>
      </c>
      <c r="J755" t="s">
        <v>8245</v>
      </c>
      <c r="K755">
        <v>1423922991</v>
      </c>
      <c r="L755" s="12">
        <f t="shared" si="46"/>
        <v>42049.590173611112</v>
      </c>
      <c r="M755">
        <v>1421330991</v>
      </c>
      <c r="N755" s="12">
        <f t="shared" si="47"/>
        <v>42019.590173611112</v>
      </c>
      <c r="O755" t="b">
        <v>0</v>
      </c>
      <c r="P755">
        <v>26</v>
      </c>
      <c r="Q755" t="b">
        <v>1</v>
      </c>
      <c r="R755" t="s">
        <v>8277</v>
      </c>
      <c r="S755" t="s">
        <v>8278</v>
      </c>
    </row>
    <row r="756" spans="1:19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s="8">
        <f t="shared" si="44"/>
        <v>42.35</v>
      </c>
      <c r="G756" s="9">
        <f t="shared" si="45"/>
        <v>1.04</v>
      </c>
      <c r="H756" t="s">
        <v>8218</v>
      </c>
      <c r="I756" t="s">
        <v>8223</v>
      </c>
      <c r="J756" t="s">
        <v>8245</v>
      </c>
      <c r="K756">
        <v>1357408721</v>
      </c>
      <c r="L756" s="12">
        <f t="shared" si="46"/>
        <v>41279.749085648145</v>
      </c>
      <c r="M756">
        <v>1354816721</v>
      </c>
      <c r="N756" s="12">
        <f t="shared" si="47"/>
        <v>41249.749085648145</v>
      </c>
      <c r="O756" t="b">
        <v>0</v>
      </c>
      <c r="P756">
        <v>49</v>
      </c>
      <c r="Q756" t="b">
        <v>1</v>
      </c>
      <c r="R756" t="s">
        <v>8277</v>
      </c>
      <c r="S756" t="s">
        <v>8278</v>
      </c>
    </row>
    <row r="757" spans="1:19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s="8">
        <f t="shared" si="44"/>
        <v>37.47</v>
      </c>
      <c r="G757" s="9">
        <f t="shared" si="45"/>
        <v>1.02</v>
      </c>
      <c r="H757" t="s">
        <v>8218</v>
      </c>
      <c r="I757" t="s">
        <v>8223</v>
      </c>
      <c r="J757" t="s">
        <v>8245</v>
      </c>
      <c r="K757">
        <v>1369010460</v>
      </c>
      <c r="L757" s="12">
        <f t="shared" si="46"/>
        <v>41414.02847222222</v>
      </c>
      <c r="M757">
        <v>1366381877</v>
      </c>
      <c r="N757" s="12">
        <f t="shared" si="47"/>
        <v>41383.605057870373</v>
      </c>
      <c r="O757" t="b">
        <v>0</v>
      </c>
      <c r="P757">
        <v>68</v>
      </c>
      <c r="Q757" t="b">
        <v>1</v>
      </c>
      <c r="R757" t="s">
        <v>8277</v>
      </c>
      <c r="S757" t="s">
        <v>8278</v>
      </c>
    </row>
    <row r="758" spans="1:19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s="8">
        <f t="shared" si="44"/>
        <v>37.450000000000003</v>
      </c>
      <c r="G758" s="9">
        <f t="shared" si="45"/>
        <v>1.18</v>
      </c>
      <c r="H758" t="s">
        <v>8218</v>
      </c>
      <c r="I758" t="s">
        <v>8223</v>
      </c>
      <c r="J758" t="s">
        <v>8245</v>
      </c>
      <c r="K758">
        <v>1303147459</v>
      </c>
      <c r="L758" s="12">
        <f t="shared" si="46"/>
        <v>40651.725219907406</v>
      </c>
      <c r="M758">
        <v>1297880659</v>
      </c>
      <c r="N758" s="12">
        <f t="shared" si="47"/>
        <v>40590.766886574071</v>
      </c>
      <c r="O758" t="b">
        <v>0</v>
      </c>
      <c r="P758">
        <v>22</v>
      </c>
      <c r="Q758" t="b">
        <v>1</v>
      </c>
      <c r="R758" t="s">
        <v>8277</v>
      </c>
      <c r="S758" t="s">
        <v>8278</v>
      </c>
    </row>
    <row r="759" spans="1:19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s="8">
        <f t="shared" si="44"/>
        <v>33.06</v>
      </c>
      <c r="G759" s="9">
        <f t="shared" si="45"/>
        <v>2.38</v>
      </c>
      <c r="H759" t="s">
        <v>8218</v>
      </c>
      <c r="I759" t="s">
        <v>8223</v>
      </c>
      <c r="J759" t="s">
        <v>8245</v>
      </c>
      <c r="K759">
        <v>1354756714</v>
      </c>
      <c r="L759" s="12">
        <f t="shared" si="46"/>
        <v>41249.054560185185</v>
      </c>
      <c r="M759">
        <v>1353547114</v>
      </c>
      <c r="N759" s="12">
        <f t="shared" si="47"/>
        <v>41235.054560185185</v>
      </c>
      <c r="O759" t="b">
        <v>0</v>
      </c>
      <c r="P759">
        <v>18</v>
      </c>
      <c r="Q759" t="b">
        <v>1</v>
      </c>
      <c r="R759" t="s">
        <v>8277</v>
      </c>
      <c r="S759" t="s">
        <v>8278</v>
      </c>
    </row>
    <row r="760" spans="1:19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s="8">
        <f t="shared" si="44"/>
        <v>134.21</v>
      </c>
      <c r="G760" s="9">
        <f t="shared" si="45"/>
        <v>1.02</v>
      </c>
      <c r="H760" t="s">
        <v>8218</v>
      </c>
      <c r="I760" t="s">
        <v>8223</v>
      </c>
      <c r="J760" t="s">
        <v>8245</v>
      </c>
      <c r="K760">
        <v>1286568268</v>
      </c>
      <c r="L760" s="12">
        <f t="shared" si="46"/>
        <v>40459.836435185185</v>
      </c>
      <c r="M760">
        <v>1283976268</v>
      </c>
      <c r="N760" s="12">
        <f t="shared" si="47"/>
        <v>40429.836435185185</v>
      </c>
      <c r="O760" t="b">
        <v>0</v>
      </c>
      <c r="P760">
        <v>19</v>
      </c>
      <c r="Q760" t="b">
        <v>1</v>
      </c>
      <c r="R760" t="s">
        <v>8277</v>
      </c>
      <c r="S760" t="s">
        <v>8278</v>
      </c>
    </row>
    <row r="761" spans="1:19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s="8">
        <f t="shared" si="44"/>
        <v>51.47</v>
      </c>
      <c r="G761" s="9">
        <f t="shared" si="45"/>
        <v>1.02</v>
      </c>
      <c r="H761" t="s">
        <v>8218</v>
      </c>
      <c r="I761" t="s">
        <v>8224</v>
      </c>
      <c r="J761" t="s">
        <v>8246</v>
      </c>
      <c r="K761">
        <v>1404892539</v>
      </c>
      <c r="L761" s="12">
        <f t="shared" si="46"/>
        <v>41829.330312500002</v>
      </c>
      <c r="M761">
        <v>1401436539</v>
      </c>
      <c r="N761" s="12">
        <f t="shared" si="47"/>
        <v>41789.330312500002</v>
      </c>
      <c r="O761" t="b">
        <v>0</v>
      </c>
      <c r="P761">
        <v>99</v>
      </c>
      <c r="Q761" t="b">
        <v>1</v>
      </c>
      <c r="R761" t="s">
        <v>8277</v>
      </c>
      <c r="S761" t="s">
        <v>8278</v>
      </c>
    </row>
    <row r="762" spans="1:19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s="8">
        <f t="shared" si="44"/>
        <v>0</v>
      </c>
      <c r="G762" s="9">
        <f t="shared" si="45"/>
        <v>0</v>
      </c>
      <c r="H762" t="s">
        <v>8220</v>
      </c>
      <c r="I762" t="s">
        <v>8223</v>
      </c>
      <c r="J762" t="s">
        <v>8245</v>
      </c>
      <c r="K762">
        <v>1480188013</v>
      </c>
      <c r="L762" s="12">
        <f t="shared" si="46"/>
        <v>42700.805706018517</v>
      </c>
      <c r="M762">
        <v>1477592413</v>
      </c>
      <c r="N762" s="12">
        <f t="shared" si="47"/>
        <v>42670.764039351852</v>
      </c>
      <c r="O762" t="b">
        <v>0</v>
      </c>
      <c r="P762">
        <v>0</v>
      </c>
      <c r="Q762" t="b">
        <v>0</v>
      </c>
      <c r="R762" t="s">
        <v>8277</v>
      </c>
      <c r="S762" t="s">
        <v>8279</v>
      </c>
    </row>
    <row r="763" spans="1:19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s="8">
        <f t="shared" si="44"/>
        <v>39.17</v>
      </c>
      <c r="G763" s="9">
        <f t="shared" si="45"/>
        <v>0.05</v>
      </c>
      <c r="H763" t="s">
        <v>8220</v>
      </c>
      <c r="I763" t="s">
        <v>8223</v>
      </c>
      <c r="J763" t="s">
        <v>8245</v>
      </c>
      <c r="K763">
        <v>1391364126</v>
      </c>
      <c r="L763" s="12">
        <f t="shared" si="46"/>
        <v>41672.751458333332</v>
      </c>
      <c r="M763">
        <v>1388772126</v>
      </c>
      <c r="N763" s="12">
        <f t="shared" si="47"/>
        <v>41642.751458333332</v>
      </c>
      <c r="O763" t="b">
        <v>0</v>
      </c>
      <c r="P763">
        <v>6</v>
      </c>
      <c r="Q763" t="b">
        <v>0</v>
      </c>
      <c r="R763" t="s">
        <v>8277</v>
      </c>
      <c r="S763" t="s">
        <v>8279</v>
      </c>
    </row>
    <row r="764" spans="1:19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s="8">
        <f t="shared" si="44"/>
        <v>0</v>
      </c>
      <c r="G764" s="9">
        <f t="shared" si="45"/>
        <v>0</v>
      </c>
      <c r="H764" t="s">
        <v>8220</v>
      </c>
      <c r="I764" t="s">
        <v>8237</v>
      </c>
      <c r="J764" t="s">
        <v>8255</v>
      </c>
      <c r="K764">
        <v>1480831200</v>
      </c>
      <c r="L764" s="12">
        <f t="shared" si="46"/>
        <v>42708.25</v>
      </c>
      <c r="M764">
        <v>1479328570</v>
      </c>
      <c r="N764" s="12">
        <f t="shared" si="47"/>
        <v>42690.858449074076</v>
      </c>
      <c r="O764" t="b">
        <v>0</v>
      </c>
      <c r="P764">
        <v>0</v>
      </c>
      <c r="Q764" t="b">
        <v>0</v>
      </c>
      <c r="R764" t="s">
        <v>8277</v>
      </c>
      <c r="S764" t="s">
        <v>8279</v>
      </c>
    </row>
    <row r="765" spans="1:19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s="8">
        <f t="shared" si="44"/>
        <v>5</v>
      </c>
      <c r="G765" s="9">
        <f t="shared" si="45"/>
        <v>0</v>
      </c>
      <c r="H765" t="s">
        <v>8220</v>
      </c>
      <c r="I765" t="s">
        <v>8224</v>
      </c>
      <c r="J765" t="s">
        <v>8246</v>
      </c>
      <c r="K765">
        <v>1376563408</v>
      </c>
      <c r="L765" s="12">
        <f t="shared" si="46"/>
        <v>41501.446851851848</v>
      </c>
      <c r="M765">
        <v>1373971408</v>
      </c>
      <c r="N765" s="12">
        <f t="shared" si="47"/>
        <v>41471.446851851848</v>
      </c>
      <c r="O765" t="b">
        <v>0</v>
      </c>
      <c r="P765">
        <v>1</v>
      </c>
      <c r="Q765" t="b">
        <v>0</v>
      </c>
      <c r="R765" t="s">
        <v>8277</v>
      </c>
      <c r="S765" t="s">
        <v>8279</v>
      </c>
    </row>
    <row r="766" spans="1:19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s="8">
        <f t="shared" si="44"/>
        <v>0</v>
      </c>
      <c r="G766" s="9">
        <f t="shared" si="45"/>
        <v>0</v>
      </c>
      <c r="H766" t="s">
        <v>8220</v>
      </c>
      <c r="I766" t="s">
        <v>8223</v>
      </c>
      <c r="J766" t="s">
        <v>8245</v>
      </c>
      <c r="K766">
        <v>1441858161</v>
      </c>
      <c r="L766" s="12">
        <f t="shared" si="46"/>
        <v>42257.173159722224</v>
      </c>
      <c r="M766">
        <v>1439266161</v>
      </c>
      <c r="N766" s="12">
        <f t="shared" si="47"/>
        <v>42227.173159722224</v>
      </c>
      <c r="O766" t="b">
        <v>0</v>
      </c>
      <c r="P766">
        <v>0</v>
      </c>
      <c r="Q766" t="b">
        <v>0</v>
      </c>
      <c r="R766" t="s">
        <v>8277</v>
      </c>
      <c r="S766" t="s">
        <v>8279</v>
      </c>
    </row>
    <row r="767" spans="1:19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s="8">
        <f t="shared" si="44"/>
        <v>57.3</v>
      </c>
      <c r="G767" s="9">
        <f t="shared" si="45"/>
        <v>0.36</v>
      </c>
      <c r="H767" t="s">
        <v>8220</v>
      </c>
      <c r="I767" t="s">
        <v>8223</v>
      </c>
      <c r="J767" t="s">
        <v>8245</v>
      </c>
      <c r="K767">
        <v>1413723684</v>
      </c>
      <c r="L767" s="12">
        <f t="shared" si="46"/>
        <v>41931.542638888888</v>
      </c>
      <c r="M767">
        <v>1411131684</v>
      </c>
      <c r="N767" s="12">
        <f t="shared" si="47"/>
        <v>41901.542638888888</v>
      </c>
      <c r="O767" t="b">
        <v>0</v>
      </c>
      <c r="P767">
        <v>44</v>
      </c>
      <c r="Q767" t="b">
        <v>0</v>
      </c>
      <c r="R767" t="s">
        <v>8277</v>
      </c>
      <c r="S767" t="s">
        <v>8279</v>
      </c>
    </row>
    <row r="768" spans="1:19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s="8">
        <f t="shared" si="44"/>
        <v>0</v>
      </c>
      <c r="G768" s="9">
        <f t="shared" si="45"/>
        <v>0</v>
      </c>
      <c r="H768" t="s">
        <v>8220</v>
      </c>
      <c r="I768" t="s">
        <v>8228</v>
      </c>
      <c r="J768" t="s">
        <v>8250</v>
      </c>
      <c r="K768">
        <v>1424112483</v>
      </c>
      <c r="L768" s="12">
        <f t="shared" si="46"/>
        <v>42051.783368055556</v>
      </c>
      <c r="M768">
        <v>1421520483</v>
      </c>
      <c r="N768" s="12">
        <f t="shared" si="47"/>
        <v>42021.783368055556</v>
      </c>
      <c r="O768" t="b">
        <v>0</v>
      </c>
      <c r="P768">
        <v>0</v>
      </c>
      <c r="Q768" t="b">
        <v>0</v>
      </c>
      <c r="R768" t="s">
        <v>8277</v>
      </c>
      <c r="S768" t="s">
        <v>8279</v>
      </c>
    </row>
    <row r="769" spans="1:19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s="8">
        <f t="shared" si="44"/>
        <v>59</v>
      </c>
      <c r="G769" s="9">
        <f t="shared" si="45"/>
        <v>0.04</v>
      </c>
      <c r="H769" t="s">
        <v>8220</v>
      </c>
      <c r="I769" t="s">
        <v>8223</v>
      </c>
      <c r="J769" t="s">
        <v>8245</v>
      </c>
      <c r="K769">
        <v>1432178810</v>
      </c>
      <c r="L769" s="12">
        <f t="shared" si="46"/>
        <v>42145.143634259264</v>
      </c>
      <c r="M769">
        <v>1429586810</v>
      </c>
      <c r="N769" s="12">
        <f t="shared" si="47"/>
        <v>42115.143634259264</v>
      </c>
      <c r="O769" t="b">
        <v>0</v>
      </c>
      <c r="P769">
        <v>3</v>
      </c>
      <c r="Q769" t="b">
        <v>0</v>
      </c>
      <c r="R769" t="s">
        <v>8277</v>
      </c>
      <c r="S769" t="s">
        <v>8279</v>
      </c>
    </row>
    <row r="770" spans="1:19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s="8">
        <f t="shared" si="44"/>
        <v>0</v>
      </c>
      <c r="G770" s="9">
        <f t="shared" si="45"/>
        <v>0</v>
      </c>
      <c r="H770" t="s">
        <v>8220</v>
      </c>
      <c r="I770" t="s">
        <v>8223</v>
      </c>
      <c r="J770" t="s">
        <v>8245</v>
      </c>
      <c r="K770">
        <v>1387169890</v>
      </c>
      <c r="L770" s="12">
        <f t="shared" si="46"/>
        <v>41624.207060185188</v>
      </c>
      <c r="M770">
        <v>1384577890</v>
      </c>
      <c r="N770" s="12">
        <f t="shared" si="47"/>
        <v>41594.207060185188</v>
      </c>
      <c r="O770" t="b">
        <v>0</v>
      </c>
      <c r="P770">
        <v>0</v>
      </c>
      <c r="Q770" t="b">
        <v>0</v>
      </c>
      <c r="R770" t="s">
        <v>8277</v>
      </c>
      <c r="S770" t="s">
        <v>8279</v>
      </c>
    </row>
    <row r="771" spans="1:19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s="8">
        <f t="shared" ref="F771:F834" si="48">IFERROR(ROUND(E771/P771,2),0)</f>
        <v>31.85</v>
      </c>
      <c r="G771" s="9">
        <f t="shared" ref="G771:G834" si="49">ROUND(E771/D771,2)</f>
        <v>0.41</v>
      </c>
      <c r="H771" t="s">
        <v>8220</v>
      </c>
      <c r="I771" t="s">
        <v>8223</v>
      </c>
      <c r="J771" t="s">
        <v>8245</v>
      </c>
      <c r="K771">
        <v>1388102094</v>
      </c>
      <c r="L771" s="12">
        <f t="shared" ref="L771:L834" si="50">(((K771/60)/60)/24)+DATE(1970,1,1)</f>
        <v>41634.996458333335</v>
      </c>
      <c r="M771">
        <v>1385510094</v>
      </c>
      <c r="N771" s="12">
        <f t="shared" ref="N771:N834" si="51">(((M771/60)/60)/24)+DATE(1970,1,1)</f>
        <v>41604.996458333335</v>
      </c>
      <c r="O771" t="b">
        <v>0</v>
      </c>
      <c r="P771">
        <v>52</v>
      </c>
      <c r="Q771" t="b">
        <v>0</v>
      </c>
      <c r="R771" t="s">
        <v>8277</v>
      </c>
      <c r="S771" t="s">
        <v>8279</v>
      </c>
    </row>
    <row r="772" spans="1:19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s="8">
        <f t="shared" si="48"/>
        <v>0</v>
      </c>
      <c r="G772" s="9">
        <f t="shared" si="49"/>
        <v>0</v>
      </c>
      <c r="H772" t="s">
        <v>8220</v>
      </c>
      <c r="I772" t="s">
        <v>8223</v>
      </c>
      <c r="J772" t="s">
        <v>8245</v>
      </c>
      <c r="K772">
        <v>1361750369</v>
      </c>
      <c r="L772" s="12">
        <f t="shared" si="50"/>
        <v>41329.999641203707</v>
      </c>
      <c r="M772">
        <v>1358294369</v>
      </c>
      <c r="N772" s="12">
        <f t="shared" si="51"/>
        <v>41289.999641203707</v>
      </c>
      <c r="O772" t="b">
        <v>0</v>
      </c>
      <c r="P772">
        <v>0</v>
      </c>
      <c r="Q772" t="b">
        <v>0</v>
      </c>
      <c r="R772" t="s">
        <v>8277</v>
      </c>
      <c r="S772" t="s">
        <v>8279</v>
      </c>
    </row>
    <row r="773" spans="1:19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s="8">
        <f t="shared" si="48"/>
        <v>10</v>
      </c>
      <c r="G773" s="9">
        <f t="shared" si="49"/>
        <v>0</v>
      </c>
      <c r="H773" t="s">
        <v>8220</v>
      </c>
      <c r="I773" t="s">
        <v>8223</v>
      </c>
      <c r="J773" t="s">
        <v>8245</v>
      </c>
      <c r="K773">
        <v>1454183202</v>
      </c>
      <c r="L773" s="12">
        <f t="shared" si="50"/>
        <v>42399.824097222227</v>
      </c>
      <c r="M773">
        <v>1449863202</v>
      </c>
      <c r="N773" s="12">
        <f t="shared" si="51"/>
        <v>42349.824097222227</v>
      </c>
      <c r="O773" t="b">
        <v>0</v>
      </c>
      <c r="P773">
        <v>1</v>
      </c>
      <c r="Q773" t="b">
        <v>0</v>
      </c>
      <c r="R773" t="s">
        <v>8277</v>
      </c>
      <c r="S773" t="s">
        <v>8279</v>
      </c>
    </row>
    <row r="774" spans="1:19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s="8">
        <f t="shared" si="48"/>
        <v>50</v>
      </c>
      <c r="G774" s="9">
        <f t="shared" si="49"/>
        <v>0.03</v>
      </c>
      <c r="H774" t="s">
        <v>8220</v>
      </c>
      <c r="I774" t="s">
        <v>8223</v>
      </c>
      <c r="J774" t="s">
        <v>8245</v>
      </c>
      <c r="K774">
        <v>1257047940</v>
      </c>
      <c r="L774" s="12">
        <f t="shared" si="50"/>
        <v>40118.165972222225</v>
      </c>
      <c r="M774">
        <v>1252718519</v>
      </c>
      <c r="N774" s="12">
        <f t="shared" si="51"/>
        <v>40068.056932870371</v>
      </c>
      <c r="O774" t="b">
        <v>0</v>
      </c>
      <c r="P774">
        <v>1</v>
      </c>
      <c r="Q774" t="b">
        <v>0</v>
      </c>
      <c r="R774" t="s">
        <v>8277</v>
      </c>
      <c r="S774" t="s">
        <v>8279</v>
      </c>
    </row>
    <row r="775" spans="1:19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s="8">
        <f t="shared" si="48"/>
        <v>16</v>
      </c>
      <c r="G775" s="9">
        <f t="shared" si="49"/>
        <v>0.01</v>
      </c>
      <c r="H775" t="s">
        <v>8220</v>
      </c>
      <c r="I775" t="s">
        <v>8224</v>
      </c>
      <c r="J775" t="s">
        <v>8246</v>
      </c>
      <c r="K775">
        <v>1431298860</v>
      </c>
      <c r="L775" s="12">
        <f t="shared" si="50"/>
        <v>42134.959027777775</v>
      </c>
      <c r="M775">
        <v>1428341985</v>
      </c>
      <c r="N775" s="12">
        <f t="shared" si="51"/>
        <v>42100.735937499994</v>
      </c>
      <c r="O775" t="b">
        <v>0</v>
      </c>
      <c r="P775">
        <v>2</v>
      </c>
      <c r="Q775" t="b">
        <v>0</v>
      </c>
      <c r="R775" t="s">
        <v>8277</v>
      </c>
      <c r="S775" t="s">
        <v>8279</v>
      </c>
    </row>
    <row r="776" spans="1:19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s="8">
        <f t="shared" si="48"/>
        <v>39</v>
      </c>
      <c r="G776" s="9">
        <f t="shared" si="49"/>
        <v>0.7</v>
      </c>
      <c r="H776" t="s">
        <v>8220</v>
      </c>
      <c r="I776" t="s">
        <v>8223</v>
      </c>
      <c r="J776" t="s">
        <v>8245</v>
      </c>
      <c r="K776">
        <v>1393181018</v>
      </c>
      <c r="L776" s="12">
        <f t="shared" si="50"/>
        <v>41693.780300925922</v>
      </c>
      <c r="M776">
        <v>1390589018</v>
      </c>
      <c r="N776" s="12">
        <f t="shared" si="51"/>
        <v>41663.780300925922</v>
      </c>
      <c r="O776" t="b">
        <v>0</v>
      </c>
      <c r="P776">
        <v>9</v>
      </c>
      <c r="Q776" t="b">
        <v>0</v>
      </c>
      <c r="R776" t="s">
        <v>8277</v>
      </c>
      <c r="S776" t="s">
        <v>8279</v>
      </c>
    </row>
    <row r="777" spans="1:19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s="8">
        <f t="shared" si="48"/>
        <v>34</v>
      </c>
      <c r="G777" s="9">
        <f t="shared" si="49"/>
        <v>0.02</v>
      </c>
      <c r="H777" t="s">
        <v>8220</v>
      </c>
      <c r="I777" t="s">
        <v>8223</v>
      </c>
      <c r="J777" t="s">
        <v>8245</v>
      </c>
      <c r="K777">
        <v>1323998795</v>
      </c>
      <c r="L777" s="12">
        <f t="shared" si="50"/>
        <v>40893.060127314813</v>
      </c>
      <c r="M777">
        <v>1321406795</v>
      </c>
      <c r="N777" s="12">
        <f t="shared" si="51"/>
        <v>40863.060127314813</v>
      </c>
      <c r="O777" t="b">
        <v>0</v>
      </c>
      <c r="P777">
        <v>5</v>
      </c>
      <c r="Q777" t="b">
        <v>0</v>
      </c>
      <c r="R777" t="s">
        <v>8277</v>
      </c>
      <c r="S777" t="s">
        <v>8279</v>
      </c>
    </row>
    <row r="778" spans="1:19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s="8">
        <f t="shared" si="48"/>
        <v>63.12</v>
      </c>
      <c r="G778" s="9">
        <f t="shared" si="49"/>
        <v>0.51</v>
      </c>
      <c r="H778" t="s">
        <v>8220</v>
      </c>
      <c r="I778" t="s">
        <v>8223</v>
      </c>
      <c r="J778" t="s">
        <v>8245</v>
      </c>
      <c r="K778">
        <v>1444539600</v>
      </c>
      <c r="L778" s="12">
        <f t="shared" si="50"/>
        <v>42288.208333333328</v>
      </c>
      <c r="M778">
        <v>1441297645</v>
      </c>
      <c r="N778" s="12">
        <f t="shared" si="51"/>
        <v>42250.685706018514</v>
      </c>
      <c r="O778" t="b">
        <v>0</v>
      </c>
      <c r="P778">
        <v>57</v>
      </c>
      <c r="Q778" t="b">
        <v>0</v>
      </c>
      <c r="R778" t="s">
        <v>8277</v>
      </c>
      <c r="S778" t="s">
        <v>8279</v>
      </c>
    </row>
    <row r="779" spans="1:19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s="8">
        <f t="shared" si="48"/>
        <v>7</v>
      </c>
      <c r="G779" s="9">
        <f t="shared" si="49"/>
        <v>0.01</v>
      </c>
      <c r="H779" t="s">
        <v>8220</v>
      </c>
      <c r="I779" t="s">
        <v>8223</v>
      </c>
      <c r="J779" t="s">
        <v>8245</v>
      </c>
      <c r="K779">
        <v>1375313577</v>
      </c>
      <c r="L779" s="12">
        <f t="shared" si="50"/>
        <v>41486.981215277774</v>
      </c>
      <c r="M779">
        <v>1372721577</v>
      </c>
      <c r="N779" s="12">
        <f t="shared" si="51"/>
        <v>41456.981215277774</v>
      </c>
      <c r="O779" t="b">
        <v>0</v>
      </c>
      <c r="P779">
        <v>3</v>
      </c>
      <c r="Q779" t="b">
        <v>0</v>
      </c>
      <c r="R779" t="s">
        <v>8277</v>
      </c>
      <c r="S779" t="s">
        <v>8279</v>
      </c>
    </row>
    <row r="780" spans="1:19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s="8">
        <f t="shared" si="48"/>
        <v>2</v>
      </c>
      <c r="G780" s="9">
        <f t="shared" si="49"/>
        <v>0</v>
      </c>
      <c r="H780" t="s">
        <v>8220</v>
      </c>
      <c r="I780" t="s">
        <v>8223</v>
      </c>
      <c r="J780" t="s">
        <v>8245</v>
      </c>
      <c r="K780">
        <v>1398876680</v>
      </c>
      <c r="L780" s="12">
        <f t="shared" si="50"/>
        <v>41759.702314814815</v>
      </c>
      <c r="M780">
        <v>1396284680</v>
      </c>
      <c r="N780" s="12">
        <f t="shared" si="51"/>
        <v>41729.702314814815</v>
      </c>
      <c r="O780" t="b">
        <v>0</v>
      </c>
      <c r="P780">
        <v>1</v>
      </c>
      <c r="Q780" t="b">
        <v>0</v>
      </c>
      <c r="R780" t="s">
        <v>8277</v>
      </c>
      <c r="S780" t="s">
        <v>8279</v>
      </c>
    </row>
    <row r="781" spans="1:19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s="8">
        <f t="shared" si="48"/>
        <v>66.67</v>
      </c>
      <c r="G781" s="9">
        <f t="shared" si="49"/>
        <v>0.03</v>
      </c>
      <c r="H781" t="s">
        <v>8220</v>
      </c>
      <c r="I781" t="s">
        <v>8223</v>
      </c>
      <c r="J781" t="s">
        <v>8245</v>
      </c>
      <c r="K781">
        <v>1287115200</v>
      </c>
      <c r="L781" s="12">
        <f t="shared" si="50"/>
        <v>40466.166666666664</v>
      </c>
      <c r="M781">
        <v>1284567905</v>
      </c>
      <c r="N781" s="12">
        <f t="shared" si="51"/>
        <v>40436.68408564815</v>
      </c>
      <c r="O781" t="b">
        <v>0</v>
      </c>
      <c r="P781">
        <v>6</v>
      </c>
      <c r="Q781" t="b">
        <v>0</v>
      </c>
      <c r="R781" t="s">
        <v>8277</v>
      </c>
      <c r="S781" t="s">
        <v>8279</v>
      </c>
    </row>
    <row r="782" spans="1:19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s="8">
        <f t="shared" si="48"/>
        <v>38.520000000000003</v>
      </c>
      <c r="G782" s="9">
        <f t="shared" si="49"/>
        <v>1.04</v>
      </c>
      <c r="H782" t="s">
        <v>8218</v>
      </c>
      <c r="I782" t="s">
        <v>8223</v>
      </c>
      <c r="J782" t="s">
        <v>8245</v>
      </c>
      <c r="K782">
        <v>1304439025</v>
      </c>
      <c r="L782" s="12">
        <f t="shared" si="50"/>
        <v>40666.673900462964</v>
      </c>
      <c r="M782">
        <v>1301847025</v>
      </c>
      <c r="N782" s="12">
        <f t="shared" si="51"/>
        <v>40636.673900462964</v>
      </c>
      <c r="O782" t="b">
        <v>0</v>
      </c>
      <c r="P782">
        <v>27</v>
      </c>
      <c r="Q782" t="b">
        <v>1</v>
      </c>
      <c r="R782" t="s">
        <v>8280</v>
      </c>
      <c r="S782" t="s">
        <v>8281</v>
      </c>
    </row>
    <row r="783" spans="1:19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s="8">
        <f t="shared" si="48"/>
        <v>42.61</v>
      </c>
      <c r="G783" s="9">
        <f t="shared" si="49"/>
        <v>1.33</v>
      </c>
      <c r="H783" t="s">
        <v>8218</v>
      </c>
      <c r="I783" t="s">
        <v>8223</v>
      </c>
      <c r="J783" t="s">
        <v>8245</v>
      </c>
      <c r="K783">
        <v>1370649674</v>
      </c>
      <c r="L783" s="12">
        <f t="shared" si="50"/>
        <v>41433.000856481485</v>
      </c>
      <c r="M783">
        <v>1368057674</v>
      </c>
      <c r="N783" s="12">
        <f t="shared" si="51"/>
        <v>41403.000856481485</v>
      </c>
      <c r="O783" t="b">
        <v>0</v>
      </c>
      <c r="P783">
        <v>25</v>
      </c>
      <c r="Q783" t="b">
        <v>1</v>
      </c>
      <c r="R783" t="s">
        <v>8280</v>
      </c>
      <c r="S783" t="s">
        <v>8281</v>
      </c>
    </row>
    <row r="784" spans="1:19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s="8">
        <f t="shared" si="48"/>
        <v>50</v>
      </c>
      <c r="G784" s="9">
        <f t="shared" si="49"/>
        <v>1</v>
      </c>
      <c r="H784" t="s">
        <v>8218</v>
      </c>
      <c r="I784" t="s">
        <v>8223</v>
      </c>
      <c r="J784" t="s">
        <v>8245</v>
      </c>
      <c r="K784">
        <v>1345918302</v>
      </c>
      <c r="L784" s="12">
        <f t="shared" si="50"/>
        <v>41146.758125</v>
      </c>
      <c r="M784">
        <v>1343326302</v>
      </c>
      <c r="N784" s="12">
        <f t="shared" si="51"/>
        <v>41116.758125</v>
      </c>
      <c r="O784" t="b">
        <v>0</v>
      </c>
      <c r="P784">
        <v>14</v>
      </c>
      <c r="Q784" t="b">
        <v>1</v>
      </c>
      <c r="R784" t="s">
        <v>8280</v>
      </c>
      <c r="S784" t="s">
        <v>8281</v>
      </c>
    </row>
    <row r="785" spans="1:19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s="8">
        <f t="shared" si="48"/>
        <v>63.49</v>
      </c>
      <c r="G785" s="9">
        <f t="shared" si="49"/>
        <v>1.48</v>
      </c>
      <c r="H785" t="s">
        <v>8218</v>
      </c>
      <c r="I785" t="s">
        <v>8223</v>
      </c>
      <c r="J785" t="s">
        <v>8245</v>
      </c>
      <c r="K785">
        <v>1335564000</v>
      </c>
      <c r="L785" s="12">
        <f t="shared" si="50"/>
        <v>41026.916666666664</v>
      </c>
      <c r="M785">
        <v>1332182049</v>
      </c>
      <c r="N785" s="12">
        <f t="shared" si="51"/>
        <v>40987.773715277777</v>
      </c>
      <c r="O785" t="b">
        <v>0</v>
      </c>
      <c r="P785">
        <v>35</v>
      </c>
      <c r="Q785" t="b">
        <v>1</v>
      </c>
      <c r="R785" t="s">
        <v>8280</v>
      </c>
      <c r="S785" t="s">
        <v>8281</v>
      </c>
    </row>
    <row r="786" spans="1:19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s="8">
        <f t="shared" si="48"/>
        <v>102.5</v>
      </c>
      <c r="G786" s="9">
        <f t="shared" si="49"/>
        <v>1.03</v>
      </c>
      <c r="H786" t="s">
        <v>8218</v>
      </c>
      <c r="I786" t="s">
        <v>8223</v>
      </c>
      <c r="J786" t="s">
        <v>8245</v>
      </c>
      <c r="K786">
        <v>1395023719</v>
      </c>
      <c r="L786" s="12">
        <f t="shared" si="50"/>
        <v>41715.107858796298</v>
      </c>
      <c r="M786">
        <v>1391571319</v>
      </c>
      <c r="N786" s="12">
        <f t="shared" si="51"/>
        <v>41675.149525462963</v>
      </c>
      <c r="O786" t="b">
        <v>0</v>
      </c>
      <c r="P786">
        <v>10</v>
      </c>
      <c r="Q786" t="b">
        <v>1</v>
      </c>
      <c r="R786" t="s">
        <v>8280</v>
      </c>
      <c r="S786" t="s">
        <v>8281</v>
      </c>
    </row>
    <row r="787" spans="1:19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s="8">
        <f t="shared" si="48"/>
        <v>31.14</v>
      </c>
      <c r="G787" s="9">
        <f t="shared" si="49"/>
        <v>1.81</v>
      </c>
      <c r="H787" t="s">
        <v>8218</v>
      </c>
      <c r="I787" t="s">
        <v>8223</v>
      </c>
      <c r="J787" t="s">
        <v>8245</v>
      </c>
      <c r="K787">
        <v>1362060915</v>
      </c>
      <c r="L787" s="12">
        <f t="shared" si="50"/>
        <v>41333.593923611108</v>
      </c>
      <c r="M787">
        <v>1359468915</v>
      </c>
      <c r="N787" s="12">
        <f t="shared" si="51"/>
        <v>41303.593923611108</v>
      </c>
      <c r="O787" t="b">
        <v>0</v>
      </c>
      <c r="P787">
        <v>29</v>
      </c>
      <c r="Q787" t="b">
        <v>1</v>
      </c>
      <c r="R787" t="s">
        <v>8280</v>
      </c>
      <c r="S787" t="s">
        <v>8281</v>
      </c>
    </row>
    <row r="788" spans="1:19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s="8">
        <f t="shared" si="48"/>
        <v>162.27000000000001</v>
      </c>
      <c r="G788" s="9">
        <f t="shared" si="49"/>
        <v>1.43</v>
      </c>
      <c r="H788" t="s">
        <v>8218</v>
      </c>
      <c r="I788" t="s">
        <v>8223</v>
      </c>
      <c r="J788" t="s">
        <v>8245</v>
      </c>
      <c r="K788">
        <v>1336751220</v>
      </c>
      <c r="L788" s="12">
        <f t="shared" si="50"/>
        <v>41040.657638888886</v>
      </c>
      <c r="M788">
        <v>1331774434</v>
      </c>
      <c r="N788" s="12">
        <f t="shared" si="51"/>
        <v>40983.055949074071</v>
      </c>
      <c r="O788" t="b">
        <v>0</v>
      </c>
      <c r="P788">
        <v>44</v>
      </c>
      <c r="Q788" t="b">
        <v>1</v>
      </c>
      <c r="R788" t="s">
        <v>8280</v>
      </c>
      <c r="S788" t="s">
        <v>8281</v>
      </c>
    </row>
    <row r="789" spans="1:19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s="8">
        <f t="shared" si="48"/>
        <v>80.59</v>
      </c>
      <c r="G789" s="9">
        <f t="shared" si="49"/>
        <v>1.1399999999999999</v>
      </c>
      <c r="H789" t="s">
        <v>8218</v>
      </c>
      <c r="I789" t="s">
        <v>8223</v>
      </c>
      <c r="J789" t="s">
        <v>8245</v>
      </c>
      <c r="K789">
        <v>1383318226</v>
      </c>
      <c r="L789" s="12">
        <f t="shared" si="50"/>
        <v>41579.627615740741</v>
      </c>
      <c r="M789">
        <v>1380726226</v>
      </c>
      <c r="N789" s="12">
        <f t="shared" si="51"/>
        <v>41549.627615740741</v>
      </c>
      <c r="O789" t="b">
        <v>0</v>
      </c>
      <c r="P789">
        <v>17</v>
      </c>
      <c r="Q789" t="b">
        <v>1</v>
      </c>
      <c r="R789" t="s">
        <v>8280</v>
      </c>
      <c r="S789" t="s">
        <v>8281</v>
      </c>
    </row>
    <row r="790" spans="1:19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s="8">
        <f t="shared" si="48"/>
        <v>59.85</v>
      </c>
      <c r="G790" s="9">
        <f t="shared" si="49"/>
        <v>2.04</v>
      </c>
      <c r="H790" t="s">
        <v>8218</v>
      </c>
      <c r="I790" t="s">
        <v>8223</v>
      </c>
      <c r="J790" t="s">
        <v>8245</v>
      </c>
      <c r="K790">
        <v>1341633540</v>
      </c>
      <c r="L790" s="12">
        <f t="shared" si="50"/>
        <v>41097.165972222225</v>
      </c>
      <c r="M790">
        <v>1338336588</v>
      </c>
      <c r="N790" s="12">
        <f t="shared" si="51"/>
        <v>41059.006805555553</v>
      </c>
      <c r="O790" t="b">
        <v>0</v>
      </c>
      <c r="P790">
        <v>34</v>
      </c>
      <c r="Q790" t="b">
        <v>1</v>
      </c>
      <c r="R790" t="s">
        <v>8280</v>
      </c>
      <c r="S790" t="s">
        <v>8281</v>
      </c>
    </row>
    <row r="791" spans="1:19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s="8">
        <f t="shared" si="48"/>
        <v>132.86000000000001</v>
      </c>
      <c r="G791" s="9">
        <f t="shared" si="49"/>
        <v>1.0900000000000001</v>
      </c>
      <c r="H791" t="s">
        <v>8218</v>
      </c>
      <c r="I791" t="s">
        <v>8223</v>
      </c>
      <c r="J791" t="s">
        <v>8245</v>
      </c>
      <c r="K791">
        <v>1358755140</v>
      </c>
      <c r="L791" s="12">
        <f t="shared" si="50"/>
        <v>41295.332638888889</v>
      </c>
      <c r="M791">
        <v>1357187280</v>
      </c>
      <c r="N791" s="12">
        <f t="shared" si="51"/>
        <v>41277.186111111114</v>
      </c>
      <c r="O791" t="b">
        <v>0</v>
      </c>
      <c r="P791">
        <v>14</v>
      </c>
      <c r="Q791" t="b">
        <v>1</v>
      </c>
      <c r="R791" t="s">
        <v>8280</v>
      </c>
      <c r="S791" t="s">
        <v>8281</v>
      </c>
    </row>
    <row r="792" spans="1:19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s="8">
        <f t="shared" si="48"/>
        <v>92.55</v>
      </c>
      <c r="G792" s="9">
        <f t="shared" si="49"/>
        <v>1.44</v>
      </c>
      <c r="H792" t="s">
        <v>8218</v>
      </c>
      <c r="I792" t="s">
        <v>8223</v>
      </c>
      <c r="J792" t="s">
        <v>8245</v>
      </c>
      <c r="K792">
        <v>1359680939</v>
      </c>
      <c r="L792" s="12">
        <f t="shared" si="50"/>
        <v>41306.047905092593</v>
      </c>
      <c r="M792">
        <v>1357088939</v>
      </c>
      <c r="N792" s="12">
        <f t="shared" si="51"/>
        <v>41276.047905092593</v>
      </c>
      <c r="O792" t="b">
        <v>0</v>
      </c>
      <c r="P792">
        <v>156</v>
      </c>
      <c r="Q792" t="b">
        <v>1</v>
      </c>
      <c r="R792" t="s">
        <v>8280</v>
      </c>
      <c r="S792" t="s">
        <v>8281</v>
      </c>
    </row>
    <row r="793" spans="1:19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s="8">
        <f t="shared" si="48"/>
        <v>60.86</v>
      </c>
      <c r="G793" s="9">
        <f t="shared" si="49"/>
        <v>1.04</v>
      </c>
      <c r="H793" t="s">
        <v>8218</v>
      </c>
      <c r="I793" t="s">
        <v>8223</v>
      </c>
      <c r="J793" t="s">
        <v>8245</v>
      </c>
      <c r="K793">
        <v>1384322340</v>
      </c>
      <c r="L793" s="12">
        <f t="shared" si="50"/>
        <v>41591.249305555553</v>
      </c>
      <c r="M793">
        <v>1381430646</v>
      </c>
      <c r="N793" s="12">
        <f t="shared" si="51"/>
        <v>41557.780624999999</v>
      </c>
      <c r="O793" t="b">
        <v>0</v>
      </c>
      <c r="P793">
        <v>128</v>
      </c>
      <c r="Q793" t="b">
        <v>1</v>
      </c>
      <c r="R793" t="s">
        <v>8280</v>
      </c>
      <c r="S793" t="s">
        <v>8281</v>
      </c>
    </row>
    <row r="794" spans="1:19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s="8">
        <f t="shared" si="48"/>
        <v>41.85</v>
      </c>
      <c r="G794" s="9">
        <f t="shared" si="49"/>
        <v>1</v>
      </c>
      <c r="H794" t="s">
        <v>8218</v>
      </c>
      <c r="I794" t="s">
        <v>8223</v>
      </c>
      <c r="J794" t="s">
        <v>8245</v>
      </c>
      <c r="K794">
        <v>1383861483</v>
      </c>
      <c r="L794" s="12">
        <f t="shared" si="50"/>
        <v>41585.915312500001</v>
      </c>
      <c r="M794">
        <v>1381265883</v>
      </c>
      <c r="N794" s="12">
        <f t="shared" si="51"/>
        <v>41555.873645833337</v>
      </c>
      <c r="O794" t="b">
        <v>0</v>
      </c>
      <c r="P794">
        <v>60</v>
      </c>
      <c r="Q794" t="b">
        <v>1</v>
      </c>
      <c r="R794" t="s">
        <v>8280</v>
      </c>
      <c r="S794" t="s">
        <v>8281</v>
      </c>
    </row>
    <row r="795" spans="1:19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s="8">
        <f t="shared" si="48"/>
        <v>88.33</v>
      </c>
      <c r="G795" s="9">
        <f t="shared" si="49"/>
        <v>1.03</v>
      </c>
      <c r="H795" t="s">
        <v>8218</v>
      </c>
      <c r="I795" t="s">
        <v>8223</v>
      </c>
      <c r="J795" t="s">
        <v>8245</v>
      </c>
      <c r="K795">
        <v>1372827540</v>
      </c>
      <c r="L795" s="12">
        <f t="shared" si="50"/>
        <v>41458.207638888889</v>
      </c>
      <c r="M795">
        <v>1371491244</v>
      </c>
      <c r="N795" s="12">
        <f t="shared" si="51"/>
        <v>41442.741249999999</v>
      </c>
      <c r="O795" t="b">
        <v>0</v>
      </c>
      <c r="P795">
        <v>32</v>
      </c>
      <c r="Q795" t="b">
        <v>1</v>
      </c>
      <c r="R795" t="s">
        <v>8280</v>
      </c>
      <c r="S795" t="s">
        <v>8281</v>
      </c>
    </row>
    <row r="796" spans="1:19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s="8">
        <f t="shared" si="48"/>
        <v>158.96</v>
      </c>
      <c r="G796" s="9">
        <f t="shared" si="49"/>
        <v>1.05</v>
      </c>
      <c r="H796" t="s">
        <v>8218</v>
      </c>
      <c r="I796" t="s">
        <v>8223</v>
      </c>
      <c r="J796" t="s">
        <v>8245</v>
      </c>
      <c r="K796">
        <v>1315242360</v>
      </c>
      <c r="L796" s="12">
        <f t="shared" si="50"/>
        <v>40791.712500000001</v>
      </c>
      <c r="M796">
        <v>1310438737</v>
      </c>
      <c r="N796" s="12">
        <f t="shared" si="51"/>
        <v>40736.115011574075</v>
      </c>
      <c r="O796" t="b">
        <v>0</v>
      </c>
      <c r="P796">
        <v>53</v>
      </c>
      <c r="Q796" t="b">
        <v>1</v>
      </c>
      <c r="R796" t="s">
        <v>8280</v>
      </c>
      <c r="S796" t="s">
        <v>8281</v>
      </c>
    </row>
    <row r="797" spans="1:19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s="8">
        <f t="shared" si="48"/>
        <v>85.05</v>
      </c>
      <c r="G797" s="9">
        <f t="shared" si="49"/>
        <v>1.1200000000000001</v>
      </c>
      <c r="H797" t="s">
        <v>8218</v>
      </c>
      <c r="I797" t="s">
        <v>8223</v>
      </c>
      <c r="J797" t="s">
        <v>8245</v>
      </c>
      <c r="K797">
        <v>1333774740</v>
      </c>
      <c r="L797" s="12">
        <f t="shared" si="50"/>
        <v>41006.207638888889</v>
      </c>
      <c r="M797">
        <v>1330094566</v>
      </c>
      <c r="N797" s="12">
        <f t="shared" si="51"/>
        <v>40963.613032407404</v>
      </c>
      <c r="O797" t="b">
        <v>0</v>
      </c>
      <c r="P797">
        <v>184</v>
      </c>
      <c r="Q797" t="b">
        <v>1</v>
      </c>
      <c r="R797" t="s">
        <v>8280</v>
      </c>
      <c r="S797" t="s">
        <v>8281</v>
      </c>
    </row>
    <row r="798" spans="1:19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s="8">
        <f t="shared" si="48"/>
        <v>112.61</v>
      </c>
      <c r="G798" s="9">
        <f t="shared" si="49"/>
        <v>1.01</v>
      </c>
      <c r="H798" t="s">
        <v>8218</v>
      </c>
      <c r="I798" t="s">
        <v>8223</v>
      </c>
      <c r="J798" t="s">
        <v>8245</v>
      </c>
      <c r="K798">
        <v>1379279400</v>
      </c>
      <c r="L798" s="12">
        <f t="shared" si="50"/>
        <v>41532.881944444445</v>
      </c>
      <c r="M798">
        <v>1376687485</v>
      </c>
      <c r="N798" s="12">
        <f t="shared" si="51"/>
        <v>41502.882928240739</v>
      </c>
      <c r="O798" t="b">
        <v>0</v>
      </c>
      <c r="P798">
        <v>90</v>
      </c>
      <c r="Q798" t="b">
        <v>1</v>
      </c>
      <c r="R798" t="s">
        <v>8280</v>
      </c>
      <c r="S798" t="s">
        <v>8281</v>
      </c>
    </row>
    <row r="799" spans="1:19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s="8">
        <f t="shared" si="48"/>
        <v>45.44</v>
      </c>
      <c r="G799" s="9">
        <f t="shared" si="49"/>
        <v>1.08</v>
      </c>
      <c r="H799" t="s">
        <v>8218</v>
      </c>
      <c r="I799" t="s">
        <v>8223</v>
      </c>
      <c r="J799" t="s">
        <v>8245</v>
      </c>
      <c r="K799">
        <v>1335672000</v>
      </c>
      <c r="L799" s="12">
        <f t="shared" si="50"/>
        <v>41028.166666666664</v>
      </c>
      <c r="M799">
        <v>1332978688</v>
      </c>
      <c r="N799" s="12">
        <f t="shared" si="51"/>
        <v>40996.994074074071</v>
      </c>
      <c r="O799" t="b">
        <v>0</v>
      </c>
      <c r="P799">
        <v>71</v>
      </c>
      <c r="Q799" t="b">
        <v>1</v>
      </c>
      <c r="R799" t="s">
        <v>8280</v>
      </c>
      <c r="S799" t="s">
        <v>8281</v>
      </c>
    </row>
    <row r="800" spans="1:19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s="8">
        <f t="shared" si="48"/>
        <v>46.22</v>
      </c>
      <c r="G800" s="9">
        <f t="shared" si="49"/>
        <v>1.1499999999999999</v>
      </c>
      <c r="H800" t="s">
        <v>8218</v>
      </c>
      <c r="I800" t="s">
        <v>8223</v>
      </c>
      <c r="J800" t="s">
        <v>8245</v>
      </c>
      <c r="K800">
        <v>1412086187</v>
      </c>
      <c r="L800" s="12">
        <f t="shared" si="50"/>
        <v>41912.590127314819</v>
      </c>
      <c r="M800">
        <v>1409494187</v>
      </c>
      <c r="N800" s="12">
        <f t="shared" si="51"/>
        <v>41882.590127314819</v>
      </c>
      <c r="O800" t="b">
        <v>0</v>
      </c>
      <c r="P800">
        <v>87</v>
      </c>
      <c r="Q800" t="b">
        <v>1</v>
      </c>
      <c r="R800" t="s">
        <v>8280</v>
      </c>
      <c r="S800" t="s">
        <v>8281</v>
      </c>
    </row>
    <row r="801" spans="1:19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s="8">
        <f t="shared" si="48"/>
        <v>178.61</v>
      </c>
      <c r="G801" s="9">
        <f t="shared" si="49"/>
        <v>1</v>
      </c>
      <c r="H801" t="s">
        <v>8218</v>
      </c>
      <c r="I801" t="s">
        <v>8223</v>
      </c>
      <c r="J801" t="s">
        <v>8245</v>
      </c>
      <c r="K801">
        <v>1335542446</v>
      </c>
      <c r="L801" s="12">
        <f t="shared" si="50"/>
        <v>41026.667199074072</v>
      </c>
      <c r="M801">
        <v>1332950446</v>
      </c>
      <c r="N801" s="12">
        <f t="shared" si="51"/>
        <v>40996.667199074072</v>
      </c>
      <c r="O801" t="b">
        <v>0</v>
      </c>
      <c r="P801">
        <v>28</v>
      </c>
      <c r="Q801" t="b">
        <v>1</v>
      </c>
      <c r="R801" t="s">
        <v>8280</v>
      </c>
      <c r="S801" t="s">
        <v>8281</v>
      </c>
    </row>
    <row r="802" spans="1:19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s="8">
        <f t="shared" si="48"/>
        <v>40.75</v>
      </c>
      <c r="G802" s="9">
        <f t="shared" si="49"/>
        <v>1.52</v>
      </c>
      <c r="H802" t="s">
        <v>8218</v>
      </c>
      <c r="I802" t="s">
        <v>8224</v>
      </c>
      <c r="J802" t="s">
        <v>8246</v>
      </c>
      <c r="K802">
        <v>1410431054</v>
      </c>
      <c r="L802" s="12">
        <f t="shared" si="50"/>
        <v>41893.433495370373</v>
      </c>
      <c r="M802">
        <v>1407839054</v>
      </c>
      <c r="N802" s="12">
        <f t="shared" si="51"/>
        <v>41863.433495370373</v>
      </c>
      <c r="O802" t="b">
        <v>0</v>
      </c>
      <c r="P802">
        <v>56</v>
      </c>
      <c r="Q802" t="b">
        <v>1</v>
      </c>
      <c r="R802" t="s">
        <v>8280</v>
      </c>
      <c r="S802" t="s">
        <v>8281</v>
      </c>
    </row>
    <row r="803" spans="1:19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s="8">
        <f t="shared" si="48"/>
        <v>43.73</v>
      </c>
      <c r="G803" s="9">
        <f t="shared" si="49"/>
        <v>1.1200000000000001</v>
      </c>
      <c r="H803" t="s">
        <v>8218</v>
      </c>
      <c r="I803" t="s">
        <v>8223</v>
      </c>
      <c r="J803" t="s">
        <v>8245</v>
      </c>
      <c r="K803">
        <v>1309547120</v>
      </c>
      <c r="L803" s="12">
        <f t="shared" si="50"/>
        <v>40725.795370370368</v>
      </c>
      <c r="M803">
        <v>1306955120</v>
      </c>
      <c r="N803" s="12">
        <f t="shared" si="51"/>
        <v>40695.795370370368</v>
      </c>
      <c r="O803" t="b">
        <v>0</v>
      </c>
      <c r="P803">
        <v>51</v>
      </c>
      <c r="Q803" t="b">
        <v>1</v>
      </c>
      <c r="R803" t="s">
        <v>8280</v>
      </c>
      <c r="S803" t="s">
        <v>8281</v>
      </c>
    </row>
    <row r="804" spans="1:19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s="8">
        <f t="shared" si="48"/>
        <v>81.069999999999993</v>
      </c>
      <c r="G804" s="9">
        <f t="shared" si="49"/>
        <v>1.01</v>
      </c>
      <c r="H804" t="s">
        <v>8218</v>
      </c>
      <c r="I804" t="s">
        <v>8223</v>
      </c>
      <c r="J804" t="s">
        <v>8245</v>
      </c>
      <c r="K804">
        <v>1347854700</v>
      </c>
      <c r="L804" s="12">
        <f t="shared" si="50"/>
        <v>41169.170138888891</v>
      </c>
      <c r="M804">
        <v>1343867524</v>
      </c>
      <c r="N804" s="12">
        <f t="shared" si="51"/>
        <v>41123.022268518522</v>
      </c>
      <c r="O804" t="b">
        <v>0</v>
      </c>
      <c r="P804">
        <v>75</v>
      </c>
      <c r="Q804" t="b">
        <v>1</v>
      </c>
      <c r="R804" t="s">
        <v>8280</v>
      </c>
      <c r="S804" t="s">
        <v>8281</v>
      </c>
    </row>
    <row r="805" spans="1:19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s="8">
        <f t="shared" si="48"/>
        <v>74.61</v>
      </c>
      <c r="G805" s="9">
        <f t="shared" si="49"/>
        <v>1.23</v>
      </c>
      <c r="H805" t="s">
        <v>8218</v>
      </c>
      <c r="I805" t="s">
        <v>8223</v>
      </c>
      <c r="J805" t="s">
        <v>8245</v>
      </c>
      <c r="K805">
        <v>1306630800</v>
      </c>
      <c r="L805" s="12">
        <f t="shared" si="50"/>
        <v>40692.041666666664</v>
      </c>
      <c r="M805">
        <v>1304376478</v>
      </c>
      <c r="N805" s="12">
        <f t="shared" si="51"/>
        <v>40665.949976851851</v>
      </c>
      <c r="O805" t="b">
        <v>0</v>
      </c>
      <c r="P805">
        <v>38</v>
      </c>
      <c r="Q805" t="b">
        <v>1</v>
      </c>
      <c r="R805" t="s">
        <v>8280</v>
      </c>
      <c r="S805" t="s">
        <v>8281</v>
      </c>
    </row>
    <row r="806" spans="1:19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s="8">
        <f t="shared" si="48"/>
        <v>305.56</v>
      </c>
      <c r="G806" s="9">
        <f t="shared" si="49"/>
        <v>1</v>
      </c>
      <c r="H806" t="s">
        <v>8218</v>
      </c>
      <c r="I806" t="s">
        <v>8223</v>
      </c>
      <c r="J806" t="s">
        <v>8245</v>
      </c>
      <c r="K806">
        <v>1311393540</v>
      </c>
      <c r="L806" s="12">
        <f t="shared" si="50"/>
        <v>40747.165972222225</v>
      </c>
      <c r="M806">
        <v>1309919526</v>
      </c>
      <c r="N806" s="12">
        <f t="shared" si="51"/>
        <v>40730.105625000004</v>
      </c>
      <c r="O806" t="b">
        <v>0</v>
      </c>
      <c r="P806">
        <v>18</v>
      </c>
      <c r="Q806" t="b">
        <v>1</v>
      </c>
      <c r="R806" t="s">
        <v>8280</v>
      </c>
      <c r="S806" t="s">
        <v>8281</v>
      </c>
    </row>
    <row r="807" spans="1:19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s="8">
        <f t="shared" si="48"/>
        <v>58.33</v>
      </c>
      <c r="G807" s="9">
        <f t="shared" si="49"/>
        <v>1.05</v>
      </c>
      <c r="H807" t="s">
        <v>8218</v>
      </c>
      <c r="I807" t="s">
        <v>8223</v>
      </c>
      <c r="J807" t="s">
        <v>8245</v>
      </c>
      <c r="K807">
        <v>1310857200</v>
      </c>
      <c r="L807" s="12">
        <f t="shared" si="50"/>
        <v>40740.958333333336</v>
      </c>
      <c r="M807">
        <v>1306525512</v>
      </c>
      <c r="N807" s="12">
        <f t="shared" si="51"/>
        <v>40690.823055555556</v>
      </c>
      <c r="O807" t="b">
        <v>0</v>
      </c>
      <c r="P807">
        <v>54</v>
      </c>
      <c r="Q807" t="b">
        <v>1</v>
      </c>
      <c r="R807" t="s">
        <v>8280</v>
      </c>
      <c r="S807" t="s">
        <v>8281</v>
      </c>
    </row>
    <row r="808" spans="1:19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s="8">
        <f t="shared" si="48"/>
        <v>117.68</v>
      </c>
      <c r="G808" s="9">
        <f t="shared" si="49"/>
        <v>1.04</v>
      </c>
      <c r="H808" t="s">
        <v>8218</v>
      </c>
      <c r="I808" t="s">
        <v>8223</v>
      </c>
      <c r="J808" t="s">
        <v>8245</v>
      </c>
      <c r="K808">
        <v>1315413339</v>
      </c>
      <c r="L808" s="12">
        <f t="shared" si="50"/>
        <v>40793.691423611112</v>
      </c>
      <c r="M808">
        <v>1312821339</v>
      </c>
      <c r="N808" s="12">
        <f t="shared" si="51"/>
        <v>40763.691423611112</v>
      </c>
      <c r="O808" t="b">
        <v>0</v>
      </c>
      <c r="P808">
        <v>71</v>
      </c>
      <c r="Q808" t="b">
        <v>1</v>
      </c>
      <c r="R808" t="s">
        <v>8280</v>
      </c>
      <c r="S808" t="s">
        <v>8281</v>
      </c>
    </row>
    <row r="809" spans="1:19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s="8">
        <f t="shared" si="48"/>
        <v>73.77</v>
      </c>
      <c r="G809" s="9">
        <f t="shared" si="49"/>
        <v>1.05</v>
      </c>
      <c r="H809" t="s">
        <v>8218</v>
      </c>
      <c r="I809" t="s">
        <v>8223</v>
      </c>
      <c r="J809" t="s">
        <v>8245</v>
      </c>
      <c r="K809">
        <v>1488333600</v>
      </c>
      <c r="L809" s="12">
        <f t="shared" si="50"/>
        <v>42795.083333333328</v>
      </c>
      <c r="M809">
        <v>1485270311</v>
      </c>
      <c r="N809" s="12">
        <f t="shared" si="51"/>
        <v>42759.628599537042</v>
      </c>
      <c r="O809" t="b">
        <v>0</v>
      </c>
      <c r="P809">
        <v>57</v>
      </c>
      <c r="Q809" t="b">
        <v>1</v>
      </c>
      <c r="R809" t="s">
        <v>8280</v>
      </c>
      <c r="S809" t="s">
        <v>8281</v>
      </c>
    </row>
    <row r="810" spans="1:19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s="8">
        <f t="shared" si="48"/>
        <v>104.65</v>
      </c>
      <c r="G810" s="9">
        <f t="shared" si="49"/>
        <v>1</v>
      </c>
      <c r="H810" t="s">
        <v>8218</v>
      </c>
      <c r="I810" t="s">
        <v>8228</v>
      </c>
      <c r="J810" t="s">
        <v>8250</v>
      </c>
      <c r="K810">
        <v>1419224340</v>
      </c>
      <c r="L810" s="12">
        <f t="shared" si="50"/>
        <v>41995.207638888889</v>
      </c>
      <c r="M810">
        <v>1416363886</v>
      </c>
      <c r="N810" s="12">
        <f t="shared" si="51"/>
        <v>41962.100532407407</v>
      </c>
      <c r="O810" t="b">
        <v>0</v>
      </c>
      <c r="P810">
        <v>43</v>
      </c>
      <c r="Q810" t="b">
        <v>1</v>
      </c>
      <c r="R810" t="s">
        <v>8280</v>
      </c>
      <c r="S810" t="s">
        <v>8281</v>
      </c>
    </row>
    <row r="811" spans="1:19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s="8">
        <f t="shared" si="48"/>
        <v>79.83</v>
      </c>
      <c r="G811" s="9">
        <f t="shared" si="49"/>
        <v>1.04</v>
      </c>
      <c r="H811" t="s">
        <v>8218</v>
      </c>
      <c r="I811" t="s">
        <v>8223</v>
      </c>
      <c r="J811" t="s">
        <v>8245</v>
      </c>
      <c r="K811">
        <v>1390161630</v>
      </c>
      <c r="L811" s="12">
        <f t="shared" si="50"/>
        <v>41658.833680555559</v>
      </c>
      <c r="M811">
        <v>1387569630</v>
      </c>
      <c r="N811" s="12">
        <f t="shared" si="51"/>
        <v>41628.833680555559</v>
      </c>
      <c r="O811" t="b">
        <v>0</v>
      </c>
      <c r="P811">
        <v>52</v>
      </c>
      <c r="Q811" t="b">
        <v>1</v>
      </c>
      <c r="R811" t="s">
        <v>8280</v>
      </c>
      <c r="S811" t="s">
        <v>8281</v>
      </c>
    </row>
    <row r="812" spans="1:19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s="8">
        <f t="shared" si="48"/>
        <v>58.33</v>
      </c>
      <c r="G812" s="9">
        <f t="shared" si="49"/>
        <v>1.05</v>
      </c>
      <c r="H812" t="s">
        <v>8218</v>
      </c>
      <c r="I812" t="s">
        <v>8223</v>
      </c>
      <c r="J812" t="s">
        <v>8245</v>
      </c>
      <c r="K812">
        <v>1346462462</v>
      </c>
      <c r="L812" s="12">
        <f t="shared" si="50"/>
        <v>41153.056273148148</v>
      </c>
      <c r="M812">
        <v>1343870462</v>
      </c>
      <c r="N812" s="12">
        <f t="shared" si="51"/>
        <v>41123.056273148148</v>
      </c>
      <c r="O812" t="b">
        <v>0</v>
      </c>
      <c r="P812">
        <v>27</v>
      </c>
      <c r="Q812" t="b">
        <v>1</v>
      </c>
      <c r="R812" t="s">
        <v>8280</v>
      </c>
      <c r="S812" t="s">
        <v>8281</v>
      </c>
    </row>
    <row r="813" spans="1:19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s="8">
        <f t="shared" si="48"/>
        <v>86.67</v>
      </c>
      <c r="G813" s="9">
        <f t="shared" si="49"/>
        <v>1.04</v>
      </c>
      <c r="H813" t="s">
        <v>8218</v>
      </c>
      <c r="I813" t="s">
        <v>8223</v>
      </c>
      <c r="J813" t="s">
        <v>8245</v>
      </c>
      <c r="K813">
        <v>1373475120</v>
      </c>
      <c r="L813" s="12">
        <f t="shared" si="50"/>
        <v>41465.702777777777</v>
      </c>
      <c r="M813">
        <v>1371569202</v>
      </c>
      <c r="N813" s="12">
        <f t="shared" si="51"/>
        <v>41443.643541666665</v>
      </c>
      <c r="O813" t="b">
        <v>0</v>
      </c>
      <c r="P813">
        <v>12</v>
      </c>
      <c r="Q813" t="b">
        <v>1</v>
      </c>
      <c r="R813" t="s">
        <v>8280</v>
      </c>
      <c r="S813" t="s">
        <v>8281</v>
      </c>
    </row>
    <row r="814" spans="1:19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s="8">
        <f t="shared" si="48"/>
        <v>27.61</v>
      </c>
      <c r="G814" s="9">
        <f t="shared" si="49"/>
        <v>1.52</v>
      </c>
      <c r="H814" t="s">
        <v>8218</v>
      </c>
      <c r="I814" t="s">
        <v>8223</v>
      </c>
      <c r="J814" t="s">
        <v>8245</v>
      </c>
      <c r="K814">
        <v>1362146280</v>
      </c>
      <c r="L814" s="12">
        <f t="shared" si="50"/>
        <v>41334.581944444442</v>
      </c>
      <c r="M814">
        <v>1357604752</v>
      </c>
      <c r="N814" s="12">
        <f t="shared" si="51"/>
        <v>41282.017962962964</v>
      </c>
      <c r="O814" t="b">
        <v>0</v>
      </c>
      <c r="P814">
        <v>33</v>
      </c>
      <c r="Q814" t="b">
        <v>1</v>
      </c>
      <c r="R814" t="s">
        <v>8280</v>
      </c>
      <c r="S814" t="s">
        <v>8281</v>
      </c>
    </row>
    <row r="815" spans="1:19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s="8">
        <f t="shared" si="48"/>
        <v>25</v>
      </c>
      <c r="G815" s="9">
        <f t="shared" si="49"/>
        <v>1.6</v>
      </c>
      <c r="H815" t="s">
        <v>8218</v>
      </c>
      <c r="I815" t="s">
        <v>8223</v>
      </c>
      <c r="J815" t="s">
        <v>8245</v>
      </c>
      <c r="K815">
        <v>1342825365</v>
      </c>
      <c r="L815" s="12">
        <f t="shared" si="50"/>
        <v>41110.960243055553</v>
      </c>
      <c r="M815">
        <v>1340233365</v>
      </c>
      <c r="N815" s="12">
        <f t="shared" si="51"/>
        <v>41080.960243055553</v>
      </c>
      <c r="O815" t="b">
        <v>0</v>
      </c>
      <c r="P815">
        <v>96</v>
      </c>
      <c r="Q815" t="b">
        <v>1</v>
      </c>
      <c r="R815" t="s">
        <v>8280</v>
      </c>
      <c r="S815" t="s">
        <v>8281</v>
      </c>
    </row>
    <row r="816" spans="1:19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s="8">
        <f t="shared" si="48"/>
        <v>45.46</v>
      </c>
      <c r="G816" s="9">
        <f t="shared" si="49"/>
        <v>1.27</v>
      </c>
      <c r="H816" t="s">
        <v>8218</v>
      </c>
      <c r="I816" t="s">
        <v>8223</v>
      </c>
      <c r="J816" t="s">
        <v>8245</v>
      </c>
      <c r="K816">
        <v>1306865040</v>
      </c>
      <c r="L816" s="12">
        <f t="shared" si="50"/>
        <v>40694.75277777778</v>
      </c>
      <c r="M816">
        <v>1305568201</v>
      </c>
      <c r="N816" s="12">
        <f t="shared" si="51"/>
        <v>40679.743067129632</v>
      </c>
      <c r="O816" t="b">
        <v>0</v>
      </c>
      <c r="P816">
        <v>28</v>
      </c>
      <c r="Q816" t="b">
        <v>1</v>
      </c>
      <c r="R816" t="s">
        <v>8280</v>
      </c>
      <c r="S816" t="s">
        <v>8281</v>
      </c>
    </row>
    <row r="817" spans="1:19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s="8">
        <f t="shared" si="48"/>
        <v>99.53</v>
      </c>
      <c r="G817" s="9">
        <f t="shared" si="49"/>
        <v>1.07</v>
      </c>
      <c r="H817" t="s">
        <v>8218</v>
      </c>
      <c r="I817" t="s">
        <v>8223</v>
      </c>
      <c r="J817" t="s">
        <v>8245</v>
      </c>
      <c r="K817">
        <v>1414879303</v>
      </c>
      <c r="L817" s="12">
        <f t="shared" si="50"/>
        <v>41944.917858796296</v>
      </c>
      <c r="M817">
        <v>1412287303</v>
      </c>
      <c r="N817" s="12">
        <f t="shared" si="51"/>
        <v>41914.917858796296</v>
      </c>
      <c r="O817" t="b">
        <v>0</v>
      </c>
      <c r="P817">
        <v>43</v>
      </c>
      <c r="Q817" t="b">
        <v>1</v>
      </c>
      <c r="R817" t="s">
        <v>8280</v>
      </c>
      <c r="S817" t="s">
        <v>8281</v>
      </c>
    </row>
    <row r="818" spans="1:19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s="8">
        <f t="shared" si="48"/>
        <v>39.31</v>
      </c>
      <c r="G818" s="9">
        <f t="shared" si="49"/>
        <v>1.1499999999999999</v>
      </c>
      <c r="H818" t="s">
        <v>8218</v>
      </c>
      <c r="I818" t="s">
        <v>8223</v>
      </c>
      <c r="J818" t="s">
        <v>8245</v>
      </c>
      <c r="K818">
        <v>1365489000</v>
      </c>
      <c r="L818" s="12">
        <f t="shared" si="50"/>
        <v>41373.270833333336</v>
      </c>
      <c r="M818">
        <v>1362776043</v>
      </c>
      <c r="N818" s="12">
        <f t="shared" si="51"/>
        <v>41341.870868055557</v>
      </c>
      <c r="O818" t="b">
        <v>0</v>
      </c>
      <c r="P818">
        <v>205</v>
      </c>
      <c r="Q818" t="b">
        <v>1</v>
      </c>
      <c r="R818" t="s">
        <v>8280</v>
      </c>
      <c r="S818" t="s">
        <v>8281</v>
      </c>
    </row>
    <row r="819" spans="1:19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s="8">
        <f t="shared" si="48"/>
        <v>89.42</v>
      </c>
      <c r="G819" s="9">
        <f t="shared" si="49"/>
        <v>1.37</v>
      </c>
      <c r="H819" t="s">
        <v>8218</v>
      </c>
      <c r="I819" t="s">
        <v>8223</v>
      </c>
      <c r="J819" t="s">
        <v>8245</v>
      </c>
      <c r="K819">
        <v>1331441940</v>
      </c>
      <c r="L819" s="12">
        <f t="shared" si="50"/>
        <v>40979.207638888889</v>
      </c>
      <c r="M819">
        <v>1326810211</v>
      </c>
      <c r="N819" s="12">
        <f t="shared" si="51"/>
        <v>40925.599664351852</v>
      </c>
      <c r="O819" t="b">
        <v>0</v>
      </c>
      <c r="P819">
        <v>23</v>
      </c>
      <c r="Q819" t="b">
        <v>1</v>
      </c>
      <c r="R819" t="s">
        <v>8280</v>
      </c>
      <c r="S819" t="s">
        <v>8281</v>
      </c>
    </row>
    <row r="820" spans="1:19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s="8">
        <f t="shared" si="48"/>
        <v>28.68</v>
      </c>
      <c r="G820" s="9">
        <f t="shared" si="49"/>
        <v>1.56</v>
      </c>
      <c r="H820" t="s">
        <v>8218</v>
      </c>
      <c r="I820" t="s">
        <v>8223</v>
      </c>
      <c r="J820" t="s">
        <v>8245</v>
      </c>
      <c r="K820">
        <v>1344358860</v>
      </c>
      <c r="L820" s="12">
        <f t="shared" si="50"/>
        <v>41128.709027777775</v>
      </c>
      <c r="M820">
        <v>1343682681</v>
      </c>
      <c r="N820" s="12">
        <f t="shared" si="51"/>
        <v>41120.882881944446</v>
      </c>
      <c r="O820" t="b">
        <v>0</v>
      </c>
      <c r="P820">
        <v>19</v>
      </c>
      <c r="Q820" t="b">
        <v>1</v>
      </c>
      <c r="R820" t="s">
        <v>8280</v>
      </c>
      <c r="S820" t="s">
        <v>8281</v>
      </c>
    </row>
    <row r="821" spans="1:19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s="8">
        <f t="shared" si="48"/>
        <v>31.07</v>
      </c>
      <c r="G821" s="9">
        <f t="shared" si="49"/>
        <v>1.0900000000000001</v>
      </c>
      <c r="H821" t="s">
        <v>8218</v>
      </c>
      <c r="I821" t="s">
        <v>8223</v>
      </c>
      <c r="J821" t="s">
        <v>8245</v>
      </c>
      <c r="K821">
        <v>1387601040</v>
      </c>
      <c r="L821" s="12">
        <f t="shared" si="50"/>
        <v>41629.197222222225</v>
      </c>
      <c r="M821">
        <v>1386806254</v>
      </c>
      <c r="N821" s="12">
        <f t="shared" si="51"/>
        <v>41619.998310185183</v>
      </c>
      <c r="O821" t="b">
        <v>0</v>
      </c>
      <c r="P821">
        <v>14</v>
      </c>
      <c r="Q821" t="b">
        <v>1</v>
      </c>
      <c r="R821" t="s">
        <v>8280</v>
      </c>
      <c r="S821" t="s">
        <v>8281</v>
      </c>
    </row>
    <row r="822" spans="1:19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s="8">
        <f t="shared" si="48"/>
        <v>70.55</v>
      </c>
      <c r="G822" s="9">
        <f t="shared" si="49"/>
        <v>1.34</v>
      </c>
      <c r="H822" t="s">
        <v>8218</v>
      </c>
      <c r="I822" t="s">
        <v>8223</v>
      </c>
      <c r="J822" t="s">
        <v>8245</v>
      </c>
      <c r="K822">
        <v>1402290000</v>
      </c>
      <c r="L822" s="12">
        <f t="shared" si="50"/>
        <v>41799.208333333336</v>
      </c>
      <c r="M822">
        <v>1399666342</v>
      </c>
      <c r="N822" s="12">
        <f t="shared" si="51"/>
        <v>41768.841921296298</v>
      </c>
      <c r="O822" t="b">
        <v>0</v>
      </c>
      <c r="P822">
        <v>38</v>
      </c>
      <c r="Q822" t="b">
        <v>1</v>
      </c>
      <c r="R822" t="s">
        <v>8280</v>
      </c>
      <c r="S822" t="s">
        <v>8281</v>
      </c>
    </row>
    <row r="823" spans="1:19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s="8">
        <f t="shared" si="48"/>
        <v>224.13</v>
      </c>
      <c r="G823" s="9">
        <f t="shared" si="49"/>
        <v>1</v>
      </c>
      <c r="H823" t="s">
        <v>8218</v>
      </c>
      <c r="I823" t="s">
        <v>8223</v>
      </c>
      <c r="J823" t="s">
        <v>8245</v>
      </c>
      <c r="K823">
        <v>1430712060</v>
      </c>
      <c r="L823" s="12">
        <f t="shared" si="50"/>
        <v>42128.167361111111</v>
      </c>
      <c r="M823">
        <v>1427753265</v>
      </c>
      <c r="N823" s="12">
        <f t="shared" si="51"/>
        <v>42093.922048611115</v>
      </c>
      <c r="O823" t="b">
        <v>0</v>
      </c>
      <c r="P823">
        <v>78</v>
      </c>
      <c r="Q823" t="b">
        <v>1</v>
      </c>
      <c r="R823" t="s">
        <v>8280</v>
      </c>
      <c r="S823" t="s">
        <v>8281</v>
      </c>
    </row>
    <row r="824" spans="1:19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s="8">
        <f t="shared" si="48"/>
        <v>51.81</v>
      </c>
      <c r="G824" s="9">
        <f t="shared" si="49"/>
        <v>1.19</v>
      </c>
      <c r="H824" t="s">
        <v>8218</v>
      </c>
      <c r="I824" t="s">
        <v>8223</v>
      </c>
      <c r="J824" t="s">
        <v>8245</v>
      </c>
      <c r="K824">
        <v>1349477050</v>
      </c>
      <c r="L824" s="12">
        <f t="shared" si="50"/>
        <v>41187.947337962964</v>
      </c>
      <c r="M824">
        <v>1346885050</v>
      </c>
      <c r="N824" s="12">
        <f t="shared" si="51"/>
        <v>41157.947337962964</v>
      </c>
      <c r="O824" t="b">
        <v>0</v>
      </c>
      <c r="P824">
        <v>69</v>
      </c>
      <c r="Q824" t="b">
        <v>1</v>
      </c>
      <c r="R824" t="s">
        <v>8280</v>
      </c>
      <c r="S824" t="s">
        <v>8281</v>
      </c>
    </row>
    <row r="825" spans="1:19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s="8">
        <f t="shared" si="48"/>
        <v>43.52</v>
      </c>
      <c r="G825" s="9">
        <f t="shared" si="49"/>
        <v>1.8</v>
      </c>
      <c r="H825" t="s">
        <v>8218</v>
      </c>
      <c r="I825" t="s">
        <v>8223</v>
      </c>
      <c r="J825" t="s">
        <v>8245</v>
      </c>
      <c r="K825">
        <v>1427062852</v>
      </c>
      <c r="L825" s="12">
        <f t="shared" si="50"/>
        <v>42085.931157407409</v>
      </c>
      <c r="M825">
        <v>1424474452</v>
      </c>
      <c r="N825" s="12">
        <f t="shared" si="51"/>
        <v>42055.972824074073</v>
      </c>
      <c r="O825" t="b">
        <v>0</v>
      </c>
      <c r="P825">
        <v>33</v>
      </c>
      <c r="Q825" t="b">
        <v>1</v>
      </c>
      <c r="R825" t="s">
        <v>8280</v>
      </c>
      <c r="S825" t="s">
        <v>8281</v>
      </c>
    </row>
    <row r="826" spans="1:19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s="8">
        <f t="shared" si="48"/>
        <v>39.82</v>
      </c>
      <c r="G826" s="9">
        <f t="shared" si="49"/>
        <v>1.34</v>
      </c>
      <c r="H826" t="s">
        <v>8218</v>
      </c>
      <c r="I826" t="s">
        <v>8223</v>
      </c>
      <c r="J826" t="s">
        <v>8245</v>
      </c>
      <c r="K826">
        <v>1271573940</v>
      </c>
      <c r="L826" s="12">
        <f t="shared" si="50"/>
        <v>40286.290972222225</v>
      </c>
      <c r="M826">
        <v>1268459318</v>
      </c>
      <c r="N826" s="12">
        <f t="shared" si="51"/>
        <v>40250.242106481484</v>
      </c>
      <c r="O826" t="b">
        <v>0</v>
      </c>
      <c r="P826">
        <v>54</v>
      </c>
      <c r="Q826" t="b">
        <v>1</v>
      </c>
      <c r="R826" t="s">
        <v>8280</v>
      </c>
      <c r="S826" t="s">
        <v>8281</v>
      </c>
    </row>
    <row r="827" spans="1:19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s="8">
        <f t="shared" si="48"/>
        <v>126.81</v>
      </c>
      <c r="G827" s="9">
        <f t="shared" si="49"/>
        <v>1</v>
      </c>
      <c r="H827" t="s">
        <v>8218</v>
      </c>
      <c r="I827" t="s">
        <v>8223</v>
      </c>
      <c r="J827" t="s">
        <v>8245</v>
      </c>
      <c r="K827">
        <v>1351495284</v>
      </c>
      <c r="L827" s="12">
        <f t="shared" si="50"/>
        <v>41211.306527777779</v>
      </c>
      <c r="M827">
        <v>1349335284</v>
      </c>
      <c r="N827" s="12">
        <f t="shared" si="51"/>
        <v>41186.306527777779</v>
      </c>
      <c r="O827" t="b">
        <v>0</v>
      </c>
      <c r="P827">
        <v>99</v>
      </c>
      <c r="Q827" t="b">
        <v>1</v>
      </c>
      <c r="R827" t="s">
        <v>8280</v>
      </c>
      <c r="S827" t="s">
        <v>8281</v>
      </c>
    </row>
    <row r="828" spans="1:19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s="8">
        <f t="shared" si="48"/>
        <v>113.88</v>
      </c>
      <c r="G828" s="9">
        <f t="shared" si="49"/>
        <v>1.01</v>
      </c>
      <c r="H828" t="s">
        <v>8218</v>
      </c>
      <c r="I828" t="s">
        <v>8223</v>
      </c>
      <c r="J828" t="s">
        <v>8245</v>
      </c>
      <c r="K828">
        <v>1332719730</v>
      </c>
      <c r="L828" s="12">
        <f t="shared" si="50"/>
        <v>40993.996874999997</v>
      </c>
      <c r="M828">
        <v>1330908930</v>
      </c>
      <c r="N828" s="12">
        <f t="shared" si="51"/>
        <v>40973.038541666669</v>
      </c>
      <c r="O828" t="b">
        <v>0</v>
      </c>
      <c r="P828">
        <v>49</v>
      </c>
      <c r="Q828" t="b">
        <v>1</v>
      </c>
      <c r="R828" t="s">
        <v>8280</v>
      </c>
      <c r="S828" t="s">
        <v>8281</v>
      </c>
    </row>
    <row r="829" spans="1:19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s="8">
        <f t="shared" si="48"/>
        <v>28.18</v>
      </c>
      <c r="G829" s="9">
        <f t="shared" si="49"/>
        <v>1.03</v>
      </c>
      <c r="H829" t="s">
        <v>8218</v>
      </c>
      <c r="I829" t="s">
        <v>8223</v>
      </c>
      <c r="J829" t="s">
        <v>8245</v>
      </c>
      <c r="K829">
        <v>1329248940</v>
      </c>
      <c r="L829" s="12">
        <f t="shared" si="50"/>
        <v>40953.825694444444</v>
      </c>
      <c r="M829">
        <v>1326972107</v>
      </c>
      <c r="N829" s="12">
        <f t="shared" si="51"/>
        <v>40927.473460648151</v>
      </c>
      <c r="O829" t="b">
        <v>0</v>
      </c>
      <c r="P829">
        <v>11</v>
      </c>
      <c r="Q829" t="b">
        <v>1</v>
      </c>
      <c r="R829" t="s">
        <v>8280</v>
      </c>
      <c r="S829" t="s">
        <v>8281</v>
      </c>
    </row>
    <row r="830" spans="1:19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s="8">
        <f t="shared" si="48"/>
        <v>36.61</v>
      </c>
      <c r="G830" s="9">
        <f t="shared" si="49"/>
        <v>1.07</v>
      </c>
      <c r="H830" t="s">
        <v>8218</v>
      </c>
      <c r="I830" t="s">
        <v>8223</v>
      </c>
      <c r="J830" t="s">
        <v>8245</v>
      </c>
      <c r="K830">
        <v>1340641440</v>
      </c>
      <c r="L830" s="12">
        <f t="shared" si="50"/>
        <v>41085.683333333334</v>
      </c>
      <c r="M830">
        <v>1339549982</v>
      </c>
      <c r="N830" s="12">
        <f t="shared" si="51"/>
        <v>41073.050717592596</v>
      </c>
      <c r="O830" t="b">
        <v>0</v>
      </c>
      <c r="P830">
        <v>38</v>
      </c>
      <c r="Q830" t="b">
        <v>1</v>
      </c>
      <c r="R830" t="s">
        <v>8280</v>
      </c>
      <c r="S830" t="s">
        <v>8281</v>
      </c>
    </row>
    <row r="831" spans="1:19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s="8">
        <f t="shared" si="48"/>
        <v>32.5</v>
      </c>
      <c r="G831" s="9">
        <f t="shared" si="49"/>
        <v>1.04</v>
      </c>
      <c r="H831" t="s">
        <v>8218</v>
      </c>
      <c r="I831" t="s">
        <v>8224</v>
      </c>
      <c r="J831" t="s">
        <v>8246</v>
      </c>
      <c r="K831">
        <v>1468437240</v>
      </c>
      <c r="L831" s="12">
        <f t="shared" si="50"/>
        <v>42564.801388888889</v>
      </c>
      <c r="M831">
        <v>1463253240</v>
      </c>
      <c r="N831" s="12">
        <f t="shared" si="51"/>
        <v>42504.801388888889</v>
      </c>
      <c r="O831" t="b">
        <v>0</v>
      </c>
      <c r="P831">
        <v>16</v>
      </c>
      <c r="Q831" t="b">
        <v>1</v>
      </c>
      <c r="R831" t="s">
        <v>8280</v>
      </c>
      <c r="S831" t="s">
        <v>8281</v>
      </c>
    </row>
    <row r="832" spans="1:19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s="8">
        <f t="shared" si="48"/>
        <v>60.66</v>
      </c>
      <c r="G832" s="9">
        <f t="shared" si="49"/>
        <v>1.08</v>
      </c>
      <c r="H832" t="s">
        <v>8218</v>
      </c>
      <c r="I832" t="s">
        <v>8223</v>
      </c>
      <c r="J832" t="s">
        <v>8245</v>
      </c>
      <c r="K832">
        <v>1363952225</v>
      </c>
      <c r="L832" s="12">
        <f t="shared" si="50"/>
        <v>41355.484085648146</v>
      </c>
      <c r="M832">
        <v>1361363825</v>
      </c>
      <c r="N832" s="12">
        <f t="shared" si="51"/>
        <v>41325.525752314818</v>
      </c>
      <c r="O832" t="b">
        <v>0</v>
      </c>
      <c r="P832">
        <v>32</v>
      </c>
      <c r="Q832" t="b">
        <v>1</v>
      </c>
      <c r="R832" t="s">
        <v>8280</v>
      </c>
      <c r="S832" t="s">
        <v>8281</v>
      </c>
    </row>
    <row r="833" spans="1:19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s="8">
        <f t="shared" si="48"/>
        <v>175</v>
      </c>
      <c r="G833" s="9">
        <f t="shared" si="49"/>
        <v>2.33</v>
      </c>
      <c r="H833" t="s">
        <v>8218</v>
      </c>
      <c r="I833" t="s">
        <v>8223</v>
      </c>
      <c r="J833" t="s">
        <v>8245</v>
      </c>
      <c r="K833">
        <v>1335540694</v>
      </c>
      <c r="L833" s="12">
        <f t="shared" si="50"/>
        <v>41026.646921296298</v>
      </c>
      <c r="M833">
        <v>1332948694</v>
      </c>
      <c r="N833" s="12">
        <f t="shared" si="51"/>
        <v>40996.646921296298</v>
      </c>
      <c r="O833" t="b">
        <v>0</v>
      </c>
      <c r="P833">
        <v>20</v>
      </c>
      <c r="Q833" t="b">
        <v>1</v>
      </c>
      <c r="R833" t="s">
        <v>8280</v>
      </c>
      <c r="S833" t="s">
        <v>8281</v>
      </c>
    </row>
    <row r="834" spans="1:19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s="8">
        <f t="shared" si="48"/>
        <v>97.99</v>
      </c>
      <c r="G834" s="9">
        <f t="shared" si="49"/>
        <v>1.01</v>
      </c>
      <c r="H834" t="s">
        <v>8218</v>
      </c>
      <c r="I834" t="s">
        <v>8223</v>
      </c>
      <c r="J834" t="s">
        <v>8245</v>
      </c>
      <c r="K834">
        <v>1327133580</v>
      </c>
      <c r="L834" s="12">
        <f t="shared" si="50"/>
        <v>40929.342361111114</v>
      </c>
      <c r="M834">
        <v>1321978335</v>
      </c>
      <c r="N834" s="12">
        <f t="shared" si="51"/>
        <v>40869.675173611111</v>
      </c>
      <c r="O834" t="b">
        <v>0</v>
      </c>
      <c r="P834">
        <v>154</v>
      </c>
      <c r="Q834" t="b">
        <v>1</v>
      </c>
      <c r="R834" t="s">
        <v>8280</v>
      </c>
      <c r="S834" t="s">
        <v>8281</v>
      </c>
    </row>
    <row r="835" spans="1:19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s="8">
        <f t="shared" ref="F835:F898" si="52">IFERROR(ROUND(E835/P835,2),0)</f>
        <v>148.78</v>
      </c>
      <c r="G835" s="9">
        <f t="shared" ref="G835:G898" si="53">ROUND(E835/D835,2)</f>
        <v>1.02</v>
      </c>
      <c r="H835" t="s">
        <v>8218</v>
      </c>
      <c r="I835" t="s">
        <v>8223</v>
      </c>
      <c r="J835" t="s">
        <v>8245</v>
      </c>
      <c r="K835">
        <v>1397941475</v>
      </c>
      <c r="L835" s="12">
        <f t="shared" ref="L835:L898" si="54">(((K835/60)/60)/24)+DATE(1970,1,1)</f>
        <v>41748.878182870372</v>
      </c>
      <c r="M835">
        <v>1395349475</v>
      </c>
      <c r="N835" s="12">
        <f t="shared" ref="N835:N898" si="55">(((M835/60)/60)/24)+DATE(1970,1,1)</f>
        <v>41718.878182870372</v>
      </c>
      <c r="O835" t="b">
        <v>0</v>
      </c>
      <c r="P835">
        <v>41</v>
      </c>
      <c r="Q835" t="b">
        <v>1</v>
      </c>
      <c r="R835" t="s">
        <v>8280</v>
      </c>
      <c r="S835" t="s">
        <v>8281</v>
      </c>
    </row>
    <row r="836" spans="1:19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s="8">
        <f t="shared" si="52"/>
        <v>96.08</v>
      </c>
      <c r="G836" s="9">
        <f t="shared" si="53"/>
        <v>1.31</v>
      </c>
      <c r="H836" t="s">
        <v>8218</v>
      </c>
      <c r="I836" t="s">
        <v>8223</v>
      </c>
      <c r="J836" t="s">
        <v>8245</v>
      </c>
      <c r="K836">
        <v>1372651140</v>
      </c>
      <c r="L836" s="12">
        <f t="shared" si="54"/>
        <v>41456.165972222225</v>
      </c>
      <c r="M836">
        <v>1369770292</v>
      </c>
      <c r="N836" s="12">
        <f t="shared" si="55"/>
        <v>41422.822824074072</v>
      </c>
      <c r="O836" t="b">
        <v>0</v>
      </c>
      <c r="P836">
        <v>75</v>
      </c>
      <c r="Q836" t="b">
        <v>1</v>
      </c>
      <c r="R836" t="s">
        <v>8280</v>
      </c>
      <c r="S836" t="s">
        <v>8281</v>
      </c>
    </row>
    <row r="837" spans="1:19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s="8">
        <f t="shared" si="52"/>
        <v>58.63</v>
      </c>
      <c r="G837" s="9">
        <f t="shared" si="53"/>
        <v>1.17</v>
      </c>
      <c r="H837" t="s">
        <v>8218</v>
      </c>
      <c r="I837" t="s">
        <v>8223</v>
      </c>
      <c r="J837" t="s">
        <v>8245</v>
      </c>
      <c r="K837">
        <v>1337396400</v>
      </c>
      <c r="L837" s="12">
        <f t="shared" si="54"/>
        <v>41048.125</v>
      </c>
      <c r="M837">
        <v>1333709958</v>
      </c>
      <c r="N837" s="12">
        <f t="shared" si="55"/>
        <v>41005.45784722222</v>
      </c>
      <c r="O837" t="b">
        <v>0</v>
      </c>
      <c r="P837">
        <v>40</v>
      </c>
      <c r="Q837" t="b">
        <v>1</v>
      </c>
      <c r="R837" t="s">
        <v>8280</v>
      </c>
      <c r="S837" t="s">
        <v>8281</v>
      </c>
    </row>
    <row r="838" spans="1:19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s="8">
        <f t="shared" si="52"/>
        <v>109.71</v>
      </c>
      <c r="G838" s="9">
        <f t="shared" si="53"/>
        <v>1.01</v>
      </c>
      <c r="H838" t="s">
        <v>8218</v>
      </c>
      <c r="I838" t="s">
        <v>8223</v>
      </c>
      <c r="J838" t="s">
        <v>8245</v>
      </c>
      <c r="K838">
        <v>1381108918</v>
      </c>
      <c r="L838" s="12">
        <f t="shared" si="54"/>
        <v>41554.056921296295</v>
      </c>
      <c r="M838">
        <v>1378516918</v>
      </c>
      <c r="N838" s="12">
        <f t="shared" si="55"/>
        <v>41524.056921296295</v>
      </c>
      <c r="O838" t="b">
        <v>0</v>
      </c>
      <c r="P838">
        <v>46</v>
      </c>
      <c r="Q838" t="b">
        <v>1</v>
      </c>
      <c r="R838" t="s">
        <v>8280</v>
      </c>
      <c r="S838" t="s">
        <v>8281</v>
      </c>
    </row>
    <row r="839" spans="1:19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s="8">
        <f t="shared" si="52"/>
        <v>49.11</v>
      </c>
      <c r="G839" s="9">
        <f t="shared" si="53"/>
        <v>1.22</v>
      </c>
      <c r="H839" t="s">
        <v>8218</v>
      </c>
      <c r="I839" t="s">
        <v>8223</v>
      </c>
      <c r="J839" t="s">
        <v>8245</v>
      </c>
      <c r="K839">
        <v>1398988662</v>
      </c>
      <c r="L839" s="12">
        <f t="shared" si="54"/>
        <v>41760.998402777775</v>
      </c>
      <c r="M839">
        <v>1396396662</v>
      </c>
      <c r="N839" s="12">
        <f t="shared" si="55"/>
        <v>41730.998402777775</v>
      </c>
      <c r="O839" t="b">
        <v>0</v>
      </c>
      <c r="P839">
        <v>62</v>
      </c>
      <c r="Q839" t="b">
        <v>1</v>
      </c>
      <c r="R839" t="s">
        <v>8280</v>
      </c>
      <c r="S839" t="s">
        <v>8281</v>
      </c>
    </row>
    <row r="840" spans="1:19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s="8">
        <f t="shared" si="52"/>
        <v>47.67</v>
      </c>
      <c r="G840" s="9">
        <f t="shared" si="53"/>
        <v>1.45</v>
      </c>
      <c r="H840" t="s">
        <v>8218</v>
      </c>
      <c r="I840" t="s">
        <v>8223</v>
      </c>
      <c r="J840" t="s">
        <v>8245</v>
      </c>
      <c r="K840">
        <v>1326835985</v>
      </c>
      <c r="L840" s="12">
        <f t="shared" si="54"/>
        <v>40925.897974537038</v>
      </c>
      <c r="M840">
        <v>1324243985</v>
      </c>
      <c r="N840" s="12">
        <f t="shared" si="55"/>
        <v>40895.897974537038</v>
      </c>
      <c r="O840" t="b">
        <v>0</v>
      </c>
      <c r="P840">
        <v>61</v>
      </c>
      <c r="Q840" t="b">
        <v>1</v>
      </c>
      <c r="R840" t="s">
        <v>8280</v>
      </c>
      <c r="S840" t="s">
        <v>8281</v>
      </c>
    </row>
    <row r="841" spans="1:19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s="8">
        <f t="shared" si="52"/>
        <v>60.74</v>
      </c>
      <c r="G841" s="9">
        <f t="shared" si="53"/>
        <v>1.17</v>
      </c>
      <c r="H841" t="s">
        <v>8218</v>
      </c>
      <c r="I841" t="s">
        <v>8223</v>
      </c>
      <c r="J841" t="s">
        <v>8245</v>
      </c>
      <c r="K841">
        <v>1348337956</v>
      </c>
      <c r="L841" s="12">
        <f t="shared" si="54"/>
        <v>41174.763379629629</v>
      </c>
      <c r="M841">
        <v>1345745956</v>
      </c>
      <c r="N841" s="12">
        <f t="shared" si="55"/>
        <v>41144.763379629629</v>
      </c>
      <c r="O841" t="b">
        <v>0</v>
      </c>
      <c r="P841">
        <v>96</v>
      </c>
      <c r="Q841" t="b">
        <v>1</v>
      </c>
      <c r="R841" t="s">
        <v>8280</v>
      </c>
      <c r="S841" t="s">
        <v>8281</v>
      </c>
    </row>
    <row r="842" spans="1:19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s="8">
        <f t="shared" si="52"/>
        <v>63.38</v>
      </c>
      <c r="G842" s="9">
        <f t="shared" si="53"/>
        <v>1.2</v>
      </c>
      <c r="H842" t="s">
        <v>8218</v>
      </c>
      <c r="I842" t="s">
        <v>8223</v>
      </c>
      <c r="J842" t="s">
        <v>8245</v>
      </c>
      <c r="K842">
        <v>1474694787</v>
      </c>
      <c r="L842" s="12">
        <f t="shared" si="54"/>
        <v>42637.226701388892</v>
      </c>
      <c r="M842">
        <v>1472102787</v>
      </c>
      <c r="N842" s="12">
        <f t="shared" si="55"/>
        <v>42607.226701388892</v>
      </c>
      <c r="O842" t="b">
        <v>0</v>
      </c>
      <c r="P842">
        <v>190</v>
      </c>
      <c r="Q842" t="b">
        <v>1</v>
      </c>
      <c r="R842" t="s">
        <v>8280</v>
      </c>
      <c r="S842" t="s">
        <v>8282</v>
      </c>
    </row>
    <row r="843" spans="1:19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s="8">
        <f t="shared" si="52"/>
        <v>53.89</v>
      </c>
      <c r="G843" s="9">
        <f t="shared" si="53"/>
        <v>1.01</v>
      </c>
      <c r="H843" t="s">
        <v>8218</v>
      </c>
      <c r="I843" t="s">
        <v>8223</v>
      </c>
      <c r="J843" t="s">
        <v>8245</v>
      </c>
      <c r="K843">
        <v>1415653663</v>
      </c>
      <c r="L843" s="12">
        <f t="shared" si="54"/>
        <v>41953.88035879629</v>
      </c>
      <c r="M843">
        <v>1413058063</v>
      </c>
      <c r="N843" s="12">
        <f t="shared" si="55"/>
        <v>41923.838692129626</v>
      </c>
      <c r="O843" t="b">
        <v>1</v>
      </c>
      <c r="P843">
        <v>94</v>
      </c>
      <c r="Q843" t="b">
        <v>1</v>
      </c>
      <c r="R843" t="s">
        <v>8280</v>
      </c>
      <c r="S843" t="s">
        <v>8282</v>
      </c>
    </row>
    <row r="844" spans="1:19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s="8">
        <f t="shared" si="52"/>
        <v>66.87</v>
      </c>
      <c r="G844" s="9">
        <f t="shared" si="53"/>
        <v>1.04</v>
      </c>
      <c r="H844" t="s">
        <v>8218</v>
      </c>
      <c r="I844" t="s">
        <v>8228</v>
      </c>
      <c r="J844" t="s">
        <v>8250</v>
      </c>
      <c r="K844">
        <v>1381723140</v>
      </c>
      <c r="L844" s="12">
        <f t="shared" si="54"/>
        <v>41561.165972222225</v>
      </c>
      <c r="M844">
        <v>1378735983</v>
      </c>
      <c r="N844" s="12">
        <f t="shared" si="55"/>
        <v>41526.592395833337</v>
      </c>
      <c r="O844" t="b">
        <v>1</v>
      </c>
      <c r="P844">
        <v>39</v>
      </c>
      <c r="Q844" t="b">
        <v>1</v>
      </c>
      <c r="R844" t="s">
        <v>8280</v>
      </c>
      <c r="S844" t="s">
        <v>8282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s="8">
        <f t="shared" si="52"/>
        <v>63.1</v>
      </c>
      <c r="G845" s="9">
        <f t="shared" si="53"/>
        <v>2.67</v>
      </c>
      <c r="H845" t="s">
        <v>8218</v>
      </c>
      <c r="I845" t="s">
        <v>8223</v>
      </c>
      <c r="J845" t="s">
        <v>8245</v>
      </c>
      <c r="K845">
        <v>1481184000</v>
      </c>
      <c r="L845" s="12">
        <f t="shared" si="54"/>
        <v>42712.333333333328</v>
      </c>
      <c r="M845">
        <v>1479708680</v>
      </c>
      <c r="N845" s="12">
        <f t="shared" si="55"/>
        <v>42695.257870370369</v>
      </c>
      <c r="O845" t="b">
        <v>0</v>
      </c>
      <c r="P845">
        <v>127</v>
      </c>
      <c r="Q845" t="b">
        <v>1</v>
      </c>
      <c r="R845" t="s">
        <v>8280</v>
      </c>
      <c r="S845" t="s">
        <v>8282</v>
      </c>
    </row>
    <row r="846" spans="1:19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s="8">
        <f t="shared" si="52"/>
        <v>36.630000000000003</v>
      </c>
      <c r="G846" s="9">
        <f t="shared" si="53"/>
        <v>1.94</v>
      </c>
      <c r="H846" t="s">
        <v>8218</v>
      </c>
      <c r="I846" t="s">
        <v>8223</v>
      </c>
      <c r="J846" t="s">
        <v>8245</v>
      </c>
      <c r="K846">
        <v>1414817940</v>
      </c>
      <c r="L846" s="12">
        <f t="shared" si="54"/>
        <v>41944.207638888889</v>
      </c>
      <c r="M846">
        <v>1411489552</v>
      </c>
      <c r="N846" s="12">
        <f t="shared" si="55"/>
        <v>41905.684629629628</v>
      </c>
      <c r="O846" t="b">
        <v>1</v>
      </c>
      <c r="P846">
        <v>159</v>
      </c>
      <c r="Q846" t="b">
        <v>1</v>
      </c>
      <c r="R846" t="s">
        <v>8280</v>
      </c>
      <c r="S846" t="s">
        <v>8282</v>
      </c>
    </row>
    <row r="847" spans="1:19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s="8">
        <f t="shared" si="52"/>
        <v>34.01</v>
      </c>
      <c r="G847" s="9">
        <f t="shared" si="53"/>
        <v>1.2</v>
      </c>
      <c r="H847" t="s">
        <v>8218</v>
      </c>
      <c r="I847" t="s">
        <v>8223</v>
      </c>
      <c r="J847" t="s">
        <v>8245</v>
      </c>
      <c r="K847">
        <v>1473047940</v>
      </c>
      <c r="L847" s="12">
        <f t="shared" si="54"/>
        <v>42618.165972222225</v>
      </c>
      <c r="M847">
        <v>1469595396</v>
      </c>
      <c r="N847" s="12">
        <f t="shared" si="55"/>
        <v>42578.205972222218</v>
      </c>
      <c r="O847" t="b">
        <v>0</v>
      </c>
      <c r="P847">
        <v>177</v>
      </c>
      <c r="Q847" t="b">
        <v>1</v>
      </c>
      <c r="R847" t="s">
        <v>8280</v>
      </c>
      <c r="S847" t="s">
        <v>8282</v>
      </c>
    </row>
    <row r="848" spans="1:19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s="8">
        <f t="shared" si="52"/>
        <v>28.55</v>
      </c>
      <c r="G848" s="9">
        <f t="shared" si="53"/>
        <v>1.22</v>
      </c>
      <c r="H848" t="s">
        <v>8218</v>
      </c>
      <c r="I848" t="s">
        <v>8224</v>
      </c>
      <c r="J848" t="s">
        <v>8246</v>
      </c>
      <c r="K848">
        <v>1394460000</v>
      </c>
      <c r="L848" s="12">
        <f t="shared" si="54"/>
        <v>41708.583333333336</v>
      </c>
      <c r="M848">
        <v>1393233855</v>
      </c>
      <c r="N848" s="12">
        <f t="shared" si="55"/>
        <v>41694.391840277778</v>
      </c>
      <c r="O848" t="b">
        <v>0</v>
      </c>
      <c r="P848">
        <v>47</v>
      </c>
      <c r="Q848" t="b">
        <v>1</v>
      </c>
      <c r="R848" t="s">
        <v>8280</v>
      </c>
      <c r="S848" t="s">
        <v>8282</v>
      </c>
    </row>
    <row r="849" spans="1:19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s="8">
        <f t="shared" si="52"/>
        <v>10</v>
      </c>
      <c r="G849" s="9">
        <f t="shared" si="53"/>
        <v>1</v>
      </c>
      <c r="H849" t="s">
        <v>8218</v>
      </c>
      <c r="I849" t="s">
        <v>8223</v>
      </c>
      <c r="J849" t="s">
        <v>8245</v>
      </c>
      <c r="K849">
        <v>1436555376</v>
      </c>
      <c r="L849" s="12">
        <f t="shared" si="54"/>
        <v>42195.79833333334</v>
      </c>
      <c r="M849">
        <v>1433963376</v>
      </c>
      <c r="N849" s="12">
        <f t="shared" si="55"/>
        <v>42165.79833333334</v>
      </c>
      <c r="O849" t="b">
        <v>0</v>
      </c>
      <c r="P849">
        <v>1</v>
      </c>
      <c r="Q849" t="b">
        <v>1</v>
      </c>
      <c r="R849" t="s">
        <v>8280</v>
      </c>
      <c r="S849" t="s">
        <v>8282</v>
      </c>
    </row>
    <row r="850" spans="1:19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s="8">
        <f t="shared" si="52"/>
        <v>18.75</v>
      </c>
      <c r="G850" s="9">
        <f t="shared" si="53"/>
        <v>1</v>
      </c>
      <c r="H850" t="s">
        <v>8218</v>
      </c>
      <c r="I850" t="s">
        <v>8223</v>
      </c>
      <c r="J850" t="s">
        <v>8245</v>
      </c>
      <c r="K850">
        <v>1429038033</v>
      </c>
      <c r="L850" s="12">
        <f t="shared" si="54"/>
        <v>42108.792048611111</v>
      </c>
      <c r="M850">
        <v>1426446033</v>
      </c>
      <c r="N850" s="12">
        <f t="shared" si="55"/>
        <v>42078.792048611111</v>
      </c>
      <c r="O850" t="b">
        <v>0</v>
      </c>
      <c r="P850">
        <v>16</v>
      </c>
      <c r="Q850" t="b">
        <v>1</v>
      </c>
      <c r="R850" t="s">
        <v>8280</v>
      </c>
      <c r="S850" t="s">
        <v>8282</v>
      </c>
    </row>
    <row r="851" spans="1:19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s="8">
        <f t="shared" si="52"/>
        <v>41.7</v>
      </c>
      <c r="G851" s="9">
        <f t="shared" si="53"/>
        <v>1.2</v>
      </c>
      <c r="H851" t="s">
        <v>8218</v>
      </c>
      <c r="I851" t="s">
        <v>8223</v>
      </c>
      <c r="J851" t="s">
        <v>8245</v>
      </c>
      <c r="K851">
        <v>1426473264</v>
      </c>
      <c r="L851" s="12">
        <f t="shared" si="54"/>
        <v>42079.107222222221</v>
      </c>
      <c r="M851">
        <v>1424057664</v>
      </c>
      <c r="N851" s="12">
        <f t="shared" si="55"/>
        <v>42051.148888888885</v>
      </c>
      <c r="O851" t="b">
        <v>0</v>
      </c>
      <c r="P851">
        <v>115</v>
      </c>
      <c r="Q851" t="b">
        <v>1</v>
      </c>
      <c r="R851" t="s">
        <v>8280</v>
      </c>
      <c r="S851" t="s">
        <v>8282</v>
      </c>
    </row>
    <row r="852" spans="1:19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s="8">
        <f t="shared" si="52"/>
        <v>46.67</v>
      </c>
      <c r="G852" s="9">
        <f t="shared" si="53"/>
        <v>1.55</v>
      </c>
      <c r="H852" t="s">
        <v>8218</v>
      </c>
      <c r="I852" t="s">
        <v>8223</v>
      </c>
      <c r="J852" t="s">
        <v>8245</v>
      </c>
      <c r="K852">
        <v>1461560340</v>
      </c>
      <c r="L852" s="12">
        <f t="shared" si="54"/>
        <v>42485.207638888889</v>
      </c>
      <c r="M852">
        <v>1458762717</v>
      </c>
      <c r="N852" s="12">
        <f t="shared" si="55"/>
        <v>42452.827743055561</v>
      </c>
      <c r="O852" t="b">
        <v>0</v>
      </c>
      <c r="P852">
        <v>133</v>
      </c>
      <c r="Q852" t="b">
        <v>1</v>
      </c>
      <c r="R852" t="s">
        <v>8280</v>
      </c>
      <c r="S852" t="s">
        <v>8282</v>
      </c>
    </row>
    <row r="853" spans="1:19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s="8">
        <f t="shared" si="52"/>
        <v>37.270000000000003</v>
      </c>
      <c r="G853" s="9">
        <f t="shared" si="53"/>
        <v>1.3</v>
      </c>
      <c r="H853" t="s">
        <v>8218</v>
      </c>
      <c r="I853" t="s">
        <v>8229</v>
      </c>
      <c r="J853" t="s">
        <v>8248</v>
      </c>
      <c r="K853">
        <v>1469994300</v>
      </c>
      <c r="L853" s="12">
        <f t="shared" si="54"/>
        <v>42582.822916666672</v>
      </c>
      <c r="M853">
        <v>1464815253</v>
      </c>
      <c r="N853" s="12">
        <f t="shared" si="55"/>
        <v>42522.880243055552</v>
      </c>
      <c r="O853" t="b">
        <v>0</v>
      </c>
      <c r="P853">
        <v>70</v>
      </c>
      <c r="Q853" t="b">
        <v>1</v>
      </c>
      <c r="R853" t="s">
        <v>8280</v>
      </c>
      <c r="S853" t="s">
        <v>8282</v>
      </c>
    </row>
    <row r="854" spans="1:19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s="8">
        <f t="shared" si="52"/>
        <v>59.26</v>
      </c>
      <c r="G854" s="9">
        <f t="shared" si="53"/>
        <v>1.05</v>
      </c>
      <c r="H854" t="s">
        <v>8218</v>
      </c>
      <c r="I854" t="s">
        <v>8223</v>
      </c>
      <c r="J854" t="s">
        <v>8245</v>
      </c>
      <c r="K854">
        <v>1477342800</v>
      </c>
      <c r="L854" s="12">
        <f t="shared" si="54"/>
        <v>42667.875</v>
      </c>
      <c r="M854">
        <v>1476386395</v>
      </c>
      <c r="N854" s="12">
        <f t="shared" si="55"/>
        <v>42656.805497685185</v>
      </c>
      <c r="O854" t="b">
        <v>0</v>
      </c>
      <c r="P854">
        <v>62</v>
      </c>
      <c r="Q854" t="b">
        <v>1</v>
      </c>
      <c r="R854" t="s">
        <v>8280</v>
      </c>
      <c r="S854" t="s">
        <v>8282</v>
      </c>
    </row>
    <row r="855" spans="1:19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s="8">
        <f t="shared" si="52"/>
        <v>30</v>
      </c>
      <c r="G855" s="9">
        <f t="shared" si="53"/>
        <v>1</v>
      </c>
      <c r="H855" t="s">
        <v>8218</v>
      </c>
      <c r="I855" t="s">
        <v>8223</v>
      </c>
      <c r="J855" t="s">
        <v>8245</v>
      </c>
      <c r="K855">
        <v>1424116709</v>
      </c>
      <c r="L855" s="12">
        <f t="shared" si="54"/>
        <v>42051.832280092596</v>
      </c>
      <c r="M855">
        <v>1421524709</v>
      </c>
      <c r="N855" s="12">
        <f t="shared" si="55"/>
        <v>42021.832280092596</v>
      </c>
      <c r="O855" t="b">
        <v>0</v>
      </c>
      <c r="P855">
        <v>10</v>
      </c>
      <c r="Q855" t="b">
        <v>1</v>
      </c>
      <c r="R855" t="s">
        <v>8280</v>
      </c>
      <c r="S855" t="s">
        <v>8282</v>
      </c>
    </row>
    <row r="856" spans="1:19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s="8">
        <f t="shared" si="52"/>
        <v>65.86</v>
      </c>
      <c r="G856" s="9">
        <f t="shared" si="53"/>
        <v>1.18</v>
      </c>
      <c r="H856" t="s">
        <v>8218</v>
      </c>
      <c r="I856" t="s">
        <v>8223</v>
      </c>
      <c r="J856" t="s">
        <v>8245</v>
      </c>
      <c r="K856">
        <v>1482901546</v>
      </c>
      <c r="L856" s="12">
        <f t="shared" si="54"/>
        <v>42732.212337962963</v>
      </c>
      <c r="M856">
        <v>1480309546</v>
      </c>
      <c r="N856" s="12">
        <f t="shared" si="55"/>
        <v>42702.212337962963</v>
      </c>
      <c r="O856" t="b">
        <v>0</v>
      </c>
      <c r="P856">
        <v>499</v>
      </c>
      <c r="Q856" t="b">
        <v>1</v>
      </c>
      <c r="R856" t="s">
        <v>8280</v>
      </c>
      <c r="S856" t="s">
        <v>8282</v>
      </c>
    </row>
    <row r="857" spans="1:19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s="8">
        <f t="shared" si="52"/>
        <v>31.91</v>
      </c>
      <c r="G857" s="9">
        <f t="shared" si="53"/>
        <v>1.03</v>
      </c>
      <c r="H857" t="s">
        <v>8218</v>
      </c>
      <c r="I857" t="s">
        <v>8223</v>
      </c>
      <c r="J857" t="s">
        <v>8245</v>
      </c>
      <c r="K857">
        <v>1469329217</v>
      </c>
      <c r="L857" s="12">
        <f t="shared" si="54"/>
        <v>42575.125196759262</v>
      </c>
      <c r="M857">
        <v>1466737217</v>
      </c>
      <c r="N857" s="12">
        <f t="shared" si="55"/>
        <v>42545.125196759262</v>
      </c>
      <c r="O857" t="b">
        <v>0</v>
      </c>
      <c r="P857">
        <v>47</v>
      </c>
      <c r="Q857" t="b">
        <v>1</v>
      </c>
      <c r="R857" t="s">
        <v>8280</v>
      </c>
      <c r="S857" t="s">
        <v>8282</v>
      </c>
    </row>
    <row r="858" spans="1:19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s="8">
        <f t="shared" si="52"/>
        <v>19.46</v>
      </c>
      <c r="G858" s="9">
        <f t="shared" si="53"/>
        <v>2.1800000000000002</v>
      </c>
      <c r="H858" t="s">
        <v>8218</v>
      </c>
      <c r="I858" t="s">
        <v>8235</v>
      </c>
      <c r="J858" t="s">
        <v>8248</v>
      </c>
      <c r="K858">
        <v>1477422000</v>
      </c>
      <c r="L858" s="12">
        <f t="shared" si="54"/>
        <v>42668.791666666672</v>
      </c>
      <c r="M858">
        <v>1472282956</v>
      </c>
      <c r="N858" s="12">
        <f t="shared" si="55"/>
        <v>42609.311990740738</v>
      </c>
      <c r="O858" t="b">
        <v>0</v>
      </c>
      <c r="P858">
        <v>28</v>
      </c>
      <c r="Q858" t="b">
        <v>1</v>
      </c>
      <c r="R858" t="s">
        <v>8280</v>
      </c>
      <c r="S858" t="s">
        <v>8282</v>
      </c>
    </row>
    <row r="859" spans="1:19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s="8">
        <f t="shared" si="52"/>
        <v>50</v>
      </c>
      <c r="G859" s="9">
        <f t="shared" si="53"/>
        <v>1</v>
      </c>
      <c r="H859" t="s">
        <v>8218</v>
      </c>
      <c r="I859" t="s">
        <v>8226</v>
      </c>
      <c r="J859" t="s">
        <v>8248</v>
      </c>
      <c r="K859">
        <v>1448463431</v>
      </c>
      <c r="L859" s="12">
        <f t="shared" si="54"/>
        <v>42333.623043981483</v>
      </c>
      <c r="M859">
        <v>1444831031</v>
      </c>
      <c r="N859" s="12">
        <f t="shared" si="55"/>
        <v>42291.581377314811</v>
      </c>
      <c r="O859" t="b">
        <v>0</v>
      </c>
      <c r="P859">
        <v>24</v>
      </c>
      <c r="Q859" t="b">
        <v>1</v>
      </c>
      <c r="R859" t="s">
        <v>8280</v>
      </c>
      <c r="S859" t="s">
        <v>8282</v>
      </c>
    </row>
    <row r="860" spans="1:19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s="8">
        <f t="shared" si="52"/>
        <v>22.74</v>
      </c>
      <c r="G860" s="9">
        <f t="shared" si="53"/>
        <v>1.44</v>
      </c>
      <c r="H860" t="s">
        <v>8218</v>
      </c>
      <c r="I860" t="s">
        <v>8224</v>
      </c>
      <c r="J860" t="s">
        <v>8246</v>
      </c>
      <c r="K860">
        <v>1429138740</v>
      </c>
      <c r="L860" s="12">
        <f t="shared" si="54"/>
        <v>42109.957638888889</v>
      </c>
      <c r="M860">
        <v>1426528418</v>
      </c>
      <c r="N860" s="12">
        <f t="shared" si="55"/>
        <v>42079.745578703703</v>
      </c>
      <c r="O860" t="b">
        <v>0</v>
      </c>
      <c r="P860">
        <v>76</v>
      </c>
      <c r="Q860" t="b">
        <v>1</v>
      </c>
      <c r="R860" t="s">
        <v>8280</v>
      </c>
      <c r="S860" t="s">
        <v>8282</v>
      </c>
    </row>
    <row r="861" spans="1:19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s="8">
        <f t="shared" si="52"/>
        <v>42.72</v>
      </c>
      <c r="G861" s="9">
        <f t="shared" si="53"/>
        <v>1.05</v>
      </c>
      <c r="H861" t="s">
        <v>8218</v>
      </c>
      <c r="I861" t="s">
        <v>8223</v>
      </c>
      <c r="J861" t="s">
        <v>8245</v>
      </c>
      <c r="K861">
        <v>1433376000</v>
      </c>
      <c r="L861" s="12">
        <f t="shared" si="54"/>
        <v>42159</v>
      </c>
      <c r="M861">
        <v>1430768468</v>
      </c>
      <c r="N861" s="12">
        <f t="shared" si="55"/>
        <v>42128.820231481484</v>
      </c>
      <c r="O861" t="b">
        <v>0</v>
      </c>
      <c r="P861">
        <v>98</v>
      </c>
      <c r="Q861" t="b">
        <v>1</v>
      </c>
      <c r="R861" t="s">
        <v>8280</v>
      </c>
      <c r="S861" t="s">
        <v>8282</v>
      </c>
    </row>
    <row r="862" spans="1:19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s="8">
        <f t="shared" si="52"/>
        <v>52.92</v>
      </c>
      <c r="G862" s="9">
        <f t="shared" si="53"/>
        <v>0.18</v>
      </c>
      <c r="H862" t="s">
        <v>8220</v>
      </c>
      <c r="I862" t="s">
        <v>8223</v>
      </c>
      <c r="J862" t="s">
        <v>8245</v>
      </c>
      <c r="K862">
        <v>1385123713</v>
      </c>
      <c r="L862" s="12">
        <f t="shared" si="54"/>
        <v>41600.524456018517</v>
      </c>
      <c r="M862">
        <v>1382528113</v>
      </c>
      <c r="N862" s="12">
        <f t="shared" si="55"/>
        <v>41570.482789351852</v>
      </c>
      <c r="O862" t="b">
        <v>0</v>
      </c>
      <c r="P862">
        <v>48</v>
      </c>
      <c r="Q862" t="b">
        <v>0</v>
      </c>
      <c r="R862" t="s">
        <v>8280</v>
      </c>
      <c r="S862" t="s">
        <v>8283</v>
      </c>
    </row>
    <row r="863" spans="1:19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s="8">
        <f t="shared" si="52"/>
        <v>50.5</v>
      </c>
      <c r="G863" s="9">
        <f t="shared" si="53"/>
        <v>0.02</v>
      </c>
      <c r="H863" t="s">
        <v>8220</v>
      </c>
      <c r="I863" t="s">
        <v>8223</v>
      </c>
      <c r="J863" t="s">
        <v>8245</v>
      </c>
      <c r="K863">
        <v>1474067404</v>
      </c>
      <c r="L863" s="12">
        <f t="shared" si="54"/>
        <v>42629.965324074074</v>
      </c>
      <c r="M863">
        <v>1471475404</v>
      </c>
      <c r="N863" s="12">
        <f t="shared" si="55"/>
        <v>42599.965324074074</v>
      </c>
      <c r="O863" t="b">
        <v>0</v>
      </c>
      <c r="P863">
        <v>2</v>
      </c>
      <c r="Q863" t="b">
        <v>0</v>
      </c>
      <c r="R863" t="s">
        <v>8280</v>
      </c>
      <c r="S863" t="s">
        <v>8283</v>
      </c>
    </row>
    <row r="864" spans="1:19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s="8">
        <f t="shared" si="52"/>
        <v>42.5</v>
      </c>
      <c r="G864" s="9">
        <f t="shared" si="53"/>
        <v>0</v>
      </c>
      <c r="H864" t="s">
        <v>8220</v>
      </c>
      <c r="I864" t="s">
        <v>8224</v>
      </c>
      <c r="J864" t="s">
        <v>8246</v>
      </c>
      <c r="K864">
        <v>1384179548</v>
      </c>
      <c r="L864" s="12">
        <f t="shared" si="54"/>
        <v>41589.596620370372</v>
      </c>
      <c r="M864">
        <v>1381583948</v>
      </c>
      <c r="N864" s="12">
        <f t="shared" si="55"/>
        <v>41559.5549537037</v>
      </c>
      <c r="O864" t="b">
        <v>0</v>
      </c>
      <c r="P864">
        <v>4</v>
      </c>
      <c r="Q864" t="b">
        <v>0</v>
      </c>
      <c r="R864" t="s">
        <v>8280</v>
      </c>
      <c r="S864" t="s">
        <v>8283</v>
      </c>
    </row>
    <row r="865" spans="1:19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s="8">
        <f t="shared" si="52"/>
        <v>18</v>
      </c>
      <c r="G865" s="9">
        <f t="shared" si="53"/>
        <v>0.05</v>
      </c>
      <c r="H865" t="s">
        <v>8220</v>
      </c>
      <c r="I865" t="s">
        <v>8223</v>
      </c>
      <c r="J865" t="s">
        <v>8245</v>
      </c>
      <c r="K865">
        <v>1329014966</v>
      </c>
      <c r="L865" s="12">
        <f t="shared" si="54"/>
        <v>40951.117662037039</v>
      </c>
      <c r="M865">
        <v>1326422966</v>
      </c>
      <c r="N865" s="12">
        <f t="shared" si="55"/>
        <v>40921.117662037039</v>
      </c>
      <c r="O865" t="b">
        <v>0</v>
      </c>
      <c r="P865">
        <v>5</v>
      </c>
      <c r="Q865" t="b">
        <v>0</v>
      </c>
      <c r="R865" t="s">
        <v>8280</v>
      </c>
      <c r="S865" t="s">
        <v>8283</v>
      </c>
    </row>
    <row r="866" spans="1:19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s="8">
        <f t="shared" si="52"/>
        <v>34.18</v>
      </c>
      <c r="G866" s="9">
        <f t="shared" si="53"/>
        <v>0.42</v>
      </c>
      <c r="H866" t="s">
        <v>8220</v>
      </c>
      <c r="I866" t="s">
        <v>8223</v>
      </c>
      <c r="J866" t="s">
        <v>8245</v>
      </c>
      <c r="K866">
        <v>1381917540</v>
      </c>
      <c r="L866" s="12">
        <f t="shared" si="54"/>
        <v>41563.415972222225</v>
      </c>
      <c r="M866">
        <v>1379990038</v>
      </c>
      <c r="N866" s="12">
        <f t="shared" si="55"/>
        <v>41541.106921296298</v>
      </c>
      <c r="O866" t="b">
        <v>0</v>
      </c>
      <c r="P866">
        <v>79</v>
      </c>
      <c r="Q866" t="b">
        <v>0</v>
      </c>
      <c r="R866" t="s">
        <v>8280</v>
      </c>
      <c r="S866" t="s">
        <v>8283</v>
      </c>
    </row>
    <row r="867" spans="1:19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s="8">
        <f t="shared" si="52"/>
        <v>22.5</v>
      </c>
      <c r="G867" s="9">
        <f t="shared" si="53"/>
        <v>0.02</v>
      </c>
      <c r="H867" t="s">
        <v>8220</v>
      </c>
      <c r="I867" t="s">
        <v>8223</v>
      </c>
      <c r="J867" t="s">
        <v>8245</v>
      </c>
      <c r="K867">
        <v>1358361197</v>
      </c>
      <c r="L867" s="12">
        <f t="shared" si="54"/>
        <v>41290.77311342593</v>
      </c>
      <c r="M867">
        <v>1353177197</v>
      </c>
      <c r="N867" s="12">
        <f t="shared" si="55"/>
        <v>41230.77311342593</v>
      </c>
      <c r="O867" t="b">
        <v>0</v>
      </c>
      <c r="P867">
        <v>2</v>
      </c>
      <c r="Q867" t="b">
        <v>0</v>
      </c>
      <c r="R867" t="s">
        <v>8280</v>
      </c>
      <c r="S867" t="s">
        <v>8283</v>
      </c>
    </row>
    <row r="868" spans="1:19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s="8">
        <f t="shared" si="52"/>
        <v>58.18</v>
      </c>
      <c r="G868" s="9">
        <f t="shared" si="53"/>
        <v>0.18</v>
      </c>
      <c r="H868" t="s">
        <v>8220</v>
      </c>
      <c r="I868" t="s">
        <v>8223</v>
      </c>
      <c r="J868" t="s">
        <v>8245</v>
      </c>
      <c r="K868">
        <v>1425136200</v>
      </c>
      <c r="L868" s="12">
        <f t="shared" si="54"/>
        <v>42063.631944444445</v>
      </c>
      <c r="M868">
        <v>1421853518</v>
      </c>
      <c r="N868" s="12">
        <f t="shared" si="55"/>
        <v>42025.637939814813</v>
      </c>
      <c r="O868" t="b">
        <v>0</v>
      </c>
      <c r="P868">
        <v>11</v>
      </c>
      <c r="Q868" t="b">
        <v>0</v>
      </c>
      <c r="R868" t="s">
        <v>8280</v>
      </c>
      <c r="S868" t="s">
        <v>8283</v>
      </c>
    </row>
    <row r="869" spans="1:19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s="8">
        <f t="shared" si="52"/>
        <v>109.18</v>
      </c>
      <c r="G869" s="9">
        <f t="shared" si="53"/>
        <v>0.24</v>
      </c>
      <c r="H869" t="s">
        <v>8220</v>
      </c>
      <c r="I869" t="s">
        <v>8223</v>
      </c>
      <c r="J869" t="s">
        <v>8245</v>
      </c>
      <c r="K869">
        <v>1259643540</v>
      </c>
      <c r="L869" s="12">
        <f t="shared" si="54"/>
        <v>40148.207638888889</v>
      </c>
      <c r="M869">
        <v>1254450706</v>
      </c>
      <c r="N869" s="12">
        <f t="shared" si="55"/>
        <v>40088.105393518519</v>
      </c>
      <c r="O869" t="b">
        <v>0</v>
      </c>
      <c r="P869">
        <v>11</v>
      </c>
      <c r="Q869" t="b">
        <v>0</v>
      </c>
      <c r="R869" t="s">
        <v>8280</v>
      </c>
      <c r="S869" t="s">
        <v>8283</v>
      </c>
    </row>
    <row r="870" spans="1:19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s="8">
        <f t="shared" si="52"/>
        <v>50</v>
      </c>
      <c r="G870" s="9">
        <f t="shared" si="53"/>
        <v>0</v>
      </c>
      <c r="H870" t="s">
        <v>8220</v>
      </c>
      <c r="I870" t="s">
        <v>8223</v>
      </c>
      <c r="J870" t="s">
        <v>8245</v>
      </c>
      <c r="K870">
        <v>1389055198</v>
      </c>
      <c r="L870" s="12">
        <f t="shared" si="54"/>
        <v>41646.027754629627</v>
      </c>
      <c r="M870">
        <v>1386463198</v>
      </c>
      <c r="N870" s="12">
        <f t="shared" si="55"/>
        <v>41616.027754629627</v>
      </c>
      <c r="O870" t="b">
        <v>0</v>
      </c>
      <c r="P870">
        <v>1</v>
      </c>
      <c r="Q870" t="b">
        <v>0</v>
      </c>
      <c r="R870" t="s">
        <v>8280</v>
      </c>
      <c r="S870" t="s">
        <v>8283</v>
      </c>
    </row>
    <row r="871" spans="1:19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s="8">
        <f t="shared" si="52"/>
        <v>346.67</v>
      </c>
      <c r="G871" s="9">
        <f t="shared" si="53"/>
        <v>0.12</v>
      </c>
      <c r="H871" t="s">
        <v>8220</v>
      </c>
      <c r="I871" t="s">
        <v>8223</v>
      </c>
      <c r="J871" t="s">
        <v>8245</v>
      </c>
      <c r="K871">
        <v>1365448657</v>
      </c>
      <c r="L871" s="12">
        <f t="shared" si="54"/>
        <v>41372.803900462961</v>
      </c>
      <c r="M871">
        <v>1362860257</v>
      </c>
      <c r="N871" s="12">
        <f t="shared" si="55"/>
        <v>41342.845567129632</v>
      </c>
      <c r="O871" t="b">
        <v>0</v>
      </c>
      <c r="P871">
        <v>3</v>
      </c>
      <c r="Q871" t="b">
        <v>0</v>
      </c>
      <c r="R871" t="s">
        <v>8280</v>
      </c>
      <c r="S871" t="s">
        <v>8283</v>
      </c>
    </row>
    <row r="872" spans="1:19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s="8">
        <f t="shared" si="52"/>
        <v>12.4</v>
      </c>
      <c r="G872" s="9">
        <f t="shared" si="53"/>
        <v>0</v>
      </c>
      <c r="H872" t="s">
        <v>8220</v>
      </c>
      <c r="I872" t="s">
        <v>8224</v>
      </c>
      <c r="J872" t="s">
        <v>8246</v>
      </c>
      <c r="K872">
        <v>1377995523</v>
      </c>
      <c r="L872" s="12">
        <f t="shared" si="54"/>
        <v>41518.022256944445</v>
      </c>
      <c r="M872">
        <v>1375403523</v>
      </c>
      <c r="N872" s="12">
        <f t="shared" si="55"/>
        <v>41488.022256944445</v>
      </c>
      <c r="O872" t="b">
        <v>0</v>
      </c>
      <c r="P872">
        <v>5</v>
      </c>
      <c r="Q872" t="b">
        <v>0</v>
      </c>
      <c r="R872" t="s">
        <v>8280</v>
      </c>
      <c r="S872" t="s">
        <v>8283</v>
      </c>
    </row>
    <row r="873" spans="1:19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s="8">
        <f t="shared" si="52"/>
        <v>27.08</v>
      </c>
      <c r="G873" s="9">
        <f t="shared" si="53"/>
        <v>0.05</v>
      </c>
      <c r="H873" t="s">
        <v>8220</v>
      </c>
      <c r="I873" t="s">
        <v>8223</v>
      </c>
      <c r="J873" t="s">
        <v>8245</v>
      </c>
      <c r="K873">
        <v>1385735295</v>
      </c>
      <c r="L873" s="12">
        <f t="shared" si="54"/>
        <v>41607.602951388886</v>
      </c>
      <c r="M873">
        <v>1383139695</v>
      </c>
      <c r="N873" s="12">
        <f t="shared" si="55"/>
        <v>41577.561284722222</v>
      </c>
      <c r="O873" t="b">
        <v>0</v>
      </c>
      <c r="P873">
        <v>12</v>
      </c>
      <c r="Q873" t="b">
        <v>0</v>
      </c>
      <c r="R873" t="s">
        <v>8280</v>
      </c>
      <c r="S873" t="s">
        <v>8283</v>
      </c>
    </row>
    <row r="874" spans="1:19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s="8">
        <f t="shared" si="52"/>
        <v>32.5</v>
      </c>
      <c r="G874" s="9">
        <f t="shared" si="53"/>
        <v>0.01</v>
      </c>
      <c r="H874" t="s">
        <v>8220</v>
      </c>
      <c r="I874" t="s">
        <v>8223</v>
      </c>
      <c r="J874" t="s">
        <v>8245</v>
      </c>
      <c r="K874">
        <v>1299786527</v>
      </c>
      <c r="L874" s="12">
        <f t="shared" si="54"/>
        <v>40612.825543981482</v>
      </c>
      <c r="M874">
        <v>1295898527</v>
      </c>
      <c r="N874" s="12">
        <f t="shared" si="55"/>
        <v>40567.825543981482</v>
      </c>
      <c r="O874" t="b">
        <v>0</v>
      </c>
      <c r="P874">
        <v>2</v>
      </c>
      <c r="Q874" t="b">
        <v>0</v>
      </c>
      <c r="R874" t="s">
        <v>8280</v>
      </c>
      <c r="S874" t="s">
        <v>8283</v>
      </c>
    </row>
    <row r="875" spans="1:19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s="8">
        <f t="shared" si="52"/>
        <v>9</v>
      </c>
      <c r="G875" s="9">
        <f t="shared" si="53"/>
        <v>0.01</v>
      </c>
      <c r="H875" t="s">
        <v>8220</v>
      </c>
      <c r="I875" t="s">
        <v>8223</v>
      </c>
      <c r="J875" t="s">
        <v>8245</v>
      </c>
      <c r="K875">
        <v>1352610040</v>
      </c>
      <c r="L875" s="12">
        <f t="shared" si="54"/>
        <v>41224.208796296298</v>
      </c>
      <c r="M875">
        <v>1349150440</v>
      </c>
      <c r="N875" s="12">
        <f t="shared" si="55"/>
        <v>41184.167129629634</v>
      </c>
      <c r="O875" t="b">
        <v>0</v>
      </c>
      <c r="P875">
        <v>5</v>
      </c>
      <c r="Q875" t="b">
        <v>0</v>
      </c>
      <c r="R875" t="s">
        <v>8280</v>
      </c>
      <c r="S875" t="s">
        <v>8283</v>
      </c>
    </row>
    <row r="876" spans="1:19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s="8">
        <f t="shared" si="52"/>
        <v>34.76</v>
      </c>
      <c r="G876" s="9">
        <f t="shared" si="53"/>
        <v>0.24</v>
      </c>
      <c r="H876" t="s">
        <v>8220</v>
      </c>
      <c r="I876" t="s">
        <v>8223</v>
      </c>
      <c r="J876" t="s">
        <v>8245</v>
      </c>
      <c r="K876">
        <v>1367676034</v>
      </c>
      <c r="L876" s="12">
        <f t="shared" si="54"/>
        <v>41398.583726851852</v>
      </c>
      <c r="M876">
        <v>1365084034</v>
      </c>
      <c r="N876" s="12">
        <f t="shared" si="55"/>
        <v>41368.583726851852</v>
      </c>
      <c r="O876" t="b">
        <v>0</v>
      </c>
      <c r="P876">
        <v>21</v>
      </c>
      <c r="Q876" t="b">
        <v>0</v>
      </c>
      <c r="R876" t="s">
        <v>8280</v>
      </c>
      <c r="S876" t="s">
        <v>8283</v>
      </c>
    </row>
    <row r="877" spans="1:19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s="8">
        <f t="shared" si="52"/>
        <v>0</v>
      </c>
      <c r="G877" s="9">
        <f t="shared" si="53"/>
        <v>0</v>
      </c>
      <c r="H877" t="s">
        <v>8220</v>
      </c>
      <c r="I877" t="s">
        <v>8223</v>
      </c>
      <c r="J877" t="s">
        <v>8245</v>
      </c>
      <c r="K877">
        <v>1442856131</v>
      </c>
      <c r="L877" s="12">
        <f t="shared" si="54"/>
        <v>42268.723738425921</v>
      </c>
      <c r="M877">
        <v>1441128131</v>
      </c>
      <c r="N877" s="12">
        <f t="shared" si="55"/>
        <v>42248.723738425921</v>
      </c>
      <c r="O877" t="b">
        <v>0</v>
      </c>
      <c r="P877">
        <v>0</v>
      </c>
      <c r="Q877" t="b">
        <v>0</v>
      </c>
      <c r="R877" t="s">
        <v>8280</v>
      </c>
      <c r="S877" t="s">
        <v>8283</v>
      </c>
    </row>
    <row r="878" spans="1:19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s="8">
        <f t="shared" si="52"/>
        <v>28.58</v>
      </c>
      <c r="G878" s="9">
        <f t="shared" si="53"/>
        <v>0.41</v>
      </c>
      <c r="H878" t="s">
        <v>8220</v>
      </c>
      <c r="I878" t="s">
        <v>8224</v>
      </c>
      <c r="J878" t="s">
        <v>8246</v>
      </c>
      <c r="K878">
        <v>1359978927</v>
      </c>
      <c r="L878" s="12">
        <f t="shared" si="54"/>
        <v>41309.496840277774</v>
      </c>
      <c r="M878">
        <v>1357127727</v>
      </c>
      <c r="N878" s="12">
        <f t="shared" si="55"/>
        <v>41276.496840277774</v>
      </c>
      <c r="O878" t="b">
        <v>0</v>
      </c>
      <c r="P878">
        <v>45</v>
      </c>
      <c r="Q878" t="b">
        <v>0</v>
      </c>
      <c r="R878" t="s">
        <v>8280</v>
      </c>
      <c r="S878" t="s">
        <v>8283</v>
      </c>
    </row>
    <row r="879" spans="1:19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s="8">
        <f t="shared" si="52"/>
        <v>46.59</v>
      </c>
      <c r="G879" s="9">
        <f t="shared" si="53"/>
        <v>0.68</v>
      </c>
      <c r="H879" t="s">
        <v>8220</v>
      </c>
      <c r="I879" t="s">
        <v>8223</v>
      </c>
      <c r="J879" t="s">
        <v>8245</v>
      </c>
      <c r="K879">
        <v>1387479360</v>
      </c>
      <c r="L879" s="12">
        <f t="shared" si="54"/>
        <v>41627.788888888892</v>
      </c>
      <c r="M879">
        <v>1384887360</v>
      </c>
      <c r="N879" s="12">
        <f t="shared" si="55"/>
        <v>41597.788888888892</v>
      </c>
      <c r="O879" t="b">
        <v>0</v>
      </c>
      <c r="P879">
        <v>29</v>
      </c>
      <c r="Q879" t="b">
        <v>0</v>
      </c>
      <c r="R879" t="s">
        <v>8280</v>
      </c>
      <c r="S879" t="s">
        <v>8283</v>
      </c>
    </row>
    <row r="880" spans="1:19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s="8">
        <f t="shared" si="52"/>
        <v>32.5</v>
      </c>
      <c r="G880" s="9">
        <f t="shared" si="53"/>
        <v>0.01</v>
      </c>
      <c r="H880" t="s">
        <v>8220</v>
      </c>
      <c r="I880" t="s">
        <v>8223</v>
      </c>
      <c r="J880" t="s">
        <v>8245</v>
      </c>
      <c r="K880">
        <v>1293082524</v>
      </c>
      <c r="L880" s="12">
        <f t="shared" si="54"/>
        <v>40535.232916666668</v>
      </c>
      <c r="M880">
        <v>1290490524</v>
      </c>
      <c r="N880" s="12">
        <f t="shared" si="55"/>
        <v>40505.232916666668</v>
      </c>
      <c r="O880" t="b">
        <v>0</v>
      </c>
      <c r="P880">
        <v>2</v>
      </c>
      <c r="Q880" t="b">
        <v>0</v>
      </c>
      <c r="R880" t="s">
        <v>8280</v>
      </c>
      <c r="S880" t="s">
        <v>8283</v>
      </c>
    </row>
    <row r="881" spans="1:19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s="8">
        <f t="shared" si="52"/>
        <v>21.47</v>
      </c>
      <c r="G881" s="9">
        <f t="shared" si="53"/>
        <v>0.31</v>
      </c>
      <c r="H881" t="s">
        <v>8220</v>
      </c>
      <c r="I881" t="s">
        <v>8223</v>
      </c>
      <c r="J881" t="s">
        <v>8245</v>
      </c>
      <c r="K881">
        <v>1338321305</v>
      </c>
      <c r="L881" s="12">
        <f t="shared" si="54"/>
        <v>41058.829918981479</v>
      </c>
      <c r="M881">
        <v>1336506905</v>
      </c>
      <c r="N881" s="12">
        <f t="shared" si="55"/>
        <v>41037.829918981479</v>
      </c>
      <c r="O881" t="b">
        <v>0</v>
      </c>
      <c r="P881">
        <v>30</v>
      </c>
      <c r="Q881" t="b">
        <v>0</v>
      </c>
      <c r="R881" t="s">
        <v>8280</v>
      </c>
      <c r="S881" t="s">
        <v>8283</v>
      </c>
    </row>
    <row r="882" spans="1:19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s="8">
        <f t="shared" si="52"/>
        <v>14.13</v>
      </c>
      <c r="G882" s="9">
        <f t="shared" si="53"/>
        <v>0.03</v>
      </c>
      <c r="H882" t="s">
        <v>8220</v>
      </c>
      <c r="I882" t="s">
        <v>8223</v>
      </c>
      <c r="J882" t="s">
        <v>8245</v>
      </c>
      <c r="K882">
        <v>1351582938</v>
      </c>
      <c r="L882" s="12">
        <f t="shared" si="54"/>
        <v>41212.32104166667</v>
      </c>
      <c r="M882">
        <v>1348731738</v>
      </c>
      <c r="N882" s="12">
        <f t="shared" si="55"/>
        <v>41179.32104166667</v>
      </c>
      <c r="O882" t="b">
        <v>0</v>
      </c>
      <c r="P882">
        <v>8</v>
      </c>
      <c r="Q882" t="b">
        <v>0</v>
      </c>
      <c r="R882" t="s">
        <v>8280</v>
      </c>
      <c r="S882" t="s">
        <v>8284</v>
      </c>
    </row>
    <row r="883" spans="1:19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s="8">
        <f t="shared" si="52"/>
        <v>30</v>
      </c>
      <c r="G883" s="9">
        <f t="shared" si="53"/>
        <v>0.01</v>
      </c>
      <c r="H883" t="s">
        <v>8220</v>
      </c>
      <c r="I883" t="s">
        <v>8223</v>
      </c>
      <c r="J883" t="s">
        <v>8245</v>
      </c>
      <c r="K883">
        <v>1326520886</v>
      </c>
      <c r="L883" s="12">
        <f t="shared" si="54"/>
        <v>40922.25099537037</v>
      </c>
      <c r="M883">
        <v>1322632886</v>
      </c>
      <c r="N883" s="12">
        <f t="shared" si="55"/>
        <v>40877.25099537037</v>
      </c>
      <c r="O883" t="b">
        <v>0</v>
      </c>
      <c r="P883">
        <v>1</v>
      </c>
      <c r="Q883" t="b">
        <v>0</v>
      </c>
      <c r="R883" t="s">
        <v>8280</v>
      </c>
      <c r="S883" t="s">
        <v>8284</v>
      </c>
    </row>
    <row r="884" spans="1:19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s="8">
        <f t="shared" si="52"/>
        <v>21.57</v>
      </c>
      <c r="G884" s="9">
        <f t="shared" si="53"/>
        <v>0.2</v>
      </c>
      <c r="H884" t="s">
        <v>8220</v>
      </c>
      <c r="I884" t="s">
        <v>8223</v>
      </c>
      <c r="J884" t="s">
        <v>8245</v>
      </c>
      <c r="K884">
        <v>1315341550</v>
      </c>
      <c r="L884" s="12">
        <f t="shared" si="54"/>
        <v>40792.860532407409</v>
      </c>
      <c r="M884">
        <v>1312490350</v>
      </c>
      <c r="N884" s="12">
        <f t="shared" si="55"/>
        <v>40759.860532407409</v>
      </c>
      <c r="O884" t="b">
        <v>0</v>
      </c>
      <c r="P884">
        <v>14</v>
      </c>
      <c r="Q884" t="b">
        <v>0</v>
      </c>
      <c r="R884" t="s">
        <v>8280</v>
      </c>
      <c r="S884" t="s">
        <v>8284</v>
      </c>
    </row>
    <row r="885" spans="1:19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s="8">
        <f t="shared" si="52"/>
        <v>83.38</v>
      </c>
      <c r="G885" s="9">
        <f t="shared" si="53"/>
        <v>0.4</v>
      </c>
      <c r="H885" t="s">
        <v>8220</v>
      </c>
      <c r="I885" t="s">
        <v>8223</v>
      </c>
      <c r="J885" t="s">
        <v>8245</v>
      </c>
      <c r="K885">
        <v>1456957635</v>
      </c>
      <c r="L885" s="12">
        <f t="shared" si="54"/>
        <v>42431.935590277775</v>
      </c>
      <c r="M885">
        <v>1451773635</v>
      </c>
      <c r="N885" s="12">
        <f t="shared" si="55"/>
        <v>42371.935590277775</v>
      </c>
      <c r="O885" t="b">
        <v>0</v>
      </c>
      <c r="P885">
        <v>24</v>
      </c>
      <c r="Q885" t="b">
        <v>0</v>
      </c>
      <c r="R885" t="s">
        <v>8280</v>
      </c>
      <c r="S885" t="s">
        <v>8284</v>
      </c>
    </row>
    <row r="886" spans="1:19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s="8">
        <f t="shared" si="52"/>
        <v>10</v>
      </c>
      <c r="G886" s="9">
        <f t="shared" si="53"/>
        <v>0.01</v>
      </c>
      <c r="H886" t="s">
        <v>8220</v>
      </c>
      <c r="I886" t="s">
        <v>8223</v>
      </c>
      <c r="J886" t="s">
        <v>8245</v>
      </c>
      <c r="K886">
        <v>1336789860</v>
      </c>
      <c r="L886" s="12">
        <f t="shared" si="54"/>
        <v>41041.104861111111</v>
      </c>
      <c r="M886">
        <v>1331666146</v>
      </c>
      <c r="N886" s="12">
        <f t="shared" si="55"/>
        <v>40981.802615740737</v>
      </c>
      <c r="O886" t="b">
        <v>0</v>
      </c>
      <c r="P886">
        <v>2</v>
      </c>
      <c r="Q886" t="b">
        <v>0</v>
      </c>
      <c r="R886" t="s">
        <v>8280</v>
      </c>
      <c r="S886" t="s">
        <v>8284</v>
      </c>
    </row>
    <row r="887" spans="1:19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s="8">
        <f t="shared" si="52"/>
        <v>35.71</v>
      </c>
      <c r="G887" s="9">
        <f t="shared" si="53"/>
        <v>0.75</v>
      </c>
      <c r="H887" t="s">
        <v>8220</v>
      </c>
      <c r="I887" t="s">
        <v>8223</v>
      </c>
      <c r="J887" t="s">
        <v>8245</v>
      </c>
      <c r="K887">
        <v>1483137311</v>
      </c>
      <c r="L887" s="12">
        <f t="shared" si="54"/>
        <v>42734.941099537042</v>
      </c>
      <c r="M887">
        <v>1481322911</v>
      </c>
      <c r="N887" s="12">
        <f t="shared" si="55"/>
        <v>42713.941099537042</v>
      </c>
      <c r="O887" t="b">
        <v>0</v>
      </c>
      <c r="P887">
        <v>21</v>
      </c>
      <c r="Q887" t="b">
        <v>0</v>
      </c>
      <c r="R887" t="s">
        <v>8280</v>
      </c>
      <c r="S887" t="s">
        <v>8284</v>
      </c>
    </row>
    <row r="888" spans="1:19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s="8">
        <f t="shared" si="52"/>
        <v>29.29</v>
      </c>
      <c r="G888" s="9">
        <f t="shared" si="53"/>
        <v>0.41</v>
      </c>
      <c r="H888" t="s">
        <v>8220</v>
      </c>
      <c r="I888" t="s">
        <v>8223</v>
      </c>
      <c r="J888" t="s">
        <v>8245</v>
      </c>
      <c r="K888">
        <v>1473972813</v>
      </c>
      <c r="L888" s="12">
        <f t="shared" si="54"/>
        <v>42628.870520833334</v>
      </c>
      <c r="M888">
        <v>1471812813</v>
      </c>
      <c r="N888" s="12">
        <f t="shared" si="55"/>
        <v>42603.870520833334</v>
      </c>
      <c r="O888" t="b">
        <v>0</v>
      </c>
      <c r="P888">
        <v>7</v>
      </c>
      <c r="Q888" t="b">
        <v>0</v>
      </c>
      <c r="R888" t="s">
        <v>8280</v>
      </c>
      <c r="S888" t="s">
        <v>8284</v>
      </c>
    </row>
    <row r="889" spans="1:19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s="8">
        <f t="shared" si="52"/>
        <v>0</v>
      </c>
      <c r="G889" s="9">
        <f t="shared" si="53"/>
        <v>0</v>
      </c>
      <c r="H889" t="s">
        <v>8220</v>
      </c>
      <c r="I889" t="s">
        <v>8223</v>
      </c>
      <c r="J889" t="s">
        <v>8245</v>
      </c>
      <c r="K889">
        <v>1338159655</v>
      </c>
      <c r="L889" s="12">
        <f t="shared" si="54"/>
        <v>41056.958969907406</v>
      </c>
      <c r="M889">
        <v>1335567655</v>
      </c>
      <c r="N889" s="12">
        <f t="shared" si="55"/>
        <v>41026.958969907406</v>
      </c>
      <c r="O889" t="b">
        <v>0</v>
      </c>
      <c r="P889">
        <v>0</v>
      </c>
      <c r="Q889" t="b">
        <v>0</v>
      </c>
      <c r="R889" t="s">
        <v>8280</v>
      </c>
      <c r="S889" t="s">
        <v>8284</v>
      </c>
    </row>
    <row r="890" spans="1:19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s="8">
        <f t="shared" si="52"/>
        <v>18</v>
      </c>
      <c r="G890" s="9">
        <f t="shared" si="53"/>
        <v>7.0000000000000007E-2</v>
      </c>
      <c r="H890" t="s">
        <v>8220</v>
      </c>
      <c r="I890" t="s">
        <v>8223</v>
      </c>
      <c r="J890" t="s">
        <v>8245</v>
      </c>
      <c r="K890">
        <v>1314856800</v>
      </c>
      <c r="L890" s="12">
        <f t="shared" si="54"/>
        <v>40787.25</v>
      </c>
      <c r="M890">
        <v>1311789885</v>
      </c>
      <c r="N890" s="12">
        <f t="shared" si="55"/>
        <v>40751.753298611111</v>
      </c>
      <c r="O890" t="b">
        <v>0</v>
      </c>
      <c r="P890">
        <v>4</v>
      </c>
      <c r="Q890" t="b">
        <v>0</v>
      </c>
      <c r="R890" t="s">
        <v>8280</v>
      </c>
      <c r="S890" t="s">
        <v>8284</v>
      </c>
    </row>
    <row r="891" spans="1:19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s="8">
        <f t="shared" si="52"/>
        <v>73.760000000000005</v>
      </c>
      <c r="G891" s="9">
        <f t="shared" si="53"/>
        <v>0.09</v>
      </c>
      <c r="H891" t="s">
        <v>8220</v>
      </c>
      <c r="I891" t="s">
        <v>8223</v>
      </c>
      <c r="J891" t="s">
        <v>8245</v>
      </c>
      <c r="K891">
        <v>1412534943</v>
      </c>
      <c r="L891" s="12">
        <f t="shared" si="54"/>
        <v>41917.784062500003</v>
      </c>
      <c r="M891">
        <v>1409942943</v>
      </c>
      <c r="N891" s="12">
        <f t="shared" si="55"/>
        <v>41887.784062500003</v>
      </c>
      <c r="O891" t="b">
        <v>0</v>
      </c>
      <c r="P891">
        <v>32</v>
      </c>
      <c r="Q891" t="b">
        <v>0</v>
      </c>
      <c r="R891" t="s">
        <v>8280</v>
      </c>
      <c r="S891" t="s">
        <v>8284</v>
      </c>
    </row>
    <row r="892" spans="1:19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s="8">
        <f t="shared" si="52"/>
        <v>31.25</v>
      </c>
      <c r="G892" s="9">
        <f t="shared" si="53"/>
        <v>0.04</v>
      </c>
      <c r="H892" t="s">
        <v>8220</v>
      </c>
      <c r="I892" t="s">
        <v>8223</v>
      </c>
      <c r="J892" t="s">
        <v>8245</v>
      </c>
      <c r="K892">
        <v>1385055979</v>
      </c>
      <c r="L892" s="12">
        <f t="shared" si="54"/>
        <v>41599.740497685183</v>
      </c>
      <c r="M892">
        <v>1382460379</v>
      </c>
      <c r="N892" s="12">
        <f t="shared" si="55"/>
        <v>41569.698831018519</v>
      </c>
      <c r="O892" t="b">
        <v>0</v>
      </c>
      <c r="P892">
        <v>4</v>
      </c>
      <c r="Q892" t="b">
        <v>0</v>
      </c>
      <c r="R892" t="s">
        <v>8280</v>
      </c>
      <c r="S892" t="s">
        <v>8284</v>
      </c>
    </row>
    <row r="893" spans="1:19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s="8">
        <f t="shared" si="52"/>
        <v>28.89</v>
      </c>
      <c r="G893" s="9">
        <f t="shared" si="53"/>
        <v>0.03</v>
      </c>
      <c r="H893" t="s">
        <v>8220</v>
      </c>
      <c r="I893" t="s">
        <v>8223</v>
      </c>
      <c r="J893" t="s">
        <v>8245</v>
      </c>
      <c r="K893">
        <v>1408581930</v>
      </c>
      <c r="L893" s="12">
        <f t="shared" si="54"/>
        <v>41872.031597222223</v>
      </c>
      <c r="M893">
        <v>1405989930</v>
      </c>
      <c r="N893" s="12">
        <f t="shared" si="55"/>
        <v>41842.031597222223</v>
      </c>
      <c r="O893" t="b">
        <v>0</v>
      </c>
      <c r="P893">
        <v>9</v>
      </c>
      <c r="Q893" t="b">
        <v>0</v>
      </c>
      <c r="R893" t="s">
        <v>8280</v>
      </c>
      <c r="S893" t="s">
        <v>8284</v>
      </c>
    </row>
    <row r="894" spans="1:19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s="8">
        <f t="shared" si="52"/>
        <v>143.82</v>
      </c>
      <c r="G894" s="9">
        <f t="shared" si="53"/>
        <v>0.41</v>
      </c>
      <c r="H894" t="s">
        <v>8220</v>
      </c>
      <c r="I894" t="s">
        <v>8223</v>
      </c>
      <c r="J894" t="s">
        <v>8245</v>
      </c>
      <c r="K894">
        <v>1280635200</v>
      </c>
      <c r="L894" s="12">
        <f t="shared" si="54"/>
        <v>40391.166666666664</v>
      </c>
      <c r="M894">
        <v>1273121283</v>
      </c>
      <c r="N894" s="12">
        <f t="shared" si="55"/>
        <v>40304.20003472222</v>
      </c>
      <c r="O894" t="b">
        <v>0</v>
      </c>
      <c r="P894">
        <v>17</v>
      </c>
      <c r="Q894" t="b">
        <v>0</v>
      </c>
      <c r="R894" t="s">
        <v>8280</v>
      </c>
      <c r="S894" t="s">
        <v>8284</v>
      </c>
    </row>
    <row r="895" spans="1:19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s="8">
        <f t="shared" si="52"/>
        <v>40</v>
      </c>
      <c r="G895" s="9">
        <f t="shared" si="53"/>
        <v>0.1</v>
      </c>
      <c r="H895" t="s">
        <v>8220</v>
      </c>
      <c r="I895" t="s">
        <v>8223</v>
      </c>
      <c r="J895" t="s">
        <v>8245</v>
      </c>
      <c r="K895">
        <v>1427920363</v>
      </c>
      <c r="L895" s="12">
        <f t="shared" si="54"/>
        <v>42095.856053240743</v>
      </c>
      <c r="M895">
        <v>1425331963</v>
      </c>
      <c r="N895" s="12">
        <f t="shared" si="55"/>
        <v>42065.897719907407</v>
      </c>
      <c r="O895" t="b">
        <v>0</v>
      </c>
      <c r="P895">
        <v>5</v>
      </c>
      <c r="Q895" t="b">
        <v>0</v>
      </c>
      <c r="R895" t="s">
        <v>8280</v>
      </c>
      <c r="S895" t="s">
        <v>8284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s="8">
        <f t="shared" si="52"/>
        <v>147.81</v>
      </c>
      <c r="G896" s="9">
        <f t="shared" si="53"/>
        <v>0.39</v>
      </c>
      <c r="H896" t="s">
        <v>8220</v>
      </c>
      <c r="I896" t="s">
        <v>8223</v>
      </c>
      <c r="J896" t="s">
        <v>8245</v>
      </c>
      <c r="K896">
        <v>1465169610</v>
      </c>
      <c r="L896" s="12">
        <f t="shared" si="54"/>
        <v>42526.981597222228</v>
      </c>
      <c r="M896">
        <v>1462577610</v>
      </c>
      <c r="N896" s="12">
        <f t="shared" si="55"/>
        <v>42496.981597222228</v>
      </c>
      <c r="O896" t="b">
        <v>0</v>
      </c>
      <c r="P896">
        <v>53</v>
      </c>
      <c r="Q896" t="b">
        <v>0</v>
      </c>
      <c r="R896" t="s">
        <v>8280</v>
      </c>
      <c r="S896" t="s">
        <v>8284</v>
      </c>
    </row>
    <row r="897" spans="1:19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s="8">
        <f t="shared" si="52"/>
        <v>27.86</v>
      </c>
      <c r="G897" s="9">
        <f t="shared" si="53"/>
        <v>0.02</v>
      </c>
      <c r="H897" t="s">
        <v>8220</v>
      </c>
      <c r="I897" t="s">
        <v>8223</v>
      </c>
      <c r="J897" t="s">
        <v>8245</v>
      </c>
      <c r="K897">
        <v>1287975829</v>
      </c>
      <c r="L897" s="12">
        <f t="shared" si="54"/>
        <v>40476.127650462964</v>
      </c>
      <c r="M897">
        <v>1284087829</v>
      </c>
      <c r="N897" s="12">
        <f t="shared" si="55"/>
        <v>40431.127650462964</v>
      </c>
      <c r="O897" t="b">
        <v>0</v>
      </c>
      <c r="P897">
        <v>7</v>
      </c>
      <c r="Q897" t="b">
        <v>0</v>
      </c>
      <c r="R897" t="s">
        <v>8280</v>
      </c>
      <c r="S897" t="s">
        <v>8284</v>
      </c>
    </row>
    <row r="898" spans="1:19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s="8">
        <f t="shared" si="52"/>
        <v>44.44</v>
      </c>
      <c r="G898" s="9">
        <f t="shared" si="53"/>
        <v>0.4</v>
      </c>
      <c r="H898" t="s">
        <v>8220</v>
      </c>
      <c r="I898" t="s">
        <v>8223</v>
      </c>
      <c r="J898" t="s">
        <v>8245</v>
      </c>
      <c r="K898">
        <v>1440734400</v>
      </c>
      <c r="L898" s="12">
        <f t="shared" si="54"/>
        <v>42244.166666666672</v>
      </c>
      <c r="M898">
        <v>1438549026</v>
      </c>
      <c r="N898" s="12">
        <f t="shared" si="55"/>
        <v>42218.872986111113</v>
      </c>
      <c r="O898" t="b">
        <v>0</v>
      </c>
      <c r="P898">
        <v>72</v>
      </c>
      <c r="Q898" t="b">
        <v>0</v>
      </c>
      <c r="R898" t="s">
        <v>8280</v>
      </c>
      <c r="S898" t="s">
        <v>8284</v>
      </c>
    </row>
    <row r="899" spans="1:19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s="8">
        <f t="shared" ref="F899:F962" si="56">IFERROR(ROUND(E899/P899,2),0)</f>
        <v>0</v>
      </c>
      <c r="G899" s="9">
        <f t="shared" ref="G899:G962" si="57">ROUND(E899/D899,2)</f>
        <v>0</v>
      </c>
      <c r="H899" t="s">
        <v>8220</v>
      </c>
      <c r="I899" t="s">
        <v>8223</v>
      </c>
      <c r="J899" t="s">
        <v>8245</v>
      </c>
      <c r="K899">
        <v>1354123908</v>
      </c>
      <c r="L899" s="12">
        <f t="shared" ref="L899:L962" si="58">(((K899/60)/60)/24)+DATE(1970,1,1)</f>
        <v>41241.730416666665</v>
      </c>
      <c r="M899">
        <v>1351528308</v>
      </c>
      <c r="N899" s="12">
        <f t="shared" ref="N899:N962" si="59">(((M899/60)/60)/24)+DATE(1970,1,1)</f>
        <v>41211.688750000001</v>
      </c>
      <c r="O899" t="b">
        <v>0</v>
      </c>
      <c r="P899">
        <v>0</v>
      </c>
      <c r="Q899" t="b">
        <v>0</v>
      </c>
      <c r="R899" t="s">
        <v>8280</v>
      </c>
      <c r="S899" t="s">
        <v>8284</v>
      </c>
    </row>
    <row r="900" spans="1:19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s="8">
        <f t="shared" si="56"/>
        <v>35</v>
      </c>
      <c r="G900" s="9">
        <f t="shared" si="57"/>
        <v>0.03</v>
      </c>
      <c r="H900" t="s">
        <v>8220</v>
      </c>
      <c r="I900" t="s">
        <v>8223</v>
      </c>
      <c r="J900" t="s">
        <v>8245</v>
      </c>
      <c r="K900">
        <v>1326651110</v>
      </c>
      <c r="L900" s="12">
        <f t="shared" si="58"/>
        <v>40923.758217592593</v>
      </c>
      <c r="M900">
        <v>1322763110</v>
      </c>
      <c r="N900" s="12">
        <f t="shared" si="59"/>
        <v>40878.758217592593</v>
      </c>
      <c r="O900" t="b">
        <v>0</v>
      </c>
      <c r="P900">
        <v>2</v>
      </c>
      <c r="Q900" t="b">
        <v>0</v>
      </c>
      <c r="R900" t="s">
        <v>8280</v>
      </c>
      <c r="S900" t="s">
        <v>8284</v>
      </c>
    </row>
    <row r="901" spans="1:19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s="8">
        <f t="shared" si="56"/>
        <v>35</v>
      </c>
      <c r="G901" s="9">
        <f t="shared" si="57"/>
        <v>0.37</v>
      </c>
      <c r="H901" t="s">
        <v>8220</v>
      </c>
      <c r="I901" t="s">
        <v>8223</v>
      </c>
      <c r="J901" t="s">
        <v>8245</v>
      </c>
      <c r="K901">
        <v>1306549362</v>
      </c>
      <c r="L901" s="12">
        <f t="shared" si="58"/>
        <v>40691.099097222221</v>
      </c>
      <c r="M901">
        <v>1302661362</v>
      </c>
      <c r="N901" s="12">
        <f t="shared" si="59"/>
        <v>40646.099097222221</v>
      </c>
      <c r="O901" t="b">
        <v>0</v>
      </c>
      <c r="P901">
        <v>8</v>
      </c>
      <c r="Q901" t="b">
        <v>0</v>
      </c>
      <c r="R901" t="s">
        <v>8280</v>
      </c>
      <c r="S901" t="s">
        <v>8284</v>
      </c>
    </row>
    <row r="902" spans="1:19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s="8">
        <f t="shared" si="56"/>
        <v>10.5</v>
      </c>
      <c r="G902" s="9">
        <f t="shared" si="57"/>
        <v>0</v>
      </c>
      <c r="H902" t="s">
        <v>8220</v>
      </c>
      <c r="I902" t="s">
        <v>8223</v>
      </c>
      <c r="J902" t="s">
        <v>8245</v>
      </c>
      <c r="K902">
        <v>1459365802</v>
      </c>
      <c r="L902" s="12">
        <f t="shared" si="58"/>
        <v>42459.807893518519</v>
      </c>
      <c r="M902">
        <v>1456777402</v>
      </c>
      <c r="N902" s="12">
        <f t="shared" si="59"/>
        <v>42429.84956018519</v>
      </c>
      <c r="O902" t="b">
        <v>0</v>
      </c>
      <c r="P902">
        <v>2</v>
      </c>
      <c r="Q902" t="b">
        <v>0</v>
      </c>
      <c r="R902" t="s">
        <v>8280</v>
      </c>
      <c r="S902" t="s">
        <v>8283</v>
      </c>
    </row>
    <row r="903" spans="1:19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s="8">
        <f t="shared" si="56"/>
        <v>0</v>
      </c>
      <c r="G903" s="9">
        <f t="shared" si="57"/>
        <v>0</v>
      </c>
      <c r="H903" t="s">
        <v>8220</v>
      </c>
      <c r="I903" t="s">
        <v>8223</v>
      </c>
      <c r="J903" t="s">
        <v>8245</v>
      </c>
      <c r="K903">
        <v>1276024260</v>
      </c>
      <c r="L903" s="12">
        <f t="shared" si="58"/>
        <v>40337.799305555556</v>
      </c>
      <c r="M903">
        <v>1272050914</v>
      </c>
      <c r="N903" s="12">
        <f t="shared" si="59"/>
        <v>40291.81150462963</v>
      </c>
      <c r="O903" t="b">
        <v>0</v>
      </c>
      <c r="P903">
        <v>0</v>
      </c>
      <c r="Q903" t="b">
        <v>0</v>
      </c>
      <c r="R903" t="s">
        <v>8280</v>
      </c>
      <c r="S903" t="s">
        <v>8283</v>
      </c>
    </row>
    <row r="904" spans="1:19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s="8">
        <f t="shared" si="56"/>
        <v>30</v>
      </c>
      <c r="G904" s="9">
        <f t="shared" si="57"/>
        <v>0</v>
      </c>
      <c r="H904" t="s">
        <v>8220</v>
      </c>
      <c r="I904" t="s">
        <v>8223</v>
      </c>
      <c r="J904" t="s">
        <v>8245</v>
      </c>
      <c r="K904">
        <v>1409412600</v>
      </c>
      <c r="L904" s="12">
        <f t="shared" si="58"/>
        <v>41881.645833333336</v>
      </c>
      <c r="M904">
        <v>1404947422</v>
      </c>
      <c r="N904" s="12">
        <f t="shared" si="59"/>
        <v>41829.965532407405</v>
      </c>
      <c r="O904" t="b">
        <v>0</v>
      </c>
      <c r="P904">
        <v>3</v>
      </c>
      <c r="Q904" t="b">
        <v>0</v>
      </c>
      <c r="R904" t="s">
        <v>8280</v>
      </c>
      <c r="S904" t="s">
        <v>8283</v>
      </c>
    </row>
    <row r="905" spans="1:19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s="8">
        <f t="shared" si="56"/>
        <v>40</v>
      </c>
      <c r="G905" s="9">
        <f t="shared" si="57"/>
        <v>0.03</v>
      </c>
      <c r="H905" t="s">
        <v>8220</v>
      </c>
      <c r="I905" t="s">
        <v>8223</v>
      </c>
      <c r="J905" t="s">
        <v>8245</v>
      </c>
      <c r="K905">
        <v>1348367100</v>
      </c>
      <c r="L905" s="12">
        <f t="shared" si="58"/>
        <v>41175.100694444445</v>
      </c>
      <c r="M905">
        <v>1346180780</v>
      </c>
      <c r="N905" s="12">
        <f t="shared" si="59"/>
        <v>41149.796064814815</v>
      </c>
      <c r="O905" t="b">
        <v>0</v>
      </c>
      <c r="P905">
        <v>4</v>
      </c>
      <c r="Q905" t="b">
        <v>0</v>
      </c>
      <c r="R905" t="s">
        <v>8280</v>
      </c>
      <c r="S905" t="s">
        <v>8283</v>
      </c>
    </row>
    <row r="906" spans="1:19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s="8">
        <f t="shared" si="56"/>
        <v>50.33</v>
      </c>
      <c r="G906" s="9">
        <f t="shared" si="57"/>
        <v>0</v>
      </c>
      <c r="H906" t="s">
        <v>8220</v>
      </c>
      <c r="I906" t="s">
        <v>8223</v>
      </c>
      <c r="J906" t="s">
        <v>8245</v>
      </c>
      <c r="K906">
        <v>1451786137</v>
      </c>
      <c r="L906" s="12">
        <f t="shared" si="58"/>
        <v>42372.080289351856</v>
      </c>
      <c r="M906">
        <v>1449194137</v>
      </c>
      <c r="N906" s="12">
        <f t="shared" si="59"/>
        <v>42342.080289351856</v>
      </c>
      <c r="O906" t="b">
        <v>0</v>
      </c>
      <c r="P906">
        <v>3</v>
      </c>
      <c r="Q906" t="b">
        <v>0</v>
      </c>
      <c r="R906" t="s">
        <v>8280</v>
      </c>
      <c r="S906" t="s">
        <v>8283</v>
      </c>
    </row>
    <row r="907" spans="1:19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s="8">
        <f t="shared" si="56"/>
        <v>32.67</v>
      </c>
      <c r="G907" s="9">
        <f t="shared" si="57"/>
        <v>0.03</v>
      </c>
      <c r="H907" t="s">
        <v>8220</v>
      </c>
      <c r="I907" t="s">
        <v>8223</v>
      </c>
      <c r="J907" t="s">
        <v>8245</v>
      </c>
      <c r="K907">
        <v>1295847926</v>
      </c>
      <c r="L907" s="12">
        <f t="shared" si="58"/>
        <v>40567.239884259259</v>
      </c>
      <c r="M907">
        <v>1290663926</v>
      </c>
      <c r="N907" s="12">
        <f t="shared" si="59"/>
        <v>40507.239884259259</v>
      </c>
      <c r="O907" t="b">
        <v>0</v>
      </c>
      <c r="P907">
        <v>6</v>
      </c>
      <c r="Q907" t="b">
        <v>0</v>
      </c>
      <c r="R907" t="s">
        <v>8280</v>
      </c>
      <c r="S907" t="s">
        <v>8283</v>
      </c>
    </row>
    <row r="908" spans="1:19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s="8">
        <f t="shared" si="56"/>
        <v>0</v>
      </c>
      <c r="G908" s="9">
        <f t="shared" si="57"/>
        <v>0</v>
      </c>
      <c r="H908" t="s">
        <v>8220</v>
      </c>
      <c r="I908" t="s">
        <v>8223</v>
      </c>
      <c r="J908" t="s">
        <v>8245</v>
      </c>
      <c r="K908">
        <v>1394681590</v>
      </c>
      <c r="L908" s="12">
        <f t="shared" si="58"/>
        <v>41711.148032407407</v>
      </c>
      <c r="M908">
        <v>1392093190</v>
      </c>
      <c r="N908" s="12">
        <f t="shared" si="59"/>
        <v>41681.189699074072</v>
      </c>
      <c r="O908" t="b">
        <v>0</v>
      </c>
      <c r="P908">
        <v>0</v>
      </c>
      <c r="Q908" t="b">
        <v>0</v>
      </c>
      <c r="R908" t="s">
        <v>8280</v>
      </c>
      <c r="S908" t="s">
        <v>8283</v>
      </c>
    </row>
    <row r="909" spans="1:19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s="8">
        <f t="shared" si="56"/>
        <v>0</v>
      </c>
      <c r="G909" s="9">
        <f t="shared" si="57"/>
        <v>0</v>
      </c>
      <c r="H909" t="s">
        <v>8220</v>
      </c>
      <c r="I909" t="s">
        <v>8223</v>
      </c>
      <c r="J909" t="s">
        <v>8245</v>
      </c>
      <c r="K909">
        <v>1315715823</v>
      </c>
      <c r="L909" s="12">
        <f t="shared" si="58"/>
        <v>40797.192395833335</v>
      </c>
      <c r="M909">
        <v>1313123823</v>
      </c>
      <c r="N909" s="12">
        <f t="shared" si="59"/>
        <v>40767.192395833335</v>
      </c>
      <c r="O909" t="b">
        <v>0</v>
      </c>
      <c r="P909">
        <v>0</v>
      </c>
      <c r="Q909" t="b">
        <v>0</v>
      </c>
      <c r="R909" t="s">
        <v>8280</v>
      </c>
      <c r="S909" t="s">
        <v>8283</v>
      </c>
    </row>
    <row r="910" spans="1:19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s="8">
        <f t="shared" si="56"/>
        <v>0</v>
      </c>
      <c r="G910" s="9">
        <f t="shared" si="57"/>
        <v>0</v>
      </c>
      <c r="H910" t="s">
        <v>8220</v>
      </c>
      <c r="I910" t="s">
        <v>8223</v>
      </c>
      <c r="J910" t="s">
        <v>8245</v>
      </c>
      <c r="K910">
        <v>1280206740</v>
      </c>
      <c r="L910" s="12">
        <f t="shared" si="58"/>
        <v>40386.207638888889</v>
      </c>
      <c r="M910">
        <v>1276283655</v>
      </c>
      <c r="N910" s="12">
        <f t="shared" si="59"/>
        <v>40340.801562499997</v>
      </c>
      <c r="O910" t="b">
        <v>0</v>
      </c>
      <c r="P910">
        <v>0</v>
      </c>
      <c r="Q910" t="b">
        <v>0</v>
      </c>
      <c r="R910" t="s">
        <v>8280</v>
      </c>
      <c r="S910" t="s">
        <v>8283</v>
      </c>
    </row>
    <row r="911" spans="1:19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s="8">
        <f t="shared" si="56"/>
        <v>65</v>
      </c>
      <c r="G911" s="9">
        <f t="shared" si="57"/>
        <v>0.03</v>
      </c>
      <c r="H911" t="s">
        <v>8220</v>
      </c>
      <c r="I911" t="s">
        <v>8223</v>
      </c>
      <c r="J911" t="s">
        <v>8245</v>
      </c>
      <c r="K911">
        <v>1343016000</v>
      </c>
      <c r="L911" s="12">
        <f t="shared" si="58"/>
        <v>41113.166666666664</v>
      </c>
      <c r="M911">
        <v>1340296440</v>
      </c>
      <c r="N911" s="12">
        <f t="shared" si="59"/>
        <v>41081.69027777778</v>
      </c>
      <c r="O911" t="b">
        <v>0</v>
      </c>
      <c r="P911">
        <v>8</v>
      </c>
      <c r="Q911" t="b">
        <v>0</v>
      </c>
      <c r="R911" t="s">
        <v>8280</v>
      </c>
      <c r="S911" t="s">
        <v>8283</v>
      </c>
    </row>
    <row r="912" spans="1:19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s="8">
        <f t="shared" si="56"/>
        <v>24.6</v>
      </c>
      <c r="G912" s="9">
        <f t="shared" si="57"/>
        <v>0.22</v>
      </c>
      <c r="H912" t="s">
        <v>8220</v>
      </c>
      <c r="I912" t="s">
        <v>8224</v>
      </c>
      <c r="J912" t="s">
        <v>8246</v>
      </c>
      <c r="K912">
        <v>1488546319</v>
      </c>
      <c r="L912" s="12">
        <f t="shared" si="58"/>
        <v>42797.545358796298</v>
      </c>
      <c r="M912">
        <v>1483362319</v>
      </c>
      <c r="N912" s="12">
        <f t="shared" si="59"/>
        <v>42737.545358796298</v>
      </c>
      <c r="O912" t="b">
        <v>0</v>
      </c>
      <c r="P912">
        <v>5</v>
      </c>
      <c r="Q912" t="b">
        <v>0</v>
      </c>
      <c r="R912" t="s">
        <v>8280</v>
      </c>
      <c r="S912" t="s">
        <v>8283</v>
      </c>
    </row>
    <row r="913" spans="1:19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s="8">
        <f t="shared" si="56"/>
        <v>0</v>
      </c>
      <c r="G913" s="9">
        <f t="shared" si="57"/>
        <v>0</v>
      </c>
      <c r="H913" t="s">
        <v>8220</v>
      </c>
      <c r="I913" t="s">
        <v>8223</v>
      </c>
      <c r="J913" t="s">
        <v>8245</v>
      </c>
      <c r="K913">
        <v>1390522045</v>
      </c>
      <c r="L913" s="12">
        <f t="shared" si="58"/>
        <v>41663.005150462966</v>
      </c>
      <c r="M913">
        <v>1388707645</v>
      </c>
      <c r="N913" s="12">
        <f t="shared" si="59"/>
        <v>41642.005150462966</v>
      </c>
      <c r="O913" t="b">
        <v>0</v>
      </c>
      <c r="P913">
        <v>0</v>
      </c>
      <c r="Q913" t="b">
        <v>0</v>
      </c>
      <c r="R913" t="s">
        <v>8280</v>
      </c>
      <c r="S913" t="s">
        <v>8283</v>
      </c>
    </row>
    <row r="914" spans="1:19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s="8">
        <f t="shared" si="56"/>
        <v>15</v>
      </c>
      <c r="G914" s="9">
        <f t="shared" si="57"/>
        <v>0.01</v>
      </c>
      <c r="H914" t="s">
        <v>8220</v>
      </c>
      <c r="I914" t="s">
        <v>8223</v>
      </c>
      <c r="J914" t="s">
        <v>8245</v>
      </c>
      <c r="K914">
        <v>1355197047</v>
      </c>
      <c r="L914" s="12">
        <f t="shared" si="58"/>
        <v>41254.151006944441</v>
      </c>
      <c r="M914">
        <v>1350009447</v>
      </c>
      <c r="N914" s="12">
        <f t="shared" si="59"/>
        <v>41194.109340277777</v>
      </c>
      <c r="O914" t="b">
        <v>0</v>
      </c>
      <c r="P914">
        <v>2</v>
      </c>
      <c r="Q914" t="b">
        <v>0</v>
      </c>
      <c r="R914" t="s">
        <v>8280</v>
      </c>
      <c r="S914" t="s">
        <v>8283</v>
      </c>
    </row>
    <row r="915" spans="1:19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s="8">
        <f t="shared" si="56"/>
        <v>82.58</v>
      </c>
      <c r="G915" s="9">
        <f t="shared" si="57"/>
        <v>7.0000000000000007E-2</v>
      </c>
      <c r="H915" t="s">
        <v>8220</v>
      </c>
      <c r="I915" t="s">
        <v>8223</v>
      </c>
      <c r="J915" t="s">
        <v>8245</v>
      </c>
      <c r="K915">
        <v>1336188019</v>
      </c>
      <c r="L915" s="12">
        <f t="shared" si="58"/>
        <v>41034.139108796298</v>
      </c>
      <c r="M915">
        <v>1333596019</v>
      </c>
      <c r="N915" s="12">
        <f t="shared" si="59"/>
        <v>41004.139108796298</v>
      </c>
      <c r="O915" t="b">
        <v>0</v>
      </c>
      <c r="P915">
        <v>24</v>
      </c>
      <c r="Q915" t="b">
        <v>0</v>
      </c>
      <c r="R915" t="s">
        <v>8280</v>
      </c>
      <c r="S915" t="s">
        <v>8283</v>
      </c>
    </row>
    <row r="916" spans="1:19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s="8">
        <f t="shared" si="56"/>
        <v>0</v>
      </c>
      <c r="G916" s="9">
        <f t="shared" si="57"/>
        <v>0</v>
      </c>
      <c r="H916" t="s">
        <v>8220</v>
      </c>
      <c r="I916" t="s">
        <v>8223</v>
      </c>
      <c r="J916" t="s">
        <v>8245</v>
      </c>
      <c r="K916">
        <v>1345918747</v>
      </c>
      <c r="L916" s="12">
        <f t="shared" si="58"/>
        <v>41146.763275462967</v>
      </c>
      <c r="M916">
        <v>1343326747</v>
      </c>
      <c r="N916" s="12">
        <f t="shared" si="59"/>
        <v>41116.763275462967</v>
      </c>
      <c r="O916" t="b">
        <v>0</v>
      </c>
      <c r="P916">
        <v>0</v>
      </c>
      <c r="Q916" t="b">
        <v>0</v>
      </c>
      <c r="R916" t="s">
        <v>8280</v>
      </c>
      <c r="S916" t="s">
        <v>8283</v>
      </c>
    </row>
    <row r="917" spans="1:19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s="8">
        <f t="shared" si="56"/>
        <v>41.67</v>
      </c>
      <c r="G917" s="9">
        <f t="shared" si="57"/>
        <v>0.06</v>
      </c>
      <c r="H917" t="s">
        <v>8220</v>
      </c>
      <c r="I917" t="s">
        <v>8223</v>
      </c>
      <c r="J917" t="s">
        <v>8245</v>
      </c>
      <c r="K917">
        <v>1330577940</v>
      </c>
      <c r="L917" s="12">
        <f t="shared" si="58"/>
        <v>40969.207638888889</v>
      </c>
      <c r="M917">
        <v>1327853914</v>
      </c>
      <c r="N917" s="12">
        <f t="shared" si="59"/>
        <v>40937.679560185185</v>
      </c>
      <c r="O917" t="b">
        <v>0</v>
      </c>
      <c r="P917">
        <v>9</v>
      </c>
      <c r="Q917" t="b">
        <v>0</v>
      </c>
      <c r="R917" t="s">
        <v>8280</v>
      </c>
      <c r="S917" t="s">
        <v>8283</v>
      </c>
    </row>
    <row r="918" spans="1:19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s="8">
        <f t="shared" si="56"/>
        <v>0</v>
      </c>
      <c r="G918" s="9">
        <f t="shared" si="57"/>
        <v>0</v>
      </c>
      <c r="H918" t="s">
        <v>8220</v>
      </c>
      <c r="I918" t="s">
        <v>8223</v>
      </c>
      <c r="J918" t="s">
        <v>8245</v>
      </c>
      <c r="K918">
        <v>1287723600</v>
      </c>
      <c r="L918" s="12">
        <f t="shared" si="58"/>
        <v>40473.208333333336</v>
      </c>
      <c r="M918">
        <v>1284409734</v>
      </c>
      <c r="N918" s="12">
        <f t="shared" si="59"/>
        <v>40434.853402777779</v>
      </c>
      <c r="O918" t="b">
        <v>0</v>
      </c>
      <c r="P918">
        <v>0</v>
      </c>
      <c r="Q918" t="b">
        <v>0</v>
      </c>
      <c r="R918" t="s">
        <v>8280</v>
      </c>
      <c r="S918" t="s">
        <v>8283</v>
      </c>
    </row>
    <row r="919" spans="1:19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s="8">
        <f t="shared" si="56"/>
        <v>30</v>
      </c>
      <c r="G919" s="9">
        <f t="shared" si="57"/>
        <v>0.01</v>
      </c>
      <c r="H919" t="s">
        <v>8220</v>
      </c>
      <c r="I919" t="s">
        <v>8223</v>
      </c>
      <c r="J919" t="s">
        <v>8245</v>
      </c>
      <c r="K919">
        <v>1405305000</v>
      </c>
      <c r="L919" s="12">
        <f t="shared" si="58"/>
        <v>41834.104166666664</v>
      </c>
      <c r="M919">
        <v>1402612730</v>
      </c>
      <c r="N919" s="12">
        <f t="shared" si="59"/>
        <v>41802.94363425926</v>
      </c>
      <c r="O919" t="b">
        <v>0</v>
      </c>
      <c r="P919">
        <v>1</v>
      </c>
      <c r="Q919" t="b">
        <v>0</v>
      </c>
      <c r="R919" t="s">
        <v>8280</v>
      </c>
      <c r="S919" t="s">
        <v>8283</v>
      </c>
    </row>
    <row r="920" spans="1:19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s="8">
        <f t="shared" si="56"/>
        <v>19.600000000000001</v>
      </c>
      <c r="G920" s="9">
        <f t="shared" si="57"/>
        <v>0.05</v>
      </c>
      <c r="H920" t="s">
        <v>8220</v>
      </c>
      <c r="I920" t="s">
        <v>8224</v>
      </c>
      <c r="J920" t="s">
        <v>8246</v>
      </c>
      <c r="K920">
        <v>1417474761</v>
      </c>
      <c r="L920" s="12">
        <f t="shared" si="58"/>
        <v>41974.957881944443</v>
      </c>
      <c r="M920">
        <v>1414879161</v>
      </c>
      <c r="N920" s="12">
        <f t="shared" si="59"/>
        <v>41944.916215277779</v>
      </c>
      <c r="O920" t="b">
        <v>0</v>
      </c>
      <c r="P920">
        <v>10</v>
      </c>
      <c r="Q920" t="b">
        <v>0</v>
      </c>
      <c r="R920" t="s">
        <v>8280</v>
      </c>
      <c r="S920" t="s">
        <v>8283</v>
      </c>
    </row>
    <row r="921" spans="1:19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s="8">
        <f t="shared" si="56"/>
        <v>100</v>
      </c>
      <c r="G921" s="9">
        <f t="shared" si="57"/>
        <v>0.01</v>
      </c>
      <c r="H921" t="s">
        <v>8220</v>
      </c>
      <c r="I921" t="s">
        <v>8223</v>
      </c>
      <c r="J921" t="s">
        <v>8245</v>
      </c>
      <c r="K921">
        <v>1355930645</v>
      </c>
      <c r="L921" s="12">
        <f t="shared" si="58"/>
        <v>41262.641724537039</v>
      </c>
      <c r="M921">
        <v>1352906645</v>
      </c>
      <c r="N921" s="12">
        <f t="shared" si="59"/>
        <v>41227.641724537039</v>
      </c>
      <c r="O921" t="b">
        <v>0</v>
      </c>
      <c r="P921">
        <v>1</v>
      </c>
      <c r="Q921" t="b">
        <v>0</v>
      </c>
      <c r="R921" t="s">
        <v>8280</v>
      </c>
      <c r="S921" t="s">
        <v>8283</v>
      </c>
    </row>
    <row r="922" spans="1:19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s="8">
        <f t="shared" si="56"/>
        <v>0</v>
      </c>
      <c r="G922" s="9">
        <f t="shared" si="57"/>
        <v>0</v>
      </c>
      <c r="H922" t="s">
        <v>8220</v>
      </c>
      <c r="I922" t="s">
        <v>8223</v>
      </c>
      <c r="J922" t="s">
        <v>8245</v>
      </c>
      <c r="K922">
        <v>1384448822</v>
      </c>
      <c r="L922" s="12">
        <f t="shared" si="58"/>
        <v>41592.713217592594</v>
      </c>
      <c r="M922">
        <v>1381853222</v>
      </c>
      <c r="N922" s="12">
        <f t="shared" si="59"/>
        <v>41562.67155092593</v>
      </c>
      <c r="O922" t="b">
        <v>0</v>
      </c>
      <c r="P922">
        <v>0</v>
      </c>
      <c r="Q922" t="b">
        <v>0</v>
      </c>
      <c r="R922" t="s">
        <v>8280</v>
      </c>
      <c r="S922" t="s">
        <v>8283</v>
      </c>
    </row>
    <row r="923" spans="1:19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s="8">
        <f t="shared" si="56"/>
        <v>231.75</v>
      </c>
      <c r="G923" s="9">
        <f t="shared" si="57"/>
        <v>0.31</v>
      </c>
      <c r="H923" t="s">
        <v>8220</v>
      </c>
      <c r="I923" t="s">
        <v>8223</v>
      </c>
      <c r="J923" t="s">
        <v>8245</v>
      </c>
      <c r="K923">
        <v>1323666376</v>
      </c>
      <c r="L923" s="12">
        <f t="shared" si="58"/>
        <v>40889.212685185186</v>
      </c>
      <c r="M923">
        <v>1320033976</v>
      </c>
      <c r="N923" s="12">
        <f t="shared" si="59"/>
        <v>40847.171018518515</v>
      </c>
      <c r="O923" t="b">
        <v>0</v>
      </c>
      <c r="P923">
        <v>20</v>
      </c>
      <c r="Q923" t="b">
        <v>0</v>
      </c>
      <c r="R923" t="s">
        <v>8280</v>
      </c>
      <c r="S923" t="s">
        <v>8283</v>
      </c>
    </row>
    <row r="924" spans="1:19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s="8">
        <f t="shared" si="56"/>
        <v>189.33</v>
      </c>
      <c r="G924" s="9">
        <f t="shared" si="57"/>
        <v>0.21</v>
      </c>
      <c r="H924" t="s">
        <v>8220</v>
      </c>
      <c r="I924" t="s">
        <v>8223</v>
      </c>
      <c r="J924" t="s">
        <v>8245</v>
      </c>
      <c r="K924">
        <v>1412167393</v>
      </c>
      <c r="L924" s="12">
        <f t="shared" si="58"/>
        <v>41913.530011574076</v>
      </c>
      <c r="M924">
        <v>1409143393</v>
      </c>
      <c r="N924" s="12">
        <f t="shared" si="59"/>
        <v>41878.530011574076</v>
      </c>
      <c r="O924" t="b">
        <v>0</v>
      </c>
      <c r="P924">
        <v>30</v>
      </c>
      <c r="Q924" t="b">
        <v>0</v>
      </c>
      <c r="R924" t="s">
        <v>8280</v>
      </c>
      <c r="S924" t="s">
        <v>8283</v>
      </c>
    </row>
    <row r="925" spans="1:19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s="8">
        <f t="shared" si="56"/>
        <v>55</v>
      </c>
      <c r="G925" s="9">
        <f t="shared" si="57"/>
        <v>0.02</v>
      </c>
      <c r="H925" t="s">
        <v>8220</v>
      </c>
      <c r="I925" t="s">
        <v>8223</v>
      </c>
      <c r="J925" t="s">
        <v>8245</v>
      </c>
      <c r="K925">
        <v>1416614523</v>
      </c>
      <c r="L925" s="12">
        <f t="shared" si="58"/>
        <v>41965.001423611116</v>
      </c>
      <c r="M925">
        <v>1414018923</v>
      </c>
      <c r="N925" s="12">
        <f t="shared" si="59"/>
        <v>41934.959756944445</v>
      </c>
      <c r="O925" t="b">
        <v>0</v>
      </c>
      <c r="P925">
        <v>6</v>
      </c>
      <c r="Q925" t="b">
        <v>0</v>
      </c>
      <c r="R925" t="s">
        <v>8280</v>
      </c>
      <c r="S925" t="s">
        <v>8283</v>
      </c>
    </row>
    <row r="926" spans="1:19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s="8">
        <f t="shared" si="56"/>
        <v>21.8</v>
      </c>
      <c r="G926" s="9">
        <f t="shared" si="57"/>
        <v>0.11</v>
      </c>
      <c r="H926" t="s">
        <v>8220</v>
      </c>
      <c r="I926" t="s">
        <v>8223</v>
      </c>
      <c r="J926" t="s">
        <v>8245</v>
      </c>
      <c r="K926">
        <v>1360795069</v>
      </c>
      <c r="L926" s="12">
        <f t="shared" si="58"/>
        <v>41318.942928240744</v>
      </c>
      <c r="M926">
        <v>1358203069</v>
      </c>
      <c r="N926" s="12">
        <f t="shared" si="59"/>
        <v>41288.942928240744</v>
      </c>
      <c r="O926" t="b">
        <v>0</v>
      </c>
      <c r="P926">
        <v>15</v>
      </c>
      <c r="Q926" t="b">
        <v>0</v>
      </c>
      <c r="R926" t="s">
        <v>8280</v>
      </c>
      <c r="S926" t="s">
        <v>8283</v>
      </c>
    </row>
    <row r="927" spans="1:19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s="8">
        <f t="shared" si="56"/>
        <v>32</v>
      </c>
      <c r="G927" s="9">
        <f t="shared" si="57"/>
        <v>0.03</v>
      </c>
      <c r="H927" t="s">
        <v>8220</v>
      </c>
      <c r="I927" t="s">
        <v>8223</v>
      </c>
      <c r="J927" t="s">
        <v>8245</v>
      </c>
      <c r="K927">
        <v>1385590111</v>
      </c>
      <c r="L927" s="12">
        <f t="shared" si="58"/>
        <v>41605.922581018516</v>
      </c>
      <c r="M927">
        <v>1382994511</v>
      </c>
      <c r="N927" s="12">
        <f t="shared" si="59"/>
        <v>41575.880914351852</v>
      </c>
      <c r="O927" t="b">
        <v>0</v>
      </c>
      <c r="P927">
        <v>5</v>
      </c>
      <c r="Q927" t="b">
        <v>0</v>
      </c>
      <c r="R927" t="s">
        <v>8280</v>
      </c>
      <c r="S927" t="s">
        <v>8283</v>
      </c>
    </row>
    <row r="928" spans="1:19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s="8">
        <f t="shared" si="56"/>
        <v>0</v>
      </c>
      <c r="G928" s="9">
        <f t="shared" si="57"/>
        <v>0</v>
      </c>
      <c r="H928" t="s">
        <v>8220</v>
      </c>
      <c r="I928" t="s">
        <v>8223</v>
      </c>
      <c r="J928" t="s">
        <v>8245</v>
      </c>
      <c r="K928">
        <v>1278628800</v>
      </c>
      <c r="L928" s="12">
        <f t="shared" si="58"/>
        <v>40367.944444444445</v>
      </c>
      <c r="M928">
        <v>1276043330</v>
      </c>
      <c r="N928" s="12">
        <f t="shared" si="59"/>
        <v>40338.02002314815</v>
      </c>
      <c r="O928" t="b">
        <v>0</v>
      </c>
      <c r="P928">
        <v>0</v>
      </c>
      <c r="Q928" t="b">
        <v>0</v>
      </c>
      <c r="R928" t="s">
        <v>8280</v>
      </c>
      <c r="S928" t="s">
        <v>8283</v>
      </c>
    </row>
    <row r="929" spans="1:19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s="8">
        <f t="shared" si="56"/>
        <v>0</v>
      </c>
      <c r="G929" s="9">
        <f t="shared" si="57"/>
        <v>0</v>
      </c>
      <c r="H929" t="s">
        <v>8220</v>
      </c>
      <c r="I929" t="s">
        <v>8223</v>
      </c>
      <c r="J929" t="s">
        <v>8245</v>
      </c>
      <c r="K929">
        <v>1337024695</v>
      </c>
      <c r="L929" s="12">
        <f t="shared" si="58"/>
        <v>41043.822858796295</v>
      </c>
      <c r="M929">
        <v>1334432695</v>
      </c>
      <c r="N929" s="12">
        <f t="shared" si="59"/>
        <v>41013.822858796295</v>
      </c>
      <c r="O929" t="b">
        <v>0</v>
      </c>
      <c r="P929">
        <v>0</v>
      </c>
      <c r="Q929" t="b">
        <v>0</v>
      </c>
      <c r="R929" t="s">
        <v>8280</v>
      </c>
      <c r="S929" t="s">
        <v>8283</v>
      </c>
    </row>
    <row r="930" spans="1:19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s="8">
        <f t="shared" si="56"/>
        <v>56.25</v>
      </c>
      <c r="G930" s="9">
        <f t="shared" si="57"/>
        <v>0.11</v>
      </c>
      <c r="H930" t="s">
        <v>8220</v>
      </c>
      <c r="I930" t="s">
        <v>8223</v>
      </c>
      <c r="J930" t="s">
        <v>8245</v>
      </c>
      <c r="K930">
        <v>1353196800</v>
      </c>
      <c r="L930" s="12">
        <f t="shared" si="58"/>
        <v>41231</v>
      </c>
      <c r="M930">
        <v>1348864913</v>
      </c>
      <c r="N930" s="12">
        <f t="shared" si="59"/>
        <v>41180.86241898148</v>
      </c>
      <c r="O930" t="b">
        <v>0</v>
      </c>
      <c r="P930">
        <v>28</v>
      </c>
      <c r="Q930" t="b">
        <v>0</v>
      </c>
      <c r="R930" t="s">
        <v>8280</v>
      </c>
      <c r="S930" t="s">
        <v>8283</v>
      </c>
    </row>
    <row r="931" spans="1:19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s="8">
        <f t="shared" si="56"/>
        <v>0</v>
      </c>
      <c r="G931" s="9">
        <f t="shared" si="57"/>
        <v>0</v>
      </c>
      <c r="H931" t="s">
        <v>8220</v>
      </c>
      <c r="I931" t="s">
        <v>8223</v>
      </c>
      <c r="J931" t="s">
        <v>8245</v>
      </c>
      <c r="K931">
        <v>1333946569</v>
      </c>
      <c r="L931" s="12">
        <f t="shared" si="58"/>
        <v>41008.196400462963</v>
      </c>
      <c r="M931">
        <v>1331358169</v>
      </c>
      <c r="N931" s="12">
        <f t="shared" si="59"/>
        <v>40978.238067129627</v>
      </c>
      <c r="O931" t="b">
        <v>0</v>
      </c>
      <c r="P931">
        <v>0</v>
      </c>
      <c r="Q931" t="b">
        <v>0</v>
      </c>
      <c r="R931" t="s">
        <v>8280</v>
      </c>
      <c r="S931" t="s">
        <v>8283</v>
      </c>
    </row>
    <row r="932" spans="1:19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s="8">
        <f t="shared" si="56"/>
        <v>69</v>
      </c>
      <c r="G932" s="9">
        <f t="shared" si="57"/>
        <v>0.38</v>
      </c>
      <c r="H932" t="s">
        <v>8220</v>
      </c>
      <c r="I932" t="s">
        <v>8223</v>
      </c>
      <c r="J932" t="s">
        <v>8245</v>
      </c>
      <c r="K932">
        <v>1277501520</v>
      </c>
      <c r="L932" s="12">
        <f t="shared" si="58"/>
        <v>40354.897222222222</v>
      </c>
      <c r="M932">
        <v>1273874306</v>
      </c>
      <c r="N932" s="12">
        <f t="shared" si="59"/>
        <v>40312.915578703702</v>
      </c>
      <c r="O932" t="b">
        <v>0</v>
      </c>
      <c r="P932">
        <v>5</v>
      </c>
      <c r="Q932" t="b">
        <v>0</v>
      </c>
      <c r="R932" t="s">
        <v>8280</v>
      </c>
      <c r="S932" t="s">
        <v>8283</v>
      </c>
    </row>
    <row r="933" spans="1:19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s="8">
        <f t="shared" si="56"/>
        <v>18.71</v>
      </c>
      <c r="G933" s="9">
        <f t="shared" si="57"/>
        <v>7.0000000000000007E-2</v>
      </c>
      <c r="H933" t="s">
        <v>8220</v>
      </c>
      <c r="I933" t="s">
        <v>8224</v>
      </c>
      <c r="J933" t="s">
        <v>8246</v>
      </c>
      <c r="K933">
        <v>1395007200</v>
      </c>
      <c r="L933" s="12">
        <f t="shared" si="58"/>
        <v>41714.916666666664</v>
      </c>
      <c r="M933">
        <v>1392021502</v>
      </c>
      <c r="N933" s="12">
        <f t="shared" si="59"/>
        <v>41680.359976851854</v>
      </c>
      <c r="O933" t="b">
        <v>0</v>
      </c>
      <c r="P933">
        <v>7</v>
      </c>
      <c r="Q933" t="b">
        <v>0</v>
      </c>
      <c r="R933" t="s">
        <v>8280</v>
      </c>
      <c r="S933" t="s">
        <v>8283</v>
      </c>
    </row>
    <row r="934" spans="1:19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s="8">
        <f t="shared" si="56"/>
        <v>46.03</v>
      </c>
      <c r="G934" s="9">
        <f t="shared" si="57"/>
        <v>0.15</v>
      </c>
      <c r="H934" t="s">
        <v>8220</v>
      </c>
      <c r="I934" t="s">
        <v>8223</v>
      </c>
      <c r="J934" t="s">
        <v>8245</v>
      </c>
      <c r="K934">
        <v>1363990545</v>
      </c>
      <c r="L934" s="12">
        <f t="shared" si="58"/>
        <v>41355.927604166667</v>
      </c>
      <c r="M934">
        <v>1360106145</v>
      </c>
      <c r="N934" s="12">
        <f t="shared" si="59"/>
        <v>41310.969270833331</v>
      </c>
      <c r="O934" t="b">
        <v>0</v>
      </c>
      <c r="P934">
        <v>30</v>
      </c>
      <c r="Q934" t="b">
        <v>0</v>
      </c>
      <c r="R934" t="s">
        <v>8280</v>
      </c>
      <c r="S934" t="s">
        <v>8283</v>
      </c>
    </row>
    <row r="935" spans="1:19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s="8">
        <f t="shared" si="56"/>
        <v>60</v>
      </c>
      <c r="G935" s="9">
        <f t="shared" si="57"/>
        <v>0.06</v>
      </c>
      <c r="H935" t="s">
        <v>8220</v>
      </c>
      <c r="I935" t="s">
        <v>8223</v>
      </c>
      <c r="J935" t="s">
        <v>8245</v>
      </c>
      <c r="K935">
        <v>1399867409</v>
      </c>
      <c r="L935" s="12">
        <f t="shared" si="58"/>
        <v>41771.169085648151</v>
      </c>
      <c r="M935">
        <v>1394683409</v>
      </c>
      <c r="N935" s="12">
        <f t="shared" si="59"/>
        <v>41711.169085648151</v>
      </c>
      <c r="O935" t="b">
        <v>0</v>
      </c>
      <c r="P935">
        <v>2</v>
      </c>
      <c r="Q935" t="b">
        <v>0</v>
      </c>
      <c r="R935" t="s">
        <v>8280</v>
      </c>
      <c r="S935" t="s">
        <v>8283</v>
      </c>
    </row>
    <row r="936" spans="1:19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s="8">
        <f t="shared" si="56"/>
        <v>50.67</v>
      </c>
      <c r="G936" s="9">
        <f t="shared" si="57"/>
        <v>0.3</v>
      </c>
      <c r="H936" t="s">
        <v>8220</v>
      </c>
      <c r="I936" t="s">
        <v>8228</v>
      </c>
      <c r="J936" t="s">
        <v>8250</v>
      </c>
      <c r="K936">
        <v>1399183200</v>
      </c>
      <c r="L936" s="12">
        <f t="shared" si="58"/>
        <v>41763.25</v>
      </c>
      <c r="M936">
        <v>1396633284</v>
      </c>
      <c r="N936" s="12">
        <f t="shared" si="59"/>
        <v>41733.737083333333</v>
      </c>
      <c r="O936" t="b">
        <v>0</v>
      </c>
      <c r="P936">
        <v>30</v>
      </c>
      <c r="Q936" t="b">
        <v>0</v>
      </c>
      <c r="R936" t="s">
        <v>8280</v>
      </c>
      <c r="S936" t="s">
        <v>8283</v>
      </c>
    </row>
    <row r="937" spans="1:19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s="8">
        <f t="shared" si="56"/>
        <v>25</v>
      </c>
      <c r="G937" s="9">
        <f t="shared" si="57"/>
        <v>0.01</v>
      </c>
      <c r="H937" t="s">
        <v>8220</v>
      </c>
      <c r="I937" t="s">
        <v>8223</v>
      </c>
      <c r="J937" t="s">
        <v>8245</v>
      </c>
      <c r="K937">
        <v>1454054429</v>
      </c>
      <c r="L937" s="12">
        <f t="shared" si="58"/>
        <v>42398.333668981482</v>
      </c>
      <c r="M937">
        <v>1451462429</v>
      </c>
      <c r="N937" s="12">
        <f t="shared" si="59"/>
        <v>42368.333668981482</v>
      </c>
      <c r="O937" t="b">
        <v>0</v>
      </c>
      <c r="P937">
        <v>2</v>
      </c>
      <c r="Q937" t="b">
        <v>0</v>
      </c>
      <c r="R937" t="s">
        <v>8280</v>
      </c>
      <c r="S937" t="s">
        <v>8283</v>
      </c>
    </row>
    <row r="938" spans="1:19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s="8">
        <f t="shared" si="56"/>
        <v>0</v>
      </c>
      <c r="G938" s="9">
        <f t="shared" si="57"/>
        <v>0</v>
      </c>
      <c r="H938" t="s">
        <v>8220</v>
      </c>
      <c r="I938" t="s">
        <v>8223</v>
      </c>
      <c r="J938" t="s">
        <v>8245</v>
      </c>
      <c r="K938">
        <v>1326916800</v>
      </c>
      <c r="L938" s="12">
        <f t="shared" si="58"/>
        <v>40926.833333333336</v>
      </c>
      <c r="M938">
        <v>1323131689</v>
      </c>
      <c r="N938" s="12">
        <f t="shared" si="59"/>
        <v>40883.024178240739</v>
      </c>
      <c r="O938" t="b">
        <v>0</v>
      </c>
      <c r="P938">
        <v>0</v>
      </c>
      <c r="Q938" t="b">
        <v>0</v>
      </c>
      <c r="R938" t="s">
        <v>8280</v>
      </c>
      <c r="S938" t="s">
        <v>8283</v>
      </c>
    </row>
    <row r="939" spans="1:19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s="8">
        <f t="shared" si="56"/>
        <v>20</v>
      </c>
      <c r="G939" s="9">
        <f t="shared" si="57"/>
        <v>0.01</v>
      </c>
      <c r="H939" t="s">
        <v>8220</v>
      </c>
      <c r="I939" t="s">
        <v>8223</v>
      </c>
      <c r="J939" t="s">
        <v>8245</v>
      </c>
      <c r="K939">
        <v>1383509357</v>
      </c>
      <c r="L939" s="12">
        <f t="shared" si="58"/>
        <v>41581.839780092596</v>
      </c>
      <c r="M939">
        <v>1380913757</v>
      </c>
      <c r="N939" s="12">
        <f t="shared" si="59"/>
        <v>41551.798113425924</v>
      </c>
      <c r="O939" t="b">
        <v>0</v>
      </c>
      <c r="P939">
        <v>2</v>
      </c>
      <c r="Q939" t="b">
        <v>0</v>
      </c>
      <c r="R939" t="s">
        <v>8280</v>
      </c>
      <c r="S939" t="s">
        <v>8283</v>
      </c>
    </row>
    <row r="940" spans="1:19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s="8">
        <f t="shared" si="56"/>
        <v>25</v>
      </c>
      <c r="G940" s="9">
        <f t="shared" si="57"/>
        <v>0</v>
      </c>
      <c r="H940" t="s">
        <v>8220</v>
      </c>
      <c r="I940" t="s">
        <v>8223</v>
      </c>
      <c r="J940" t="s">
        <v>8245</v>
      </c>
      <c r="K940">
        <v>1346585448</v>
      </c>
      <c r="L940" s="12">
        <f t="shared" si="58"/>
        <v>41154.479722222226</v>
      </c>
      <c r="M940">
        <v>1343993448</v>
      </c>
      <c r="N940" s="12">
        <f t="shared" si="59"/>
        <v>41124.479722222226</v>
      </c>
      <c r="O940" t="b">
        <v>0</v>
      </c>
      <c r="P940">
        <v>1</v>
      </c>
      <c r="Q940" t="b">
        <v>0</v>
      </c>
      <c r="R940" t="s">
        <v>8280</v>
      </c>
      <c r="S940" t="s">
        <v>8283</v>
      </c>
    </row>
    <row r="941" spans="1:19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s="8">
        <f t="shared" si="56"/>
        <v>20</v>
      </c>
      <c r="G941" s="9">
        <f t="shared" si="57"/>
        <v>0.01</v>
      </c>
      <c r="H941" t="s">
        <v>8220</v>
      </c>
      <c r="I941" t="s">
        <v>8223</v>
      </c>
      <c r="J941" t="s">
        <v>8245</v>
      </c>
      <c r="K941">
        <v>1372622280</v>
      </c>
      <c r="L941" s="12">
        <f t="shared" si="58"/>
        <v>41455.831944444442</v>
      </c>
      <c r="M941">
        <v>1369246738</v>
      </c>
      <c r="N941" s="12">
        <f t="shared" si="59"/>
        <v>41416.763171296298</v>
      </c>
      <c r="O941" t="b">
        <v>0</v>
      </c>
      <c r="P941">
        <v>2</v>
      </c>
      <c r="Q941" t="b">
        <v>0</v>
      </c>
      <c r="R941" t="s">
        <v>8280</v>
      </c>
      <c r="S941" t="s">
        <v>8283</v>
      </c>
    </row>
    <row r="942" spans="1:19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s="8">
        <f t="shared" si="56"/>
        <v>110.29</v>
      </c>
      <c r="G942" s="9">
        <f t="shared" si="57"/>
        <v>0.17</v>
      </c>
      <c r="H942" t="s">
        <v>8220</v>
      </c>
      <c r="I942" t="s">
        <v>8223</v>
      </c>
      <c r="J942" t="s">
        <v>8245</v>
      </c>
      <c r="K942">
        <v>1439251926</v>
      </c>
      <c r="L942" s="12">
        <f t="shared" si="58"/>
        <v>42227.008402777778</v>
      </c>
      <c r="M942">
        <v>1435363926</v>
      </c>
      <c r="N942" s="12">
        <f t="shared" si="59"/>
        <v>42182.008402777778</v>
      </c>
      <c r="O942" t="b">
        <v>0</v>
      </c>
      <c r="P942">
        <v>14</v>
      </c>
      <c r="Q942" t="b">
        <v>0</v>
      </c>
      <c r="R942" t="s">
        <v>8274</v>
      </c>
      <c r="S942" t="s">
        <v>8276</v>
      </c>
    </row>
    <row r="943" spans="1:19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s="8">
        <f t="shared" si="56"/>
        <v>37.450000000000003</v>
      </c>
      <c r="G943" s="9">
        <f t="shared" si="57"/>
        <v>0.02</v>
      </c>
      <c r="H943" t="s">
        <v>8220</v>
      </c>
      <c r="I943" t="s">
        <v>8223</v>
      </c>
      <c r="J943" t="s">
        <v>8245</v>
      </c>
      <c r="K943">
        <v>1486693145</v>
      </c>
      <c r="L943" s="12">
        <f t="shared" si="58"/>
        <v>42776.096585648149</v>
      </c>
      <c r="M943">
        <v>1484101145</v>
      </c>
      <c r="N943" s="12">
        <f t="shared" si="59"/>
        <v>42746.096585648149</v>
      </c>
      <c r="O943" t="b">
        <v>0</v>
      </c>
      <c r="P943">
        <v>31</v>
      </c>
      <c r="Q943" t="b">
        <v>0</v>
      </c>
      <c r="R943" t="s">
        <v>8274</v>
      </c>
      <c r="S943" t="s">
        <v>8276</v>
      </c>
    </row>
    <row r="944" spans="1:19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s="8">
        <f t="shared" si="56"/>
        <v>41.75</v>
      </c>
      <c r="G944" s="9">
        <f t="shared" si="57"/>
        <v>0.09</v>
      </c>
      <c r="H944" t="s">
        <v>8220</v>
      </c>
      <c r="I944" t="s">
        <v>8223</v>
      </c>
      <c r="J944" t="s">
        <v>8245</v>
      </c>
      <c r="K944">
        <v>1455826460</v>
      </c>
      <c r="L944" s="12">
        <f t="shared" si="58"/>
        <v>42418.843287037031</v>
      </c>
      <c r="M944">
        <v>1452716060</v>
      </c>
      <c r="N944" s="12">
        <f t="shared" si="59"/>
        <v>42382.843287037031</v>
      </c>
      <c r="O944" t="b">
        <v>0</v>
      </c>
      <c r="P944">
        <v>16</v>
      </c>
      <c r="Q944" t="b">
        <v>0</v>
      </c>
      <c r="R944" t="s">
        <v>8274</v>
      </c>
      <c r="S944" t="s">
        <v>8276</v>
      </c>
    </row>
    <row r="945" spans="1:19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s="8">
        <f t="shared" si="56"/>
        <v>24.08</v>
      </c>
      <c r="G945" s="9">
        <f t="shared" si="57"/>
        <v>0.1</v>
      </c>
      <c r="H945" t="s">
        <v>8220</v>
      </c>
      <c r="I945" t="s">
        <v>8223</v>
      </c>
      <c r="J945" t="s">
        <v>8245</v>
      </c>
      <c r="K945">
        <v>1480438905</v>
      </c>
      <c r="L945" s="12">
        <f t="shared" si="58"/>
        <v>42703.709548611107</v>
      </c>
      <c r="M945">
        <v>1477843305</v>
      </c>
      <c r="N945" s="12">
        <f t="shared" si="59"/>
        <v>42673.66788194445</v>
      </c>
      <c r="O945" t="b">
        <v>0</v>
      </c>
      <c r="P945">
        <v>12</v>
      </c>
      <c r="Q945" t="b">
        <v>0</v>
      </c>
      <c r="R945" t="s">
        <v>8274</v>
      </c>
      <c r="S945" t="s">
        <v>8276</v>
      </c>
    </row>
    <row r="946" spans="1:19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s="8">
        <f t="shared" si="56"/>
        <v>69.41</v>
      </c>
      <c r="G946" s="9">
        <f t="shared" si="57"/>
        <v>0.13</v>
      </c>
      <c r="H946" t="s">
        <v>8220</v>
      </c>
      <c r="I946" t="s">
        <v>8223</v>
      </c>
      <c r="J946" t="s">
        <v>8245</v>
      </c>
      <c r="K946">
        <v>1460988000</v>
      </c>
      <c r="L946" s="12">
        <f t="shared" si="58"/>
        <v>42478.583333333328</v>
      </c>
      <c r="M946">
        <v>1458050450</v>
      </c>
      <c r="N946" s="12">
        <f t="shared" si="59"/>
        <v>42444.583912037036</v>
      </c>
      <c r="O946" t="b">
        <v>0</v>
      </c>
      <c r="P946">
        <v>96</v>
      </c>
      <c r="Q946" t="b">
        <v>0</v>
      </c>
      <c r="R946" t="s">
        <v>8274</v>
      </c>
      <c r="S946" t="s">
        <v>8276</v>
      </c>
    </row>
    <row r="947" spans="1:19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s="8">
        <f t="shared" si="56"/>
        <v>155.25</v>
      </c>
      <c r="G947" s="9">
        <f t="shared" si="57"/>
        <v>0.02</v>
      </c>
      <c r="H947" t="s">
        <v>8220</v>
      </c>
      <c r="I947" t="s">
        <v>8229</v>
      </c>
      <c r="J947" t="s">
        <v>8248</v>
      </c>
      <c r="K947">
        <v>1487462340</v>
      </c>
      <c r="L947" s="12">
        <f t="shared" si="58"/>
        <v>42784.999305555553</v>
      </c>
      <c r="M947">
        <v>1482958626</v>
      </c>
      <c r="N947" s="12">
        <f t="shared" si="59"/>
        <v>42732.872986111113</v>
      </c>
      <c r="O947" t="b">
        <v>0</v>
      </c>
      <c r="P947">
        <v>16</v>
      </c>
      <c r="Q947" t="b">
        <v>0</v>
      </c>
      <c r="R947" t="s">
        <v>8274</v>
      </c>
      <c r="S947" t="s">
        <v>8276</v>
      </c>
    </row>
    <row r="948" spans="1:19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s="8">
        <f t="shared" si="56"/>
        <v>57.2</v>
      </c>
      <c r="G948" s="9">
        <f t="shared" si="57"/>
        <v>0.02</v>
      </c>
      <c r="H948" t="s">
        <v>8220</v>
      </c>
      <c r="I948" t="s">
        <v>8223</v>
      </c>
      <c r="J948" t="s">
        <v>8245</v>
      </c>
      <c r="K948">
        <v>1473444048</v>
      </c>
      <c r="L948" s="12">
        <f t="shared" si="58"/>
        <v>42622.750555555554</v>
      </c>
      <c r="M948">
        <v>1470852048</v>
      </c>
      <c r="N948" s="12">
        <f t="shared" si="59"/>
        <v>42592.750555555554</v>
      </c>
      <c r="O948" t="b">
        <v>0</v>
      </c>
      <c r="P948">
        <v>5</v>
      </c>
      <c r="Q948" t="b">
        <v>0</v>
      </c>
      <c r="R948" t="s">
        <v>8274</v>
      </c>
      <c r="S948" t="s">
        <v>8276</v>
      </c>
    </row>
    <row r="949" spans="1:19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s="8">
        <f t="shared" si="56"/>
        <v>0</v>
      </c>
      <c r="G949" s="9">
        <f t="shared" si="57"/>
        <v>0</v>
      </c>
      <c r="H949" t="s">
        <v>8220</v>
      </c>
      <c r="I949" t="s">
        <v>8223</v>
      </c>
      <c r="J949" t="s">
        <v>8245</v>
      </c>
      <c r="K949">
        <v>1467312306</v>
      </c>
      <c r="L949" s="12">
        <f t="shared" si="58"/>
        <v>42551.781319444446</v>
      </c>
      <c r="M949">
        <v>1462128306</v>
      </c>
      <c r="N949" s="12">
        <f t="shared" si="59"/>
        <v>42491.781319444446</v>
      </c>
      <c r="O949" t="b">
        <v>0</v>
      </c>
      <c r="P949">
        <v>0</v>
      </c>
      <c r="Q949" t="b">
        <v>0</v>
      </c>
      <c r="R949" t="s">
        <v>8274</v>
      </c>
      <c r="S949" t="s">
        <v>8276</v>
      </c>
    </row>
    <row r="950" spans="1:19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s="8">
        <f t="shared" si="56"/>
        <v>60</v>
      </c>
      <c r="G950" s="9">
        <f t="shared" si="57"/>
        <v>0.12</v>
      </c>
      <c r="H950" t="s">
        <v>8220</v>
      </c>
      <c r="I950" t="s">
        <v>8232</v>
      </c>
      <c r="J950" t="s">
        <v>8248</v>
      </c>
      <c r="K950">
        <v>1457812364</v>
      </c>
      <c r="L950" s="12">
        <f t="shared" si="58"/>
        <v>42441.828287037039</v>
      </c>
      <c r="M950">
        <v>1455220364</v>
      </c>
      <c r="N950" s="12">
        <f t="shared" si="59"/>
        <v>42411.828287037039</v>
      </c>
      <c r="O950" t="b">
        <v>0</v>
      </c>
      <c r="P950">
        <v>8</v>
      </c>
      <c r="Q950" t="b">
        <v>0</v>
      </c>
      <c r="R950" t="s">
        <v>8274</v>
      </c>
      <c r="S950" t="s">
        <v>8276</v>
      </c>
    </row>
    <row r="951" spans="1:19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s="8">
        <f t="shared" si="56"/>
        <v>39</v>
      </c>
      <c r="G951" s="9">
        <f t="shared" si="57"/>
        <v>0.01</v>
      </c>
      <c r="H951" t="s">
        <v>8220</v>
      </c>
      <c r="I951" t="s">
        <v>8235</v>
      </c>
      <c r="J951" t="s">
        <v>8248</v>
      </c>
      <c r="K951">
        <v>1456016576</v>
      </c>
      <c r="L951" s="12">
        <f t="shared" si="58"/>
        <v>42421.043703703705</v>
      </c>
      <c r="M951">
        <v>1450832576</v>
      </c>
      <c r="N951" s="12">
        <f t="shared" si="59"/>
        <v>42361.043703703705</v>
      </c>
      <c r="O951" t="b">
        <v>0</v>
      </c>
      <c r="P951">
        <v>7</v>
      </c>
      <c r="Q951" t="b">
        <v>0</v>
      </c>
      <c r="R951" t="s">
        <v>8274</v>
      </c>
      <c r="S951" t="s">
        <v>8276</v>
      </c>
    </row>
    <row r="952" spans="1:19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s="8">
        <f t="shared" si="56"/>
        <v>58.42</v>
      </c>
      <c r="G952" s="9">
        <f t="shared" si="57"/>
        <v>0.28000000000000003</v>
      </c>
      <c r="H952" t="s">
        <v>8220</v>
      </c>
      <c r="I952" t="s">
        <v>8228</v>
      </c>
      <c r="J952" t="s">
        <v>8250</v>
      </c>
      <c r="K952">
        <v>1453053661</v>
      </c>
      <c r="L952" s="12">
        <f t="shared" si="58"/>
        <v>42386.750706018516</v>
      </c>
      <c r="M952">
        <v>1450461661</v>
      </c>
      <c r="N952" s="12">
        <f t="shared" si="59"/>
        <v>42356.750706018516</v>
      </c>
      <c r="O952" t="b">
        <v>0</v>
      </c>
      <c r="P952">
        <v>24</v>
      </c>
      <c r="Q952" t="b">
        <v>0</v>
      </c>
      <c r="R952" t="s">
        <v>8274</v>
      </c>
      <c r="S952" t="s">
        <v>8276</v>
      </c>
    </row>
    <row r="953" spans="1:19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s="8">
        <f t="shared" si="56"/>
        <v>158.63999999999999</v>
      </c>
      <c r="G953" s="9">
        <f t="shared" si="57"/>
        <v>0.38</v>
      </c>
      <c r="H953" t="s">
        <v>8220</v>
      </c>
      <c r="I953" t="s">
        <v>8223</v>
      </c>
      <c r="J953" t="s">
        <v>8245</v>
      </c>
      <c r="K953">
        <v>1465054872</v>
      </c>
      <c r="L953" s="12">
        <f t="shared" si="58"/>
        <v>42525.653611111105</v>
      </c>
      <c r="M953">
        <v>1461166872</v>
      </c>
      <c r="N953" s="12">
        <f t="shared" si="59"/>
        <v>42480.653611111105</v>
      </c>
      <c r="O953" t="b">
        <v>0</v>
      </c>
      <c r="P953">
        <v>121</v>
      </c>
      <c r="Q953" t="b">
        <v>0</v>
      </c>
      <c r="R953" t="s">
        <v>8274</v>
      </c>
      <c r="S953" t="s">
        <v>8276</v>
      </c>
    </row>
    <row r="954" spans="1:19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s="8">
        <f t="shared" si="56"/>
        <v>99.86</v>
      </c>
      <c r="G954" s="9">
        <f t="shared" si="57"/>
        <v>0.4</v>
      </c>
      <c r="H954" t="s">
        <v>8220</v>
      </c>
      <c r="I954" t="s">
        <v>8223</v>
      </c>
      <c r="J954" t="s">
        <v>8245</v>
      </c>
      <c r="K954">
        <v>1479483812</v>
      </c>
      <c r="L954" s="12">
        <f t="shared" si="58"/>
        <v>42692.655231481483</v>
      </c>
      <c r="M954">
        <v>1476888212</v>
      </c>
      <c r="N954" s="12">
        <f t="shared" si="59"/>
        <v>42662.613564814819</v>
      </c>
      <c r="O954" t="b">
        <v>0</v>
      </c>
      <c r="P954">
        <v>196</v>
      </c>
      <c r="Q954" t="b">
        <v>0</v>
      </c>
      <c r="R954" t="s">
        <v>8274</v>
      </c>
      <c r="S954" t="s">
        <v>8276</v>
      </c>
    </row>
    <row r="955" spans="1:19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s="8">
        <f t="shared" si="56"/>
        <v>25.2</v>
      </c>
      <c r="G955" s="9">
        <f t="shared" si="57"/>
        <v>0.01</v>
      </c>
      <c r="H955" t="s">
        <v>8220</v>
      </c>
      <c r="I955" t="s">
        <v>8223</v>
      </c>
      <c r="J955" t="s">
        <v>8245</v>
      </c>
      <c r="K955">
        <v>1422158199</v>
      </c>
      <c r="L955" s="12">
        <f t="shared" si="58"/>
        <v>42029.164340277777</v>
      </c>
      <c r="M955">
        <v>1419566199</v>
      </c>
      <c r="N955" s="12">
        <f t="shared" si="59"/>
        <v>41999.164340277777</v>
      </c>
      <c r="O955" t="b">
        <v>0</v>
      </c>
      <c r="P955">
        <v>5</v>
      </c>
      <c r="Q955" t="b">
        <v>0</v>
      </c>
      <c r="R955" t="s">
        <v>8274</v>
      </c>
      <c r="S955" t="s">
        <v>8276</v>
      </c>
    </row>
    <row r="956" spans="1:19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s="8">
        <f t="shared" si="56"/>
        <v>89.19</v>
      </c>
      <c r="G956" s="9">
        <f t="shared" si="57"/>
        <v>0.43</v>
      </c>
      <c r="H956" t="s">
        <v>8220</v>
      </c>
      <c r="I956" t="s">
        <v>8223</v>
      </c>
      <c r="J956" t="s">
        <v>8245</v>
      </c>
      <c r="K956">
        <v>1440100839</v>
      </c>
      <c r="L956" s="12">
        <f t="shared" si="58"/>
        <v>42236.833784722221</v>
      </c>
      <c r="M956">
        <v>1436472039</v>
      </c>
      <c r="N956" s="12">
        <f t="shared" si="59"/>
        <v>42194.833784722221</v>
      </c>
      <c r="O956" t="b">
        <v>0</v>
      </c>
      <c r="P956">
        <v>73</v>
      </c>
      <c r="Q956" t="b">
        <v>0</v>
      </c>
      <c r="R956" t="s">
        <v>8274</v>
      </c>
      <c r="S956" t="s">
        <v>8276</v>
      </c>
    </row>
    <row r="957" spans="1:19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s="8">
        <f t="shared" si="56"/>
        <v>182.62</v>
      </c>
      <c r="G957" s="9">
        <f t="shared" si="57"/>
        <v>0.06</v>
      </c>
      <c r="H957" t="s">
        <v>8220</v>
      </c>
      <c r="I957" t="s">
        <v>8223</v>
      </c>
      <c r="J957" t="s">
        <v>8245</v>
      </c>
      <c r="K957">
        <v>1473750300</v>
      </c>
      <c r="L957" s="12">
        <f t="shared" si="58"/>
        <v>42626.295138888891</v>
      </c>
      <c r="M957">
        <v>1470294300</v>
      </c>
      <c r="N957" s="12">
        <f t="shared" si="59"/>
        <v>42586.295138888891</v>
      </c>
      <c r="O957" t="b">
        <v>0</v>
      </c>
      <c r="P957">
        <v>93</v>
      </c>
      <c r="Q957" t="b">
        <v>0</v>
      </c>
      <c r="R957" t="s">
        <v>8274</v>
      </c>
      <c r="S957" t="s">
        <v>8276</v>
      </c>
    </row>
    <row r="958" spans="1:19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s="8">
        <f t="shared" si="56"/>
        <v>50.65</v>
      </c>
      <c r="G958" s="9">
        <f t="shared" si="57"/>
        <v>0.02</v>
      </c>
      <c r="H958" t="s">
        <v>8220</v>
      </c>
      <c r="I958" t="s">
        <v>8223</v>
      </c>
      <c r="J958" t="s">
        <v>8245</v>
      </c>
      <c r="K958">
        <v>1430081759</v>
      </c>
      <c r="L958" s="12">
        <f t="shared" si="58"/>
        <v>42120.872210648144</v>
      </c>
      <c r="M958">
        <v>1424901359</v>
      </c>
      <c r="N958" s="12">
        <f t="shared" si="59"/>
        <v>42060.913877314815</v>
      </c>
      <c r="O958" t="b">
        <v>0</v>
      </c>
      <c r="P958">
        <v>17</v>
      </c>
      <c r="Q958" t="b">
        <v>0</v>
      </c>
      <c r="R958" t="s">
        <v>8274</v>
      </c>
      <c r="S958" t="s">
        <v>8276</v>
      </c>
    </row>
    <row r="959" spans="1:19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s="8">
        <f t="shared" si="56"/>
        <v>33.29</v>
      </c>
      <c r="G959" s="9">
        <f t="shared" si="57"/>
        <v>0.02</v>
      </c>
      <c r="H959" t="s">
        <v>8220</v>
      </c>
      <c r="I959" t="s">
        <v>8223</v>
      </c>
      <c r="J959" t="s">
        <v>8245</v>
      </c>
      <c r="K959">
        <v>1479392133</v>
      </c>
      <c r="L959" s="12">
        <f t="shared" si="58"/>
        <v>42691.594131944439</v>
      </c>
      <c r="M959">
        <v>1476710133</v>
      </c>
      <c r="N959" s="12">
        <f t="shared" si="59"/>
        <v>42660.552465277782</v>
      </c>
      <c r="O959" t="b">
        <v>0</v>
      </c>
      <c r="P959">
        <v>7</v>
      </c>
      <c r="Q959" t="b">
        <v>0</v>
      </c>
      <c r="R959" t="s">
        <v>8274</v>
      </c>
      <c r="S959" t="s">
        <v>8276</v>
      </c>
    </row>
    <row r="960" spans="1:19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s="8">
        <f t="shared" si="56"/>
        <v>51.82</v>
      </c>
      <c r="G960" s="9">
        <f t="shared" si="57"/>
        <v>0.11</v>
      </c>
      <c r="H960" t="s">
        <v>8220</v>
      </c>
      <c r="I960" t="s">
        <v>8223</v>
      </c>
      <c r="J960" t="s">
        <v>8245</v>
      </c>
      <c r="K960">
        <v>1428641940</v>
      </c>
      <c r="L960" s="12">
        <f t="shared" si="58"/>
        <v>42104.207638888889</v>
      </c>
      <c r="M960">
        <v>1426792563</v>
      </c>
      <c r="N960" s="12">
        <f t="shared" si="59"/>
        <v>42082.802812499998</v>
      </c>
      <c r="O960" t="b">
        <v>0</v>
      </c>
      <c r="P960">
        <v>17</v>
      </c>
      <c r="Q960" t="b">
        <v>0</v>
      </c>
      <c r="R960" t="s">
        <v>8274</v>
      </c>
      <c r="S960" t="s">
        <v>8276</v>
      </c>
    </row>
    <row r="961" spans="1:19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s="8">
        <f t="shared" si="56"/>
        <v>113.63</v>
      </c>
      <c r="G961" s="9">
        <f t="shared" si="57"/>
        <v>0.39</v>
      </c>
      <c r="H961" t="s">
        <v>8220</v>
      </c>
      <c r="I961" t="s">
        <v>8223</v>
      </c>
      <c r="J961" t="s">
        <v>8245</v>
      </c>
      <c r="K961">
        <v>1421640665</v>
      </c>
      <c r="L961" s="12">
        <f t="shared" si="58"/>
        <v>42023.174363425926</v>
      </c>
      <c r="M961">
        <v>1419048665</v>
      </c>
      <c r="N961" s="12">
        <f t="shared" si="59"/>
        <v>41993.174363425926</v>
      </c>
      <c r="O961" t="b">
        <v>0</v>
      </c>
      <c r="P961">
        <v>171</v>
      </c>
      <c r="Q961" t="b">
        <v>0</v>
      </c>
      <c r="R961" t="s">
        <v>8274</v>
      </c>
      <c r="S961" t="s">
        <v>8276</v>
      </c>
    </row>
    <row r="962" spans="1:19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s="8">
        <f t="shared" si="56"/>
        <v>136.46</v>
      </c>
      <c r="G962" s="9">
        <f t="shared" si="57"/>
        <v>0.46</v>
      </c>
      <c r="H962" t="s">
        <v>8220</v>
      </c>
      <c r="I962" t="s">
        <v>8223</v>
      </c>
      <c r="J962" t="s">
        <v>8245</v>
      </c>
      <c r="K962">
        <v>1489500155</v>
      </c>
      <c r="L962" s="12">
        <f t="shared" si="58"/>
        <v>42808.585127314815</v>
      </c>
      <c r="M962">
        <v>1485874955</v>
      </c>
      <c r="N962" s="12">
        <f t="shared" si="59"/>
        <v>42766.626793981486</v>
      </c>
      <c r="O962" t="b">
        <v>0</v>
      </c>
      <c r="P962">
        <v>188</v>
      </c>
      <c r="Q962" t="b">
        <v>0</v>
      </c>
      <c r="R962" t="s">
        <v>8274</v>
      </c>
      <c r="S962" t="s">
        <v>8276</v>
      </c>
    </row>
    <row r="963" spans="1:19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s="8">
        <f t="shared" ref="F963:F1026" si="60">IFERROR(ROUND(E963/P963,2),0)</f>
        <v>364.35</v>
      </c>
      <c r="G963" s="9">
        <f t="shared" ref="G963:G1026" si="61">ROUND(E963/D963,2)</f>
        <v>0.42</v>
      </c>
      <c r="H963" t="s">
        <v>8220</v>
      </c>
      <c r="I963" t="s">
        <v>8223</v>
      </c>
      <c r="J963" t="s">
        <v>8245</v>
      </c>
      <c r="K963">
        <v>1487617200</v>
      </c>
      <c r="L963" s="12">
        <f t="shared" ref="L963:L1026" si="62">(((K963/60)/60)/24)+DATE(1970,1,1)</f>
        <v>42786.791666666672</v>
      </c>
      <c r="M963">
        <v>1483634335</v>
      </c>
      <c r="N963" s="12">
        <f t="shared" ref="N963:N1026" si="63">(((M963/60)/60)/24)+DATE(1970,1,1)</f>
        <v>42740.693692129629</v>
      </c>
      <c r="O963" t="b">
        <v>0</v>
      </c>
      <c r="P963">
        <v>110</v>
      </c>
      <c r="Q963" t="b">
        <v>0</v>
      </c>
      <c r="R963" t="s">
        <v>8274</v>
      </c>
      <c r="S963" t="s">
        <v>8276</v>
      </c>
    </row>
    <row r="964" spans="1:19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s="8">
        <f t="shared" si="60"/>
        <v>19.239999999999998</v>
      </c>
      <c r="G964" s="9">
        <f t="shared" si="61"/>
        <v>0.28000000000000003</v>
      </c>
      <c r="H964" t="s">
        <v>8220</v>
      </c>
      <c r="I964" t="s">
        <v>8223</v>
      </c>
      <c r="J964" t="s">
        <v>8245</v>
      </c>
      <c r="K964">
        <v>1455210353</v>
      </c>
      <c r="L964" s="12">
        <f t="shared" si="62"/>
        <v>42411.712418981479</v>
      </c>
      <c r="M964">
        <v>1451927153</v>
      </c>
      <c r="N964" s="12">
        <f t="shared" si="63"/>
        <v>42373.712418981479</v>
      </c>
      <c r="O964" t="b">
        <v>0</v>
      </c>
      <c r="P964">
        <v>37</v>
      </c>
      <c r="Q964" t="b">
        <v>0</v>
      </c>
      <c r="R964" t="s">
        <v>8274</v>
      </c>
      <c r="S964" t="s">
        <v>8276</v>
      </c>
    </row>
    <row r="965" spans="1:19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s="8">
        <f t="shared" si="60"/>
        <v>41.89</v>
      </c>
      <c r="G965" s="9">
        <f t="shared" si="61"/>
        <v>0.01</v>
      </c>
      <c r="H965" t="s">
        <v>8220</v>
      </c>
      <c r="I965" t="s">
        <v>8223</v>
      </c>
      <c r="J965" t="s">
        <v>8245</v>
      </c>
      <c r="K965">
        <v>1476717319</v>
      </c>
      <c r="L965" s="12">
        <f t="shared" si="62"/>
        <v>42660.635636574079</v>
      </c>
      <c r="M965">
        <v>1473693319</v>
      </c>
      <c r="N965" s="12">
        <f t="shared" si="63"/>
        <v>42625.635636574079</v>
      </c>
      <c r="O965" t="b">
        <v>0</v>
      </c>
      <c r="P965">
        <v>9</v>
      </c>
      <c r="Q965" t="b">
        <v>0</v>
      </c>
      <c r="R965" t="s">
        <v>8274</v>
      </c>
      <c r="S965" t="s">
        <v>8276</v>
      </c>
    </row>
    <row r="966" spans="1:19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s="8">
        <f t="shared" si="60"/>
        <v>30.31</v>
      </c>
      <c r="G966" s="9">
        <f t="shared" si="61"/>
        <v>0.01</v>
      </c>
      <c r="H966" t="s">
        <v>8220</v>
      </c>
      <c r="I966" t="s">
        <v>8228</v>
      </c>
      <c r="J966" t="s">
        <v>8250</v>
      </c>
      <c r="K966">
        <v>1441119919</v>
      </c>
      <c r="L966" s="12">
        <f t="shared" si="62"/>
        <v>42248.628692129627</v>
      </c>
      <c r="M966">
        <v>1437663919</v>
      </c>
      <c r="N966" s="12">
        <f t="shared" si="63"/>
        <v>42208.628692129627</v>
      </c>
      <c r="O966" t="b">
        <v>0</v>
      </c>
      <c r="P966">
        <v>29</v>
      </c>
      <c r="Q966" t="b">
        <v>0</v>
      </c>
      <c r="R966" t="s">
        <v>8274</v>
      </c>
      <c r="S966" t="s">
        <v>8276</v>
      </c>
    </row>
    <row r="967" spans="1:19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s="8">
        <f t="shared" si="60"/>
        <v>49.67</v>
      </c>
      <c r="G967" s="9">
        <f t="shared" si="61"/>
        <v>0.01</v>
      </c>
      <c r="H967" t="s">
        <v>8220</v>
      </c>
      <c r="I967" t="s">
        <v>8223</v>
      </c>
      <c r="J967" t="s">
        <v>8245</v>
      </c>
      <c r="K967">
        <v>1477454340</v>
      </c>
      <c r="L967" s="12">
        <f t="shared" si="62"/>
        <v>42669.165972222225</v>
      </c>
      <c r="M967">
        <v>1474676646</v>
      </c>
      <c r="N967" s="12">
        <f t="shared" si="63"/>
        <v>42637.016736111109</v>
      </c>
      <c r="O967" t="b">
        <v>0</v>
      </c>
      <c r="P967">
        <v>6</v>
      </c>
      <c r="Q967" t="b">
        <v>0</v>
      </c>
      <c r="R967" t="s">
        <v>8274</v>
      </c>
      <c r="S967" t="s">
        <v>8276</v>
      </c>
    </row>
    <row r="968" spans="1:19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s="8">
        <f t="shared" si="60"/>
        <v>59.2</v>
      </c>
      <c r="G968" s="9">
        <f t="shared" si="61"/>
        <v>0.15</v>
      </c>
      <c r="H968" t="s">
        <v>8220</v>
      </c>
      <c r="I968" t="s">
        <v>8223</v>
      </c>
      <c r="J968" t="s">
        <v>8245</v>
      </c>
      <c r="K968">
        <v>1475766932</v>
      </c>
      <c r="L968" s="12">
        <f t="shared" si="62"/>
        <v>42649.635787037041</v>
      </c>
      <c r="M968">
        <v>1473174932</v>
      </c>
      <c r="N968" s="12">
        <f t="shared" si="63"/>
        <v>42619.635787037041</v>
      </c>
      <c r="O968" t="b">
        <v>0</v>
      </c>
      <c r="P968">
        <v>30</v>
      </c>
      <c r="Q968" t="b">
        <v>0</v>
      </c>
      <c r="R968" t="s">
        <v>8274</v>
      </c>
      <c r="S968" t="s">
        <v>8276</v>
      </c>
    </row>
    <row r="969" spans="1:19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s="8">
        <f t="shared" si="60"/>
        <v>43.98</v>
      </c>
      <c r="G969" s="9">
        <f t="shared" si="61"/>
        <v>0.18</v>
      </c>
      <c r="H969" t="s">
        <v>8220</v>
      </c>
      <c r="I969" t="s">
        <v>8223</v>
      </c>
      <c r="J969" t="s">
        <v>8245</v>
      </c>
      <c r="K969">
        <v>1461301574</v>
      </c>
      <c r="L969" s="12">
        <f t="shared" si="62"/>
        <v>42482.21266203704</v>
      </c>
      <c r="M969">
        <v>1456121174</v>
      </c>
      <c r="N969" s="12">
        <f t="shared" si="63"/>
        <v>42422.254328703704</v>
      </c>
      <c r="O969" t="b">
        <v>0</v>
      </c>
      <c r="P969">
        <v>81</v>
      </c>
      <c r="Q969" t="b">
        <v>0</v>
      </c>
      <c r="R969" t="s">
        <v>8274</v>
      </c>
      <c r="S969" t="s">
        <v>8276</v>
      </c>
    </row>
    <row r="970" spans="1:19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s="8">
        <f t="shared" si="60"/>
        <v>26.5</v>
      </c>
      <c r="G970" s="9">
        <f t="shared" si="61"/>
        <v>0.01</v>
      </c>
      <c r="H970" t="s">
        <v>8220</v>
      </c>
      <c r="I970" t="s">
        <v>8223</v>
      </c>
      <c r="J970" t="s">
        <v>8245</v>
      </c>
      <c r="K970">
        <v>1408134034</v>
      </c>
      <c r="L970" s="12">
        <f t="shared" si="62"/>
        <v>41866.847615740742</v>
      </c>
      <c r="M970">
        <v>1405542034</v>
      </c>
      <c r="N970" s="12">
        <f t="shared" si="63"/>
        <v>41836.847615740742</v>
      </c>
      <c r="O970" t="b">
        <v>0</v>
      </c>
      <c r="P970">
        <v>4</v>
      </c>
      <c r="Q970" t="b">
        <v>0</v>
      </c>
      <c r="R970" t="s">
        <v>8274</v>
      </c>
      <c r="S970" t="s">
        <v>8276</v>
      </c>
    </row>
    <row r="971" spans="1:19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s="8">
        <f t="shared" si="60"/>
        <v>1272.73</v>
      </c>
      <c r="G971" s="9">
        <f t="shared" si="61"/>
        <v>0.47</v>
      </c>
      <c r="H971" t="s">
        <v>8220</v>
      </c>
      <c r="I971" t="s">
        <v>8237</v>
      </c>
      <c r="J971" t="s">
        <v>8255</v>
      </c>
      <c r="K971">
        <v>1486624607</v>
      </c>
      <c r="L971" s="12">
        <f t="shared" si="62"/>
        <v>42775.30332175926</v>
      </c>
      <c r="M971">
        <v>1483773407</v>
      </c>
      <c r="N971" s="12">
        <f t="shared" si="63"/>
        <v>42742.30332175926</v>
      </c>
      <c r="O971" t="b">
        <v>0</v>
      </c>
      <c r="P971">
        <v>11</v>
      </c>
      <c r="Q971" t="b">
        <v>0</v>
      </c>
      <c r="R971" t="s">
        <v>8274</v>
      </c>
      <c r="S971" t="s">
        <v>8276</v>
      </c>
    </row>
    <row r="972" spans="1:19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s="8">
        <f t="shared" si="60"/>
        <v>164</v>
      </c>
      <c r="G972" s="9">
        <f t="shared" si="61"/>
        <v>0.46</v>
      </c>
      <c r="H972" t="s">
        <v>8220</v>
      </c>
      <c r="I972" t="s">
        <v>8228</v>
      </c>
      <c r="J972" t="s">
        <v>8250</v>
      </c>
      <c r="K972">
        <v>1485147540</v>
      </c>
      <c r="L972" s="12">
        <f t="shared" si="62"/>
        <v>42758.207638888889</v>
      </c>
      <c r="M972">
        <v>1481951853</v>
      </c>
      <c r="N972" s="12">
        <f t="shared" si="63"/>
        <v>42721.220520833333</v>
      </c>
      <c r="O972" t="b">
        <v>0</v>
      </c>
      <c r="P972">
        <v>14</v>
      </c>
      <c r="Q972" t="b">
        <v>0</v>
      </c>
      <c r="R972" t="s">
        <v>8274</v>
      </c>
      <c r="S972" t="s">
        <v>8276</v>
      </c>
    </row>
    <row r="973" spans="1:19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s="8">
        <f t="shared" si="60"/>
        <v>45.2</v>
      </c>
      <c r="G973" s="9">
        <f t="shared" si="61"/>
        <v>0</v>
      </c>
      <c r="H973" t="s">
        <v>8220</v>
      </c>
      <c r="I973" t="s">
        <v>8223</v>
      </c>
      <c r="J973" t="s">
        <v>8245</v>
      </c>
      <c r="K973">
        <v>1433178060</v>
      </c>
      <c r="L973" s="12">
        <f t="shared" si="62"/>
        <v>42156.709027777775</v>
      </c>
      <c r="M973">
        <v>1429290060</v>
      </c>
      <c r="N973" s="12">
        <f t="shared" si="63"/>
        <v>42111.709027777775</v>
      </c>
      <c r="O973" t="b">
        <v>0</v>
      </c>
      <c r="P973">
        <v>5</v>
      </c>
      <c r="Q973" t="b">
        <v>0</v>
      </c>
      <c r="R973" t="s">
        <v>8274</v>
      </c>
      <c r="S973" t="s">
        <v>8276</v>
      </c>
    </row>
    <row r="974" spans="1:19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s="8">
        <f t="shared" si="60"/>
        <v>153.88999999999999</v>
      </c>
      <c r="G974" s="9">
        <f t="shared" si="61"/>
        <v>0.35</v>
      </c>
      <c r="H974" t="s">
        <v>8220</v>
      </c>
      <c r="I974" t="s">
        <v>8223</v>
      </c>
      <c r="J974" t="s">
        <v>8245</v>
      </c>
      <c r="K974">
        <v>1409813940</v>
      </c>
      <c r="L974" s="12">
        <f t="shared" si="62"/>
        <v>41886.290972222225</v>
      </c>
      <c r="M974">
        <v>1407271598</v>
      </c>
      <c r="N974" s="12">
        <f t="shared" si="63"/>
        <v>41856.865717592591</v>
      </c>
      <c r="O974" t="b">
        <v>0</v>
      </c>
      <c r="P974">
        <v>45</v>
      </c>
      <c r="Q974" t="b">
        <v>0</v>
      </c>
      <c r="R974" t="s">
        <v>8274</v>
      </c>
      <c r="S974" t="s">
        <v>8276</v>
      </c>
    </row>
    <row r="975" spans="1:19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s="8">
        <f t="shared" si="60"/>
        <v>51.38</v>
      </c>
      <c r="G975" s="9">
        <f t="shared" si="61"/>
        <v>0.02</v>
      </c>
      <c r="H975" t="s">
        <v>8220</v>
      </c>
      <c r="I975" t="s">
        <v>8223</v>
      </c>
      <c r="J975" t="s">
        <v>8245</v>
      </c>
      <c r="K975">
        <v>1447032093</v>
      </c>
      <c r="L975" s="12">
        <f t="shared" si="62"/>
        <v>42317.056631944448</v>
      </c>
      <c r="M975">
        <v>1441844493</v>
      </c>
      <c r="N975" s="12">
        <f t="shared" si="63"/>
        <v>42257.014965277776</v>
      </c>
      <c r="O975" t="b">
        <v>0</v>
      </c>
      <c r="P975">
        <v>8</v>
      </c>
      <c r="Q975" t="b">
        <v>0</v>
      </c>
      <c r="R975" t="s">
        <v>8274</v>
      </c>
      <c r="S975" t="s">
        <v>8276</v>
      </c>
    </row>
    <row r="976" spans="1:19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s="8">
        <f t="shared" si="60"/>
        <v>93.33</v>
      </c>
      <c r="G976" s="9">
        <f t="shared" si="61"/>
        <v>0.01</v>
      </c>
      <c r="H976" t="s">
        <v>8220</v>
      </c>
      <c r="I976" t="s">
        <v>8223</v>
      </c>
      <c r="J976" t="s">
        <v>8245</v>
      </c>
      <c r="K976">
        <v>1458925156</v>
      </c>
      <c r="L976" s="12">
        <f t="shared" si="62"/>
        <v>42454.707824074074</v>
      </c>
      <c r="M976">
        <v>1456336756</v>
      </c>
      <c r="N976" s="12">
        <f t="shared" si="63"/>
        <v>42424.749490740738</v>
      </c>
      <c r="O976" t="b">
        <v>0</v>
      </c>
      <c r="P976">
        <v>3</v>
      </c>
      <c r="Q976" t="b">
        <v>0</v>
      </c>
      <c r="R976" t="s">
        <v>8274</v>
      </c>
      <c r="S976" t="s">
        <v>8276</v>
      </c>
    </row>
    <row r="977" spans="1:19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s="8">
        <f t="shared" si="60"/>
        <v>108.63</v>
      </c>
      <c r="G977" s="9">
        <f t="shared" si="61"/>
        <v>0.03</v>
      </c>
      <c r="H977" t="s">
        <v>8220</v>
      </c>
      <c r="I977" t="s">
        <v>8223</v>
      </c>
      <c r="J977" t="s">
        <v>8245</v>
      </c>
      <c r="K977">
        <v>1467132185</v>
      </c>
      <c r="L977" s="12">
        <f t="shared" si="62"/>
        <v>42549.696585648147</v>
      </c>
      <c r="M977">
        <v>1461948185</v>
      </c>
      <c r="N977" s="12">
        <f t="shared" si="63"/>
        <v>42489.696585648147</v>
      </c>
      <c r="O977" t="b">
        <v>0</v>
      </c>
      <c r="P977">
        <v>24</v>
      </c>
      <c r="Q977" t="b">
        <v>0</v>
      </c>
      <c r="R977" t="s">
        <v>8274</v>
      </c>
      <c r="S977" t="s">
        <v>8276</v>
      </c>
    </row>
    <row r="978" spans="1:19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s="8">
        <f t="shared" si="60"/>
        <v>160.5</v>
      </c>
      <c r="G978" s="9">
        <f t="shared" si="61"/>
        <v>0.02</v>
      </c>
      <c r="H978" t="s">
        <v>8220</v>
      </c>
      <c r="I978" t="s">
        <v>8225</v>
      </c>
      <c r="J978" t="s">
        <v>8247</v>
      </c>
      <c r="K978">
        <v>1439515497</v>
      </c>
      <c r="L978" s="12">
        <f t="shared" si="62"/>
        <v>42230.058993055558</v>
      </c>
      <c r="M978">
        <v>1435627497</v>
      </c>
      <c r="N978" s="12">
        <f t="shared" si="63"/>
        <v>42185.058993055558</v>
      </c>
      <c r="O978" t="b">
        <v>0</v>
      </c>
      <c r="P978">
        <v>18</v>
      </c>
      <c r="Q978" t="b">
        <v>0</v>
      </c>
      <c r="R978" t="s">
        <v>8274</v>
      </c>
      <c r="S978" t="s">
        <v>8276</v>
      </c>
    </row>
    <row r="979" spans="1:19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s="8">
        <f t="shared" si="60"/>
        <v>75.75</v>
      </c>
      <c r="G979" s="9">
        <f t="shared" si="61"/>
        <v>0.34</v>
      </c>
      <c r="H979" t="s">
        <v>8220</v>
      </c>
      <c r="I979" t="s">
        <v>8238</v>
      </c>
      <c r="J979" t="s">
        <v>8248</v>
      </c>
      <c r="K979">
        <v>1456094197</v>
      </c>
      <c r="L979" s="12">
        <f t="shared" si="62"/>
        <v>42421.942094907412</v>
      </c>
      <c r="M979">
        <v>1453502197</v>
      </c>
      <c r="N979" s="12">
        <f t="shared" si="63"/>
        <v>42391.942094907412</v>
      </c>
      <c r="O979" t="b">
        <v>0</v>
      </c>
      <c r="P979">
        <v>12</v>
      </c>
      <c r="Q979" t="b">
        <v>0</v>
      </c>
      <c r="R979" t="s">
        <v>8274</v>
      </c>
      <c r="S979" t="s">
        <v>8276</v>
      </c>
    </row>
    <row r="980" spans="1:19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s="8">
        <f t="shared" si="60"/>
        <v>790.84</v>
      </c>
      <c r="G980" s="9">
        <f t="shared" si="61"/>
        <v>0.56000000000000005</v>
      </c>
      <c r="H980" t="s">
        <v>8220</v>
      </c>
      <c r="I980" t="s">
        <v>8234</v>
      </c>
      <c r="J980" t="s">
        <v>8254</v>
      </c>
      <c r="K980">
        <v>1456385101</v>
      </c>
      <c r="L980" s="12">
        <f t="shared" si="62"/>
        <v>42425.309039351851</v>
      </c>
      <c r="M980">
        <v>1453793101</v>
      </c>
      <c r="N980" s="12">
        <f t="shared" si="63"/>
        <v>42395.309039351851</v>
      </c>
      <c r="O980" t="b">
        <v>0</v>
      </c>
      <c r="P980">
        <v>123</v>
      </c>
      <c r="Q980" t="b">
        <v>0</v>
      </c>
      <c r="R980" t="s">
        <v>8274</v>
      </c>
      <c r="S980" t="s">
        <v>8276</v>
      </c>
    </row>
    <row r="981" spans="1:19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s="8">
        <f t="shared" si="60"/>
        <v>301.94</v>
      </c>
      <c r="G981" s="9">
        <f t="shared" si="61"/>
        <v>0.83</v>
      </c>
      <c r="H981" t="s">
        <v>8220</v>
      </c>
      <c r="I981" t="s">
        <v>8223</v>
      </c>
      <c r="J981" t="s">
        <v>8245</v>
      </c>
      <c r="K981">
        <v>1466449140</v>
      </c>
      <c r="L981" s="12">
        <f t="shared" si="62"/>
        <v>42541.790972222225</v>
      </c>
      <c r="M981">
        <v>1463392828</v>
      </c>
      <c r="N981" s="12">
        <f t="shared" si="63"/>
        <v>42506.416990740734</v>
      </c>
      <c r="O981" t="b">
        <v>0</v>
      </c>
      <c r="P981">
        <v>96</v>
      </c>
      <c r="Q981" t="b">
        <v>0</v>
      </c>
      <c r="R981" t="s">
        <v>8274</v>
      </c>
      <c r="S981" t="s">
        <v>8276</v>
      </c>
    </row>
    <row r="982" spans="1:19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s="8">
        <f t="shared" si="60"/>
        <v>47.94</v>
      </c>
      <c r="G982" s="9">
        <f t="shared" si="61"/>
        <v>0.15</v>
      </c>
      <c r="H982" t="s">
        <v>8220</v>
      </c>
      <c r="I982" t="s">
        <v>8223</v>
      </c>
      <c r="J982" t="s">
        <v>8245</v>
      </c>
      <c r="K982">
        <v>1417387322</v>
      </c>
      <c r="L982" s="12">
        <f t="shared" si="62"/>
        <v>41973.945856481485</v>
      </c>
      <c r="M982">
        <v>1413495722</v>
      </c>
      <c r="N982" s="12">
        <f t="shared" si="63"/>
        <v>41928.904189814813</v>
      </c>
      <c r="O982" t="b">
        <v>0</v>
      </c>
      <c r="P982">
        <v>31</v>
      </c>
      <c r="Q982" t="b">
        <v>0</v>
      </c>
      <c r="R982" t="s">
        <v>8274</v>
      </c>
      <c r="S982" t="s">
        <v>8276</v>
      </c>
    </row>
    <row r="983" spans="1:19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s="8">
        <f t="shared" si="60"/>
        <v>2.75</v>
      </c>
      <c r="G983" s="9">
        <f t="shared" si="61"/>
        <v>0</v>
      </c>
      <c r="H983" t="s">
        <v>8220</v>
      </c>
      <c r="I983" t="s">
        <v>8223</v>
      </c>
      <c r="J983" t="s">
        <v>8245</v>
      </c>
      <c r="K983">
        <v>1407624222</v>
      </c>
      <c r="L983" s="12">
        <f t="shared" si="62"/>
        <v>41860.947013888886</v>
      </c>
      <c r="M983">
        <v>1405032222</v>
      </c>
      <c r="N983" s="12">
        <f t="shared" si="63"/>
        <v>41830.947013888886</v>
      </c>
      <c r="O983" t="b">
        <v>0</v>
      </c>
      <c r="P983">
        <v>4</v>
      </c>
      <c r="Q983" t="b">
        <v>0</v>
      </c>
      <c r="R983" t="s">
        <v>8274</v>
      </c>
      <c r="S983" t="s">
        <v>8276</v>
      </c>
    </row>
    <row r="984" spans="1:19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s="8">
        <f t="shared" si="60"/>
        <v>1</v>
      </c>
      <c r="G984" s="9">
        <f t="shared" si="61"/>
        <v>0</v>
      </c>
      <c r="H984" t="s">
        <v>8220</v>
      </c>
      <c r="I984" t="s">
        <v>8223</v>
      </c>
      <c r="J984" t="s">
        <v>8245</v>
      </c>
      <c r="K984">
        <v>1475431486</v>
      </c>
      <c r="L984" s="12">
        <f t="shared" si="62"/>
        <v>42645.753310185188</v>
      </c>
      <c r="M984">
        <v>1472839486</v>
      </c>
      <c r="N984" s="12">
        <f t="shared" si="63"/>
        <v>42615.753310185188</v>
      </c>
      <c r="O984" t="b">
        <v>0</v>
      </c>
      <c r="P984">
        <v>3</v>
      </c>
      <c r="Q984" t="b">
        <v>0</v>
      </c>
      <c r="R984" t="s">
        <v>8274</v>
      </c>
      <c r="S984" t="s">
        <v>8276</v>
      </c>
    </row>
    <row r="985" spans="1:19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s="8">
        <f t="shared" si="60"/>
        <v>171.79</v>
      </c>
      <c r="G985" s="9">
        <f t="shared" si="61"/>
        <v>0.3</v>
      </c>
      <c r="H985" t="s">
        <v>8220</v>
      </c>
      <c r="I985" t="s">
        <v>8226</v>
      </c>
      <c r="J985" t="s">
        <v>8248</v>
      </c>
      <c r="K985">
        <v>1471985640</v>
      </c>
      <c r="L985" s="12">
        <f t="shared" si="62"/>
        <v>42605.870833333334</v>
      </c>
      <c r="M985">
        <v>1469289685</v>
      </c>
      <c r="N985" s="12">
        <f t="shared" si="63"/>
        <v>42574.667650462965</v>
      </c>
      <c r="O985" t="b">
        <v>0</v>
      </c>
      <c r="P985">
        <v>179</v>
      </c>
      <c r="Q985" t="b">
        <v>0</v>
      </c>
      <c r="R985" t="s">
        <v>8274</v>
      </c>
      <c r="S985" t="s">
        <v>8276</v>
      </c>
    </row>
    <row r="986" spans="1:19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s="8">
        <f t="shared" si="60"/>
        <v>35.33</v>
      </c>
      <c r="G986" s="9">
        <f t="shared" si="61"/>
        <v>0.01</v>
      </c>
      <c r="H986" t="s">
        <v>8220</v>
      </c>
      <c r="I986" t="s">
        <v>8223</v>
      </c>
      <c r="J986" t="s">
        <v>8245</v>
      </c>
      <c r="K986">
        <v>1427507208</v>
      </c>
      <c r="L986" s="12">
        <f t="shared" si="62"/>
        <v>42091.074166666673</v>
      </c>
      <c r="M986">
        <v>1424918808</v>
      </c>
      <c r="N986" s="12">
        <f t="shared" si="63"/>
        <v>42061.11583333333</v>
      </c>
      <c r="O986" t="b">
        <v>0</v>
      </c>
      <c r="P986">
        <v>3</v>
      </c>
      <c r="Q986" t="b">
        <v>0</v>
      </c>
      <c r="R986" t="s">
        <v>8274</v>
      </c>
      <c r="S986" t="s">
        <v>8276</v>
      </c>
    </row>
    <row r="987" spans="1:19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s="8">
        <f t="shared" si="60"/>
        <v>82.09</v>
      </c>
      <c r="G987" s="9">
        <f t="shared" si="61"/>
        <v>0.06</v>
      </c>
      <c r="H987" t="s">
        <v>8220</v>
      </c>
      <c r="I987" t="s">
        <v>8235</v>
      </c>
      <c r="J987" t="s">
        <v>8248</v>
      </c>
      <c r="K987">
        <v>1451602800</v>
      </c>
      <c r="L987" s="12">
        <f t="shared" si="62"/>
        <v>42369.958333333328</v>
      </c>
      <c r="M987">
        <v>1449011610</v>
      </c>
      <c r="N987" s="12">
        <f t="shared" si="63"/>
        <v>42339.967708333337</v>
      </c>
      <c r="O987" t="b">
        <v>0</v>
      </c>
      <c r="P987">
        <v>23</v>
      </c>
      <c r="Q987" t="b">
        <v>0</v>
      </c>
      <c r="R987" t="s">
        <v>8274</v>
      </c>
      <c r="S987" t="s">
        <v>8276</v>
      </c>
    </row>
    <row r="988" spans="1:19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s="8">
        <f t="shared" si="60"/>
        <v>110.87</v>
      </c>
      <c r="G988" s="9">
        <f t="shared" si="61"/>
        <v>0.13</v>
      </c>
      <c r="H988" t="s">
        <v>8220</v>
      </c>
      <c r="I988" t="s">
        <v>8224</v>
      </c>
      <c r="J988" t="s">
        <v>8246</v>
      </c>
      <c r="K988">
        <v>1452384000</v>
      </c>
      <c r="L988" s="12">
        <f t="shared" si="62"/>
        <v>42379</v>
      </c>
      <c r="M988">
        <v>1447698300</v>
      </c>
      <c r="N988" s="12">
        <f t="shared" si="63"/>
        <v>42324.767361111109</v>
      </c>
      <c r="O988" t="b">
        <v>0</v>
      </c>
      <c r="P988">
        <v>23</v>
      </c>
      <c r="Q988" t="b">
        <v>0</v>
      </c>
      <c r="R988" t="s">
        <v>8274</v>
      </c>
      <c r="S988" t="s">
        <v>8276</v>
      </c>
    </row>
    <row r="989" spans="1:19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s="8">
        <f t="shared" si="60"/>
        <v>161.22</v>
      </c>
      <c r="G989" s="9">
        <f t="shared" si="61"/>
        <v>0.13</v>
      </c>
      <c r="H989" t="s">
        <v>8220</v>
      </c>
      <c r="I989" t="s">
        <v>8232</v>
      </c>
      <c r="J989" t="s">
        <v>8248</v>
      </c>
      <c r="K989">
        <v>1403507050</v>
      </c>
      <c r="L989" s="12">
        <f t="shared" si="62"/>
        <v>41813.294560185182</v>
      </c>
      <c r="M989">
        <v>1400051050</v>
      </c>
      <c r="N989" s="12">
        <f t="shared" si="63"/>
        <v>41773.294560185182</v>
      </c>
      <c r="O989" t="b">
        <v>0</v>
      </c>
      <c r="P989">
        <v>41</v>
      </c>
      <c r="Q989" t="b">
        <v>0</v>
      </c>
      <c r="R989" t="s">
        <v>8274</v>
      </c>
      <c r="S989" t="s">
        <v>8276</v>
      </c>
    </row>
    <row r="990" spans="1:19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s="8">
        <f t="shared" si="60"/>
        <v>0</v>
      </c>
      <c r="G990" s="9">
        <f t="shared" si="61"/>
        <v>0</v>
      </c>
      <c r="H990" t="s">
        <v>8220</v>
      </c>
      <c r="I990" t="s">
        <v>8236</v>
      </c>
      <c r="J990" t="s">
        <v>8248</v>
      </c>
      <c r="K990">
        <v>1475310825</v>
      </c>
      <c r="L990" s="12">
        <f t="shared" si="62"/>
        <v>42644.356770833328</v>
      </c>
      <c r="M990">
        <v>1472718825</v>
      </c>
      <c r="N990" s="12">
        <f t="shared" si="63"/>
        <v>42614.356770833328</v>
      </c>
      <c r="O990" t="b">
        <v>0</v>
      </c>
      <c r="P990">
        <v>0</v>
      </c>
      <c r="Q990" t="b">
        <v>0</v>
      </c>
      <c r="R990" t="s">
        <v>8274</v>
      </c>
      <c r="S990" t="s">
        <v>8276</v>
      </c>
    </row>
    <row r="991" spans="1:19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s="8">
        <f t="shared" si="60"/>
        <v>52.41</v>
      </c>
      <c r="G991" s="9">
        <f t="shared" si="61"/>
        <v>0.17</v>
      </c>
      <c r="H991" t="s">
        <v>8220</v>
      </c>
      <c r="I991" t="s">
        <v>8223</v>
      </c>
      <c r="J991" t="s">
        <v>8245</v>
      </c>
      <c r="K991">
        <v>1475101495</v>
      </c>
      <c r="L991" s="12">
        <f t="shared" si="62"/>
        <v>42641.933969907404</v>
      </c>
      <c r="M991">
        <v>1472509495</v>
      </c>
      <c r="N991" s="12">
        <f t="shared" si="63"/>
        <v>42611.933969907404</v>
      </c>
      <c r="O991" t="b">
        <v>0</v>
      </c>
      <c r="P991">
        <v>32</v>
      </c>
      <c r="Q991" t="b">
        <v>0</v>
      </c>
      <c r="R991" t="s">
        <v>8274</v>
      </c>
      <c r="S991" t="s">
        <v>8276</v>
      </c>
    </row>
    <row r="992" spans="1:19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s="8">
        <f t="shared" si="60"/>
        <v>13</v>
      </c>
      <c r="G992" s="9">
        <f t="shared" si="61"/>
        <v>0</v>
      </c>
      <c r="H992" t="s">
        <v>8220</v>
      </c>
      <c r="I992" t="s">
        <v>8223</v>
      </c>
      <c r="J992" t="s">
        <v>8245</v>
      </c>
      <c r="K992">
        <v>1409770164</v>
      </c>
      <c r="L992" s="12">
        <f t="shared" si="62"/>
        <v>41885.784305555557</v>
      </c>
      <c r="M992">
        <v>1407178164</v>
      </c>
      <c r="N992" s="12">
        <f t="shared" si="63"/>
        <v>41855.784305555557</v>
      </c>
      <c r="O992" t="b">
        <v>0</v>
      </c>
      <c r="P992">
        <v>2</v>
      </c>
      <c r="Q992" t="b">
        <v>0</v>
      </c>
      <c r="R992" t="s">
        <v>8274</v>
      </c>
      <c r="S992" t="s">
        <v>8276</v>
      </c>
    </row>
    <row r="993" spans="1:19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s="8">
        <f t="shared" si="60"/>
        <v>30.29</v>
      </c>
      <c r="G993" s="9">
        <f t="shared" si="61"/>
        <v>0.04</v>
      </c>
      <c r="H993" t="s">
        <v>8220</v>
      </c>
      <c r="I993" t="s">
        <v>8224</v>
      </c>
      <c r="J993" t="s">
        <v>8246</v>
      </c>
      <c r="K993">
        <v>1468349460</v>
      </c>
      <c r="L993" s="12">
        <f t="shared" si="62"/>
        <v>42563.785416666666</v>
      </c>
      <c r="M993">
        <v>1466186988</v>
      </c>
      <c r="N993" s="12">
        <f t="shared" si="63"/>
        <v>42538.75680555556</v>
      </c>
      <c r="O993" t="b">
        <v>0</v>
      </c>
      <c r="P993">
        <v>7</v>
      </c>
      <c r="Q993" t="b">
        <v>0</v>
      </c>
      <c r="R993" t="s">
        <v>8274</v>
      </c>
      <c r="S993" t="s">
        <v>8276</v>
      </c>
    </row>
    <row r="994" spans="1:19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s="8">
        <f t="shared" si="60"/>
        <v>116.75</v>
      </c>
      <c r="G994" s="9">
        <f t="shared" si="61"/>
        <v>0</v>
      </c>
      <c r="H994" t="s">
        <v>8220</v>
      </c>
      <c r="I994" t="s">
        <v>8223</v>
      </c>
      <c r="J994" t="s">
        <v>8245</v>
      </c>
      <c r="K994">
        <v>1462655519</v>
      </c>
      <c r="L994" s="12">
        <f t="shared" si="62"/>
        <v>42497.883321759262</v>
      </c>
      <c r="M994">
        <v>1457475119</v>
      </c>
      <c r="N994" s="12">
        <f t="shared" si="63"/>
        <v>42437.924988425926</v>
      </c>
      <c r="O994" t="b">
        <v>0</v>
      </c>
      <c r="P994">
        <v>4</v>
      </c>
      <c r="Q994" t="b">
        <v>0</v>
      </c>
      <c r="R994" t="s">
        <v>8274</v>
      </c>
      <c r="S994" t="s">
        <v>8276</v>
      </c>
    </row>
    <row r="995" spans="1:19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s="8">
        <f t="shared" si="60"/>
        <v>89.6</v>
      </c>
      <c r="G995" s="9">
        <f t="shared" si="61"/>
        <v>0.25</v>
      </c>
      <c r="H995" t="s">
        <v>8220</v>
      </c>
      <c r="I995" t="s">
        <v>8223</v>
      </c>
      <c r="J995" t="s">
        <v>8245</v>
      </c>
      <c r="K995">
        <v>1478926800</v>
      </c>
      <c r="L995" s="12">
        <f t="shared" si="62"/>
        <v>42686.208333333328</v>
      </c>
      <c r="M995">
        <v>1476054568</v>
      </c>
      <c r="N995" s="12">
        <f t="shared" si="63"/>
        <v>42652.964907407411</v>
      </c>
      <c r="O995" t="b">
        <v>0</v>
      </c>
      <c r="P995">
        <v>196</v>
      </c>
      <c r="Q995" t="b">
        <v>0</v>
      </c>
      <c r="R995" t="s">
        <v>8274</v>
      </c>
      <c r="S995" t="s">
        <v>8276</v>
      </c>
    </row>
    <row r="996" spans="1:19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s="8">
        <f t="shared" si="60"/>
        <v>424.45</v>
      </c>
      <c r="G996" s="9">
        <f t="shared" si="61"/>
        <v>0.02</v>
      </c>
      <c r="H996" t="s">
        <v>8220</v>
      </c>
      <c r="I996" t="s">
        <v>8223</v>
      </c>
      <c r="J996" t="s">
        <v>8245</v>
      </c>
      <c r="K996">
        <v>1417388340</v>
      </c>
      <c r="L996" s="12">
        <f t="shared" si="62"/>
        <v>41973.957638888889</v>
      </c>
      <c r="M996">
        <v>1412835530</v>
      </c>
      <c r="N996" s="12">
        <f t="shared" si="63"/>
        <v>41921.263078703705</v>
      </c>
      <c r="O996" t="b">
        <v>0</v>
      </c>
      <c r="P996">
        <v>11</v>
      </c>
      <c r="Q996" t="b">
        <v>0</v>
      </c>
      <c r="R996" t="s">
        <v>8274</v>
      </c>
      <c r="S996" t="s">
        <v>8276</v>
      </c>
    </row>
    <row r="997" spans="1:19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s="8">
        <f t="shared" si="60"/>
        <v>80.67</v>
      </c>
      <c r="G997" s="9">
        <f t="shared" si="61"/>
        <v>7.0000000000000007E-2</v>
      </c>
      <c r="H997" t="s">
        <v>8220</v>
      </c>
      <c r="I997" t="s">
        <v>8223</v>
      </c>
      <c r="J997" t="s">
        <v>8245</v>
      </c>
      <c r="K997">
        <v>1417276800</v>
      </c>
      <c r="L997" s="12">
        <f t="shared" si="62"/>
        <v>41972.666666666672</v>
      </c>
      <c r="M997">
        <v>1415140480</v>
      </c>
      <c r="N997" s="12">
        <f t="shared" si="63"/>
        <v>41947.940740740742</v>
      </c>
      <c r="O997" t="b">
        <v>0</v>
      </c>
      <c r="P997">
        <v>9</v>
      </c>
      <c r="Q997" t="b">
        <v>0</v>
      </c>
      <c r="R997" t="s">
        <v>8274</v>
      </c>
      <c r="S997" t="s">
        <v>8276</v>
      </c>
    </row>
    <row r="998" spans="1:19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s="8">
        <f t="shared" si="60"/>
        <v>13</v>
      </c>
      <c r="G998" s="9">
        <f t="shared" si="61"/>
        <v>0.02</v>
      </c>
      <c r="H998" t="s">
        <v>8220</v>
      </c>
      <c r="I998" t="s">
        <v>8223</v>
      </c>
      <c r="J998" t="s">
        <v>8245</v>
      </c>
      <c r="K998">
        <v>1406474820</v>
      </c>
      <c r="L998" s="12">
        <f t="shared" si="62"/>
        <v>41847.643750000003</v>
      </c>
      <c r="M998">
        <v>1403902060</v>
      </c>
      <c r="N998" s="12">
        <f t="shared" si="63"/>
        <v>41817.866435185184</v>
      </c>
      <c r="O998" t="b">
        <v>0</v>
      </c>
      <c r="P998">
        <v>5</v>
      </c>
      <c r="Q998" t="b">
        <v>0</v>
      </c>
      <c r="R998" t="s">
        <v>8274</v>
      </c>
      <c r="S998" t="s">
        <v>8276</v>
      </c>
    </row>
    <row r="999" spans="1:19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s="8">
        <f t="shared" si="60"/>
        <v>8.1300000000000008</v>
      </c>
      <c r="G999" s="9">
        <f t="shared" si="61"/>
        <v>0.01</v>
      </c>
      <c r="H999" t="s">
        <v>8220</v>
      </c>
      <c r="I999" t="s">
        <v>8223</v>
      </c>
      <c r="J999" t="s">
        <v>8245</v>
      </c>
      <c r="K999">
        <v>1417145297</v>
      </c>
      <c r="L999" s="12">
        <f t="shared" si="62"/>
        <v>41971.144641203704</v>
      </c>
      <c r="M999">
        <v>1414549697</v>
      </c>
      <c r="N999" s="12">
        <f t="shared" si="63"/>
        <v>41941.10297453704</v>
      </c>
      <c r="O999" t="b">
        <v>0</v>
      </c>
      <c r="P999">
        <v>8</v>
      </c>
      <c r="Q999" t="b">
        <v>0</v>
      </c>
      <c r="R999" t="s">
        <v>8274</v>
      </c>
      <c r="S999" t="s">
        <v>8276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s="8">
        <f t="shared" si="60"/>
        <v>153.43</v>
      </c>
      <c r="G1000" s="9">
        <f t="shared" si="61"/>
        <v>0.59</v>
      </c>
      <c r="H1000" t="s">
        <v>8220</v>
      </c>
      <c r="I1000" t="s">
        <v>8228</v>
      </c>
      <c r="J1000" t="s">
        <v>8250</v>
      </c>
      <c r="K1000">
        <v>1447909401</v>
      </c>
      <c r="L1000" s="12">
        <f t="shared" si="62"/>
        <v>42327.210659722223</v>
      </c>
      <c r="M1000">
        <v>1444017801</v>
      </c>
      <c r="N1000" s="12">
        <f t="shared" si="63"/>
        <v>42282.168993055559</v>
      </c>
      <c r="O1000" t="b">
        <v>0</v>
      </c>
      <c r="P1000">
        <v>229</v>
      </c>
      <c r="Q1000" t="b">
        <v>0</v>
      </c>
      <c r="R1000" t="s">
        <v>8274</v>
      </c>
      <c r="S1000" t="s">
        <v>8276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s="8">
        <f t="shared" si="60"/>
        <v>292.08</v>
      </c>
      <c r="G1001" s="9">
        <f t="shared" si="61"/>
        <v>0.08</v>
      </c>
      <c r="H1001" t="s">
        <v>8220</v>
      </c>
      <c r="I1001" t="s">
        <v>8228</v>
      </c>
      <c r="J1001" t="s">
        <v>8250</v>
      </c>
      <c r="K1001">
        <v>1415865720</v>
      </c>
      <c r="L1001" s="12">
        <f t="shared" si="62"/>
        <v>41956.334722222222</v>
      </c>
      <c r="M1001">
        <v>1413270690</v>
      </c>
      <c r="N1001" s="12">
        <f t="shared" si="63"/>
        <v>41926.29965277778</v>
      </c>
      <c r="O1001" t="b">
        <v>0</v>
      </c>
      <c r="P1001">
        <v>40</v>
      </c>
      <c r="Q1001" t="b">
        <v>0</v>
      </c>
      <c r="R1001" t="s">
        <v>8274</v>
      </c>
      <c r="S1001" t="s">
        <v>8276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s="8">
        <f t="shared" si="60"/>
        <v>3304</v>
      </c>
      <c r="G1002" s="9">
        <f t="shared" si="61"/>
        <v>0.02</v>
      </c>
      <c r="H1002" t="s">
        <v>8219</v>
      </c>
      <c r="I1002" t="s">
        <v>8223</v>
      </c>
      <c r="J1002" t="s">
        <v>8245</v>
      </c>
      <c r="K1002">
        <v>1489537560</v>
      </c>
      <c r="L1002" s="12">
        <f t="shared" si="62"/>
        <v>42809.018055555556</v>
      </c>
      <c r="M1002">
        <v>1484357160</v>
      </c>
      <c r="N1002" s="12">
        <f t="shared" si="63"/>
        <v>42749.059722222228</v>
      </c>
      <c r="O1002" t="b">
        <v>0</v>
      </c>
      <c r="P1002">
        <v>6</v>
      </c>
      <c r="Q1002" t="b">
        <v>0</v>
      </c>
      <c r="R1002" t="s">
        <v>8274</v>
      </c>
      <c r="S1002" t="s">
        <v>8276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s="8">
        <f t="shared" si="60"/>
        <v>1300</v>
      </c>
      <c r="G1003" s="9">
        <f t="shared" si="61"/>
        <v>1.04</v>
      </c>
      <c r="H1003" t="s">
        <v>8219</v>
      </c>
      <c r="I1003" t="s">
        <v>8224</v>
      </c>
      <c r="J1003" t="s">
        <v>8246</v>
      </c>
      <c r="K1003">
        <v>1485796613</v>
      </c>
      <c r="L1003" s="12">
        <f t="shared" si="62"/>
        <v>42765.720057870371</v>
      </c>
      <c r="M1003">
        <v>1481908613</v>
      </c>
      <c r="N1003" s="12">
        <f t="shared" si="63"/>
        <v>42720.720057870371</v>
      </c>
      <c r="O1003" t="b">
        <v>0</v>
      </c>
      <c r="P1003">
        <v>4</v>
      </c>
      <c r="Q1003" t="b">
        <v>0</v>
      </c>
      <c r="R1003" t="s">
        <v>8274</v>
      </c>
      <c r="S1003" t="s">
        <v>8276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s="8">
        <f t="shared" si="60"/>
        <v>134.55000000000001</v>
      </c>
      <c r="G1004" s="9">
        <f t="shared" si="61"/>
        <v>0.3</v>
      </c>
      <c r="H1004" t="s">
        <v>8219</v>
      </c>
      <c r="I1004" t="s">
        <v>8223</v>
      </c>
      <c r="J1004" t="s">
        <v>8245</v>
      </c>
      <c r="K1004">
        <v>1450331940</v>
      </c>
      <c r="L1004" s="12">
        <f t="shared" si="62"/>
        <v>42355.249305555553</v>
      </c>
      <c r="M1004">
        <v>1447777514</v>
      </c>
      <c r="N1004" s="12">
        <f t="shared" si="63"/>
        <v>42325.684189814812</v>
      </c>
      <c r="O1004" t="b">
        <v>0</v>
      </c>
      <c r="P1004">
        <v>22</v>
      </c>
      <c r="Q1004" t="b">
        <v>0</v>
      </c>
      <c r="R1004" t="s">
        <v>8274</v>
      </c>
      <c r="S1004" t="s">
        <v>8276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s="8">
        <f t="shared" si="60"/>
        <v>214.07</v>
      </c>
      <c r="G1005" s="9">
        <f t="shared" si="61"/>
        <v>0.16</v>
      </c>
      <c r="H1005" t="s">
        <v>8219</v>
      </c>
      <c r="I1005" t="s">
        <v>8229</v>
      </c>
      <c r="J1005" t="s">
        <v>8248</v>
      </c>
      <c r="K1005">
        <v>1489680061</v>
      </c>
      <c r="L1005" s="12">
        <f t="shared" si="62"/>
        <v>42810.667372685188</v>
      </c>
      <c r="M1005">
        <v>1487091661</v>
      </c>
      <c r="N1005" s="12">
        <f t="shared" si="63"/>
        <v>42780.709039351852</v>
      </c>
      <c r="O1005" t="b">
        <v>0</v>
      </c>
      <c r="P1005">
        <v>15</v>
      </c>
      <c r="Q1005" t="b">
        <v>0</v>
      </c>
      <c r="R1005" t="s">
        <v>8274</v>
      </c>
      <c r="S1005" t="s">
        <v>8276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s="8">
        <f t="shared" si="60"/>
        <v>216.34</v>
      </c>
      <c r="G1006" s="9">
        <f t="shared" si="61"/>
        <v>0.82</v>
      </c>
      <c r="H1006" t="s">
        <v>8219</v>
      </c>
      <c r="I1006" t="s">
        <v>8223</v>
      </c>
      <c r="J1006" t="s">
        <v>8245</v>
      </c>
      <c r="K1006">
        <v>1455814827</v>
      </c>
      <c r="L1006" s="12">
        <f t="shared" si="62"/>
        <v>42418.708645833336</v>
      </c>
      <c r="M1006">
        <v>1453222827</v>
      </c>
      <c r="N1006" s="12">
        <f t="shared" si="63"/>
        <v>42388.708645833336</v>
      </c>
      <c r="O1006" t="b">
        <v>0</v>
      </c>
      <c r="P1006">
        <v>95</v>
      </c>
      <c r="Q1006" t="b">
        <v>0</v>
      </c>
      <c r="R1006" t="s">
        <v>8274</v>
      </c>
      <c r="S1006" t="s">
        <v>8276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s="8">
        <f t="shared" si="60"/>
        <v>932.31</v>
      </c>
      <c r="G1007" s="9">
        <f t="shared" si="61"/>
        <v>0.75</v>
      </c>
      <c r="H1007" t="s">
        <v>8219</v>
      </c>
      <c r="I1007" t="s">
        <v>8223</v>
      </c>
      <c r="J1007" t="s">
        <v>8245</v>
      </c>
      <c r="K1007">
        <v>1446217183</v>
      </c>
      <c r="L1007" s="12">
        <f t="shared" si="62"/>
        <v>42307.624803240738</v>
      </c>
      <c r="M1007">
        <v>1443538783</v>
      </c>
      <c r="N1007" s="12">
        <f t="shared" si="63"/>
        <v>42276.624803240738</v>
      </c>
      <c r="O1007" t="b">
        <v>0</v>
      </c>
      <c r="P1007">
        <v>161</v>
      </c>
      <c r="Q1007" t="b">
        <v>0</v>
      </c>
      <c r="R1007" t="s">
        <v>8274</v>
      </c>
      <c r="S1007" t="s">
        <v>8276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s="8">
        <f t="shared" si="60"/>
        <v>29.25</v>
      </c>
      <c r="G1008" s="9">
        <f t="shared" si="61"/>
        <v>0.06</v>
      </c>
      <c r="H1008" t="s">
        <v>8219</v>
      </c>
      <c r="I1008" t="s">
        <v>8223</v>
      </c>
      <c r="J1008" t="s">
        <v>8245</v>
      </c>
      <c r="K1008">
        <v>1418368260</v>
      </c>
      <c r="L1008" s="12">
        <f t="shared" si="62"/>
        <v>41985.299305555556</v>
      </c>
      <c r="M1008">
        <v>1417654672</v>
      </c>
      <c r="N1008" s="12">
        <f t="shared" si="63"/>
        <v>41977.040185185186</v>
      </c>
      <c r="O1008" t="b">
        <v>0</v>
      </c>
      <c r="P1008">
        <v>8</v>
      </c>
      <c r="Q1008" t="b">
        <v>0</v>
      </c>
      <c r="R1008" t="s">
        <v>8274</v>
      </c>
      <c r="S1008" t="s">
        <v>8276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s="8">
        <f t="shared" si="60"/>
        <v>174.95</v>
      </c>
      <c r="G1009" s="9">
        <f t="shared" si="61"/>
        <v>0.44</v>
      </c>
      <c r="H1009" t="s">
        <v>8219</v>
      </c>
      <c r="I1009" t="s">
        <v>8223</v>
      </c>
      <c r="J1009" t="s">
        <v>8245</v>
      </c>
      <c r="K1009">
        <v>1481727623</v>
      </c>
      <c r="L1009" s="12">
        <f t="shared" si="62"/>
        <v>42718.6252662037</v>
      </c>
      <c r="M1009">
        <v>1478095223</v>
      </c>
      <c r="N1009" s="12">
        <f t="shared" si="63"/>
        <v>42676.583599537036</v>
      </c>
      <c r="O1009" t="b">
        <v>0</v>
      </c>
      <c r="P1009">
        <v>76</v>
      </c>
      <c r="Q1009" t="b">
        <v>0</v>
      </c>
      <c r="R1009" t="s">
        <v>8274</v>
      </c>
      <c r="S1009" t="s">
        <v>8276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s="8">
        <f t="shared" si="60"/>
        <v>250</v>
      </c>
      <c r="G1010" s="9">
        <f t="shared" si="61"/>
        <v>0</v>
      </c>
      <c r="H1010" t="s">
        <v>8219</v>
      </c>
      <c r="I1010" t="s">
        <v>8237</v>
      </c>
      <c r="J1010" t="s">
        <v>8255</v>
      </c>
      <c r="K1010">
        <v>1482953115</v>
      </c>
      <c r="L1010" s="12">
        <f t="shared" si="62"/>
        <v>42732.809201388889</v>
      </c>
      <c r="M1010">
        <v>1480361115</v>
      </c>
      <c r="N1010" s="12">
        <f t="shared" si="63"/>
        <v>42702.809201388889</v>
      </c>
      <c r="O1010" t="b">
        <v>0</v>
      </c>
      <c r="P1010">
        <v>1</v>
      </c>
      <c r="Q1010" t="b">
        <v>0</v>
      </c>
      <c r="R1010" t="s">
        <v>8274</v>
      </c>
      <c r="S1010" t="s">
        <v>8276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s="8">
        <f t="shared" si="60"/>
        <v>65</v>
      </c>
      <c r="G1011" s="9">
        <f t="shared" si="61"/>
        <v>0.13</v>
      </c>
      <c r="H1011" t="s">
        <v>8219</v>
      </c>
      <c r="I1011" t="s">
        <v>8223</v>
      </c>
      <c r="J1011" t="s">
        <v>8245</v>
      </c>
      <c r="K1011">
        <v>1466346646</v>
      </c>
      <c r="L1011" s="12">
        <f t="shared" si="62"/>
        <v>42540.604699074072</v>
      </c>
      <c r="M1011">
        <v>1463754646</v>
      </c>
      <c r="N1011" s="12">
        <f t="shared" si="63"/>
        <v>42510.604699074072</v>
      </c>
      <c r="O1011" t="b">
        <v>0</v>
      </c>
      <c r="P1011">
        <v>101</v>
      </c>
      <c r="Q1011" t="b">
        <v>0</v>
      </c>
      <c r="R1011" t="s">
        <v>8274</v>
      </c>
      <c r="S1011" t="s">
        <v>8276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s="8">
        <f t="shared" si="60"/>
        <v>55</v>
      </c>
      <c r="G1012" s="9">
        <f t="shared" si="61"/>
        <v>0</v>
      </c>
      <c r="H1012" t="s">
        <v>8219</v>
      </c>
      <c r="I1012" t="s">
        <v>8223</v>
      </c>
      <c r="J1012" t="s">
        <v>8245</v>
      </c>
      <c r="K1012">
        <v>1473044340</v>
      </c>
      <c r="L1012" s="12">
        <f t="shared" si="62"/>
        <v>42618.124305555553</v>
      </c>
      <c r="M1012">
        <v>1468180462</v>
      </c>
      <c r="N1012" s="12">
        <f t="shared" si="63"/>
        <v>42561.829421296294</v>
      </c>
      <c r="O1012" t="b">
        <v>0</v>
      </c>
      <c r="P1012">
        <v>4</v>
      </c>
      <c r="Q1012" t="b">
        <v>0</v>
      </c>
      <c r="R1012" t="s">
        <v>8274</v>
      </c>
      <c r="S1012" t="s">
        <v>8276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s="8">
        <f t="shared" si="60"/>
        <v>75</v>
      </c>
      <c r="G1013" s="9">
        <f t="shared" si="61"/>
        <v>0</v>
      </c>
      <c r="H1013" t="s">
        <v>8219</v>
      </c>
      <c r="I1013" t="s">
        <v>8223</v>
      </c>
      <c r="J1013" t="s">
        <v>8245</v>
      </c>
      <c r="K1013">
        <v>1418938395</v>
      </c>
      <c r="L1013" s="12">
        <f t="shared" si="62"/>
        <v>41991.898090277777</v>
      </c>
      <c r="M1013">
        <v>1415050395</v>
      </c>
      <c r="N1013" s="12">
        <f t="shared" si="63"/>
        <v>41946.898090277777</v>
      </c>
      <c r="O1013" t="b">
        <v>0</v>
      </c>
      <c r="P1013">
        <v>1</v>
      </c>
      <c r="Q1013" t="b">
        <v>0</v>
      </c>
      <c r="R1013" t="s">
        <v>8274</v>
      </c>
      <c r="S1013" t="s">
        <v>8276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s="8">
        <f t="shared" si="60"/>
        <v>1389.36</v>
      </c>
      <c r="G1014" s="9">
        <f t="shared" si="61"/>
        <v>215.35</v>
      </c>
      <c r="H1014" t="s">
        <v>8219</v>
      </c>
      <c r="I1014" t="s">
        <v>8223</v>
      </c>
      <c r="J1014" t="s">
        <v>8245</v>
      </c>
      <c r="K1014">
        <v>1485254052</v>
      </c>
      <c r="L1014" s="12">
        <f t="shared" si="62"/>
        <v>42759.440416666665</v>
      </c>
      <c r="M1014">
        <v>1481366052</v>
      </c>
      <c r="N1014" s="12">
        <f t="shared" si="63"/>
        <v>42714.440416666665</v>
      </c>
      <c r="O1014" t="b">
        <v>0</v>
      </c>
      <c r="P1014">
        <v>775</v>
      </c>
      <c r="Q1014" t="b">
        <v>0</v>
      </c>
      <c r="R1014" t="s">
        <v>8274</v>
      </c>
      <c r="S1014" t="s">
        <v>8276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s="8">
        <f t="shared" si="60"/>
        <v>95.91</v>
      </c>
      <c r="G1015" s="9">
        <f t="shared" si="61"/>
        <v>0.35</v>
      </c>
      <c r="H1015" t="s">
        <v>8219</v>
      </c>
      <c r="I1015" t="s">
        <v>8223</v>
      </c>
      <c r="J1015" t="s">
        <v>8245</v>
      </c>
      <c r="K1015">
        <v>1451419200</v>
      </c>
      <c r="L1015" s="12">
        <f t="shared" si="62"/>
        <v>42367.833333333328</v>
      </c>
      <c r="M1015">
        <v>1449000056</v>
      </c>
      <c r="N1015" s="12">
        <f t="shared" si="63"/>
        <v>42339.833981481483</v>
      </c>
      <c r="O1015" t="b">
        <v>0</v>
      </c>
      <c r="P1015">
        <v>90</v>
      </c>
      <c r="Q1015" t="b">
        <v>0</v>
      </c>
      <c r="R1015" t="s">
        <v>8274</v>
      </c>
      <c r="S1015" t="s">
        <v>8276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s="8">
        <f t="shared" si="60"/>
        <v>191.25</v>
      </c>
      <c r="G1016" s="9">
        <f t="shared" si="61"/>
        <v>0.31</v>
      </c>
      <c r="H1016" t="s">
        <v>8219</v>
      </c>
      <c r="I1016" t="s">
        <v>8223</v>
      </c>
      <c r="J1016" t="s">
        <v>8245</v>
      </c>
      <c r="K1016">
        <v>1420070615</v>
      </c>
      <c r="L1016" s="12">
        <f t="shared" si="62"/>
        <v>42005.002488425926</v>
      </c>
      <c r="M1016">
        <v>1415750615</v>
      </c>
      <c r="N1016" s="12">
        <f t="shared" si="63"/>
        <v>41955.002488425926</v>
      </c>
      <c r="O1016" t="b">
        <v>0</v>
      </c>
      <c r="P1016">
        <v>16</v>
      </c>
      <c r="Q1016" t="b">
        <v>0</v>
      </c>
      <c r="R1016" t="s">
        <v>8274</v>
      </c>
      <c r="S1016" t="s">
        <v>8276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s="8">
        <f t="shared" si="60"/>
        <v>40</v>
      </c>
      <c r="G1017" s="9">
        <f t="shared" si="61"/>
        <v>0.03</v>
      </c>
      <c r="H1017" t="s">
        <v>8219</v>
      </c>
      <c r="I1017" t="s">
        <v>8239</v>
      </c>
      <c r="J1017" t="s">
        <v>8256</v>
      </c>
      <c r="K1017">
        <v>1448489095</v>
      </c>
      <c r="L1017" s="12">
        <f t="shared" si="62"/>
        <v>42333.920081018514</v>
      </c>
      <c r="M1017">
        <v>1445893495</v>
      </c>
      <c r="N1017" s="12">
        <f t="shared" si="63"/>
        <v>42303.878414351857</v>
      </c>
      <c r="O1017" t="b">
        <v>0</v>
      </c>
      <c r="P1017">
        <v>6</v>
      </c>
      <c r="Q1017" t="b">
        <v>0</v>
      </c>
      <c r="R1017" t="s">
        <v>8274</v>
      </c>
      <c r="S1017" t="s">
        <v>8276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s="8">
        <f t="shared" si="60"/>
        <v>74.790000000000006</v>
      </c>
      <c r="G1018" s="9">
        <f t="shared" si="61"/>
        <v>0.03</v>
      </c>
      <c r="H1018" t="s">
        <v>8219</v>
      </c>
      <c r="I1018" t="s">
        <v>8223</v>
      </c>
      <c r="J1018" t="s">
        <v>8245</v>
      </c>
      <c r="K1018">
        <v>1459992856</v>
      </c>
      <c r="L1018" s="12">
        <f t="shared" si="62"/>
        <v>42467.065462962957</v>
      </c>
      <c r="M1018">
        <v>1456108456</v>
      </c>
      <c r="N1018" s="12">
        <f t="shared" si="63"/>
        <v>42422.107129629629</v>
      </c>
      <c r="O1018" t="b">
        <v>0</v>
      </c>
      <c r="P1018">
        <v>38</v>
      </c>
      <c r="Q1018" t="b">
        <v>0</v>
      </c>
      <c r="R1018" t="s">
        <v>8274</v>
      </c>
      <c r="S1018" t="s">
        <v>8276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s="8">
        <f t="shared" si="60"/>
        <v>161.12</v>
      </c>
      <c r="G1019" s="9">
        <f t="shared" si="61"/>
        <v>0.23</v>
      </c>
      <c r="H1019" t="s">
        <v>8219</v>
      </c>
      <c r="I1019" t="s">
        <v>8223</v>
      </c>
      <c r="J1019" t="s">
        <v>8245</v>
      </c>
      <c r="K1019">
        <v>1448125935</v>
      </c>
      <c r="L1019" s="12">
        <f t="shared" si="62"/>
        <v>42329.716840277775</v>
      </c>
      <c r="M1019">
        <v>1444666335</v>
      </c>
      <c r="N1019" s="12">
        <f t="shared" si="63"/>
        <v>42289.675173611111</v>
      </c>
      <c r="O1019" t="b">
        <v>0</v>
      </c>
      <c r="P1019">
        <v>355</v>
      </c>
      <c r="Q1019" t="b">
        <v>0</v>
      </c>
      <c r="R1019" t="s">
        <v>8274</v>
      </c>
      <c r="S1019" t="s">
        <v>8276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s="8">
        <f t="shared" si="60"/>
        <v>88.71</v>
      </c>
      <c r="G1020" s="9">
        <f t="shared" si="61"/>
        <v>0.03</v>
      </c>
      <c r="H1020" t="s">
        <v>8219</v>
      </c>
      <c r="I1020" t="s">
        <v>8223</v>
      </c>
      <c r="J1020" t="s">
        <v>8245</v>
      </c>
      <c r="K1020">
        <v>1468496933</v>
      </c>
      <c r="L1020" s="12">
        <f t="shared" si="62"/>
        <v>42565.492280092592</v>
      </c>
      <c r="M1020">
        <v>1465904933</v>
      </c>
      <c r="N1020" s="12">
        <f t="shared" si="63"/>
        <v>42535.492280092592</v>
      </c>
      <c r="O1020" t="b">
        <v>0</v>
      </c>
      <c r="P1020">
        <v>7</v>
      </c>
      <c r="Q1020" t="b">
        <v>0</v>
      </c>
      <c r="R1020" t="s">
        <v>8274</v>
      </c>
      <c r="S1020" t="s">
        <v>8276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s="8">
        <f t="shared" si="60"/>
        <v>53.25</v>
      </c>
      <c r="G1021" s="9">
        <f t="shared" si="61"/>
        <v>0.47</v>
      </c>
      <c r="H1021" t="s">
        <v>8219</v>
      </c>
      <c r="I1021" t="s">
        <v>8223</v>
      </c>
      <c r="J1021" t="s">
        <v>8245</v>
      </c>
      <c r="K1021">
        <v>1423092149</v>
      </c>
      <c r="L1021" s="12">
        <f t="shared" si="62"/>
        <v>42039.973946759259</v>
      </c>
      <c r="M1021">
        <v>1420500149</v>
      </c>
      <c r="N1021" s="12">
        <f t="shared" si="63"/>
        <v>42009.973946759259</v>
      </c>
      <c r="O1021" t="b">
        <v>0</v>
      </c>
      <c r="P1021">
        <v>400</v>
      </c>
      <c r="Q1021" t="b">
        <v>0</v>
      </c>
      <c r="R1021" t="s">
        <v>8274</v>
      </c>
      <c r="S1021" t="s">
        <v>8276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s="8">
        <f t="shared" si="60"/>
        <v>106.2</v>
      </c>
      <c r="G1022" s="9">
        <f t="shared" si="61"/>
        <v>2.06</v>
      </c>
      <c r="H1022" t="s">
        <v>8218</v>
      </c>
      <c r="I1022" t="s">
        <v>8228</v>
      </c>
      <c r="J1022" t="s">
        <v>8250</v>
      </c>
      <c r="K1022">
        <v>1433206020</v>
      </c>
      <c r="L1022" s="12">
        <f t="shared" si="62"/>
        <v>42157.032638888893</v>
      </c>
      <c r="M1022">
        <v>1430617209</v>
      </c>
      <c r="N1022" s="12">
        <f t="shared" si="63"/>
        <v>42127.069548611107</v>
      </c>
      <c r="O1022" t="b">
        <v>0</v>
      </c>
      <c r="P1022">
        <v>30</v>
      </c>
      <c r="Q1022" t="b">
        <v>1</v>
      </c>
      <c r="R1022" t="s">
        <v>8280</v>
      </c>
      <c r="S1022" t="s">
        <v>8285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s="8">
        <f t="shared" si="60"/>
        <v>22.08</v>
      </c>
      <c r="G1023" s="9">
        <f t="shared" si="61"/>
        <v>3.52</v>
      </c>
      <c r="H1023" t="s">
        <v>8218</v>
      </c>
      <c r="I1023" t="s">
        <v>8223</v>
      </c>
      <c r="J1023" t="s">
        <v>8245</v>
      </c>
      <c r="K1023">
        <v>1445054400</v>
      </c>
      <c r="L1023" s="12">
        <f t="shared" si="62"/>
        <v>42294.166666666672</v>
      </c>
      <c r="M1023">
        <v>1443074571</v>
      </c>
      <c r="N1023" s="12">
        <f t="shared" si="63"/>
        <v>42271.251979166671</v>
      </c>
      <c r="O1023" t="b">
        <v>1</v>
      </c>
      <c r="P1023">
        <v>478</v>
      </c>
      <c r="Q1023" t="b">
        <v>1</v>
      </c>
      <c r="R1023" t="s">
        <v>8280</v>
      </c>
      <c r="S1023" t="s">
        <v>8285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s="8">
        <f t="shared" si="60"/>
        <v>31.05</v>
      </c>
      <c r="G1024" s="9">
        <f t="shared" si="61"/>
        <v>1.1499999999999999</v>
      </c>
      <c r="H1024" t="s">
        <v>8218</v>
      </c>
      <c r="I1024" t="s">
        <v>8223</v>
      </c>
      <c r="J1024" t="s">
        <v>8245</v>
      </c>
      <c r="K1024">
        <v>1431876677</v>
      </c>
      <c r="L1024" s="12">
        <f t="shared" si="62"/>
        <v>42141.646724537044</v>
      </c>
      <c r="M1024">
        <v>1429284677</v>
      </c>
      <c r="N1024" s="12">
        <f t="shared" si="63"/>
        <v>42111.646724537044</v>
      </c>
      <c r="O1024" t="b">
        <v>1</v>
      </c>
      <c r="P1024">
        <v>74</v>
      </c>
      <c r="Q1024" t="b">
        <v>1</v>
      </c>
      <c r="R1024" t="s">
        <v>8280</v>
      </c>
      <c r="S1024" t="s">
        <v>8285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s="8">
        <f t="shared" si="60"/>
        <v>36.21</v>
      </c>
      <c r="G1025" s="9">
        <f t="shared" si="61"/>
        <v>2.37</v>
      </c>
      <c r="H1025" t="s">
        <v>8218</v>
      </c>
      <c r="I1025" t="s">
        <v>8224</v>
      </c>
      <c r="J1025" t="s">
        <v>8246</v>
      </c>
      <c r="K1025">
        <v>1434837861</v>
      </c>
      <c r="L1025" s="12">
        <f t="shared" si="62"/>
        <v>42175.919687500005</v>
      </c>
      <c r="M1025">
        <v>1432245861</v>
      </c>
      <c r="N1025" s="12">
        <f t="shared" si="63"/>
        <v>42145.919687500005</v>
      </c>
      <c r="O1025" t="b">
        <v>0</v>
      </c>
      <c r="P1025">
        <v>131</v>
      </c>
      <c r="Q1025" t="b">
        <v>1</v>
      </c>
      <c r="R1025" t="s">
        <v>8280</v>
      </c>
      <c r="S1025" t="s">
        <v>8285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s="8">
        <f t="shared" si="60"/>
        <v>388.98</v>
      </c>
      <c r="G1026" s="9">
        <f t="shared" si="61"/>
        <v>1.19</v>
      </c>
      <c r="H1026" t="s">
        <v>8218</v>
      </c>
      <c r="I1026" t="s">
        <v>8234</v>
      </c>
      <c r="J1026" t="s">
        <v>8254</v>
      </c>
      <c r="K1026">
        <v>1454248563</v>
      </c>
      <c r="L1026" s="12">
        <f t="shared" si="62"/>
        <v>42400.580590277779</v>
      </c>
      <c r="M1026">
        <v>1451656563</v>
      </c>
      <c r="N1026" s="12">
        <f t="shared" si="63"/>
        <v>42370.580590277779</v>
      </c>
      <c r="O1026" t="b">
        <v>1</v>
      </c>
      <c r="P1026">
        <v>61</v>
      </c>
      <c r="Q1026" t="b">
        <v>1</v>
      </c>
      <c r="R1026" t="s">
        <v>8280</v>
      </c>
      <c r="S1026" t="s">
        <v>8285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s="8">
        <f t="shared" ref="F1027:F1090" si="64">IFERROR(ROUND(E1027/P1027,2),0)</f>
        <v>71.849999999999994</v>
      </c>
      <c r="G1027" s="9">
        <f t="shared" ref="G1027:G1090" si="65">ROUND(E1027/D1027,2)</f>
        <v>1.1000000000000001</v>
      </c>
      <c r="H1027" t="s">
        <v>8218</v>
      </c>
      <c r="I1027" t="s">
        <v>8223</v>
      </c>
      <c r="J1027" t="s">
        <v>8245</v>
      </c>
      <c r="K1027">
        <v>1426532437</v>
      </c>
      <c r="L1027" s="12">
        <f t="shared" ref="L1027:L1090" si="66">(((K1027/60)/60)/24)+DATE(1970,1,1)</f>
        <v>42079.792094907403</v>
      </c>
      <c r="M1027">
        <v>1423944037</v>
      </c>
      <c r="N1027" s="12">
        <f t="shared" ref="N1027:N1090" si="67">(((M1027/60)/60)/24)+DATE(1970,1,1)</f>
        <v>42049.833761574075</v>
      </c>
      <c r="O1027" t="b">
        <v>1</v>
      </c>
      <c r="P1027">
        <v>1071</v>
      </c>
      <c r="Q1027" t="b">
        <v>1</v>
      </c>
      <c r="R1027" t="s">
        <v>8280</v>
      </c>
      <c r="S1027" t="s">
        <v>8285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s="8">
        <f t="shared" si="64"/>
        <v>57.38</v>
      </c>
      <c r="G1028" s="9">
        <f t="shared" si="65"/>
        <v>1</v>
      </c>
      <c r="H1028" t="s">
        <v>8218</v>
      </c>
      <c r="I1028" t="s">
        <v>8224</v>
      </c>
      <c r="J1028" t="s">
        <v>8246</v>
      </c>
      <c r="K1028">
        <v>1459414016</v>
      </c>
      <c r="L1028" s="12">
        <f t="shared" si="66"/>
        <v>42460.365925925929</v>
      </c>
      <c r="M1028">
        <v>1456480016</v>
      </c>
      <c r="N1028" s="12">
        <f t="shared" si="67"/>
        <v>42426.407592592594</v>
      </c>
      <c r="O1028" t="b">
        <v>1</v>
      </c>
      <c r="P1028">
        <v>122</v>
      </c>
      <c r="Q1028" t="b">
        <v>1</v>
      </c>
      <c r="R1028" t="s">
        <v>8280</v>
      </c>
      <c r="S1028" t="s">
        <v>8285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s="8">
        <f t="shared" si="64"/>
        <v>69.67</v>
      </c>
      <c r="G1029" s="9">
        <f t="shared" si="65"/>
        <v>1.03</v>
      </c>
      <c r="H1029" t="s">
        <v>8218</v>
      </c>
      <c r="I1029" t="s">
        <v>8223</v>
      </c>
      <c r="J1029" t="s">
        <v>8245</v>
      </c>
      <c r="K1029">
        <v>1414025347</v>
      </c>
      <c r="L1029" s="12">
        <f t="shared" si="66"/>
        <v>41935.034108796295</v>
      </c>
      <c r="M1029">
        <v>1411433347</v>
      </c>
      <c r="N1029" s="12">
        <f t="shared" si="67"/>
        <v>41905.034108796295</v>
      </c>
      <c r="O1029" t="b">
        <v>1</v>
      </c>
      <c r="P1029">
        <v>111</v>
      </c>
      <c r="Q1029" t="b">
        <v>1</v>
      </c>
      <c r="R1029" t="s">
        <v>8280</v>
      </c>
      <c r="S1029" t="s">
        <v>8285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s="8">
        <f t="shared" si="64"/>
        <v>45.99</v>
      </c>
      <c r="G1030" s="9">
        <f t="shared" si="65"/>
        <v>1.17</v>
      </c>
      <c r="H1030" t="s">
        <v>8218</v>
      </c>
      <c r="I1030" t="s">
        <v>8224</v>
      </c>
      <c r="J1030" t="s">
        <v>8246</v>
      </c>
      <c r="K1030">
        <v>1488830400</v>
      </c>
      <c r="L1030" s="12">
        <f t="shared" si="66"/>
        <v>42800.833333333328</v>
      </c>
      <c r="M1030">
        <v>1484924605</v>
      </c>
      <c r="N1030" s="12">
        <f t="shared" si="67"/>
        <v>42755.627372685187</v>
      </c>
      <c r="O1030" t="b">
        <v>1</v>
      </c>
      <c r="P1030">
        <v>255</v>
      </c>
      <c r="Q1030" t="b">
        <v>1</v>
      </c>
      <c r="R1030" t="s">
        <v>8280</v>
      </c>
      <c r="S1030" t="s">
        <v>8285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s="8">
        <f t="shared" si="64"/>
        <v>79.260000000000005</v>
      </c>
      <c r="G1031" s="9">
        <f t="shared" si="65"/>
        <v>1.1200000000000001</v>
      </c>
      <c r="H1031" t="s">
        <v>8218</v>
      </c>
      <c r="I1031" t="s">
        <v>8234</v>
      </c>
      <c r="J1031" t="s">
        <v>8254</v>
      </c>
      <c r="K1031">
        <v>1428184740</v>
      </c>
      <c r="L1031" s="12">
        <f t="shared" si="66"/>
        <v>42098.915972222225</v>
      </c>
      <c r="M1031">
        <v>1423501507</v>
      </c>
      <c r="N1031" s="12">
        <f t="shared" si="67"/>
        <v>42044.711886574078</v>
      </c>
      <c r="O1031" t="b">
        <v>0</v>
      </c>
      <c r="P1031">
        <v>141</v>
      </c>
      <c r="Q1031" t="b">
        <v>1</v>
      </c>
      <c r="R1031" t="s">
        <v>8280</v>
      </c>
      <c r="S1031" t="s">
        <v>8285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s="8">
        <f t="shared" si="64"/>
        <v>43.03</v>
      </c>
      <c r="G1032" s="9">
        <f t="shared" si="65"/>
        <v>3.42</v>
      </c>
      <c r="H1032" t="s">
        <v>8218</v>
      </c>
      <c r="I1032" t="s">
        <v>8223</v>
      </c>
      <c r="J1032" t="s">
        <v>8245</v>
      </c>
      <c r="K1032">
        <v>1473680149</v>
      </c>
      <c r="L1032" s="12">
        <f t="shared" si="66"/>
        <v>42625.483206018514</v>
      </c>
      <c r="M1032">
        <v>1472470549</v>
      </c>
      <c r="N1032" s="12">
        <f t="shared" si="67"/>
        <v>42611.483206018514</v>
      </c>
      <c r="O1032" t="b">
        <v>0</v>
      </c>
      <c r="P1032">
        <v>159</v>
      </c>
      <c r="Q1032" t="b">
        <v>1</v>
      </c>
      <c r="R1032" t="s">
        <v>8280</v>
      </c>
      <c r="S1032" t="s">
        <v>8285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s="8">
        <f t="shared" si="64"/>
        <v>108.48</v>
      </c>
      <c r="G1033" s="9">
        <f t="shared" si="65"/>
        <v>1.07</v>
      </c>
      <c r="H1033" t="s">
        <v>8218</v>
      </c>
      <c r="I1033" t="s">
        <v>8223</v>
      </c>
      <c r="J1033" t="s">
        <v>8245</v>
      </c>
      <c r="K1033">
        <v>1450290010</v>
      </c>
      <c r="L1033" s="12">
        <f t="shared" si="66"/>
        <v>42354.764004629629</v>
      </c>
      <c r="M1033">
        <v>1447698010</v>
      </c>
      <c r="N1033" s="12">
        <f t="shared" si="67"/>
        <v>42324.764004629629</v>
      </c>
      <c r="O1033" t="b">
        <v>0</v>
      </c>
      <c r="P1033">
        <v>99</v>
      </c>
      <c r="Q1033" t="b">
        <v>1</v>
      </c>
      <c r="R1033" t="s">
        <v>8280</v>
      </c>
      <c r="S1033" t="s">
        <v>8285</v>
      </c>
    </row>
    <row r="1034" spans="1:19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s="8">
        <f t="shared" si="64"/>
        <v>61.03</v>
      </c>
      <c r="G1034" s="9">
        <f t="shared" si="65"/>
        <v>1.08</v>
      </c>
      <c r="H1034" t="s">
        <v>8218</v>
      </c>
      <c r="I1034" t="s">
        <v>8223</v>
      </c>
      <c r="J1034" t="s">
        <v>8245</v>
      </c>
      <c r="K1034">
        <v>1466697625</v>
      </c>
      <c r="L1034" s="12">
        <f t="shared" si="66"/>
        <v>42544.666956018518</v>
      </c>
      <c r="M1034">
        <v>1464105625</v>
      </c>
      <c r="N1034" s="12">
        <f t="shared" si="67"/>
        <v>42514.666956018518</v>
      </c>
      <c r="O1034" t="b">
        <v>0</v>
      </c>
      <c r="P1034">
        <v>96</v>
      </c>
      <c r="Q1034" t="b">
        <v>1</v>
      </c>
      <c r="R1034" t="s">
        <v>8280</v>
      </c>
      <c r="S1034" t="s">
        <v>8285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s="8">
        <f t="shared" si="64"/>
        <v>50.59</v>
      </c>
      <c r="G1035" s="9">
        <f t="shared" si="65"/>
        <v>1.03</v>
      </c>
      <c r="H1035" t="s">
        <v>8218</v>
      </c>
      <c r="I1035" t="s">
        <v>8224</v>
      </c>
      <c r="J1035" t="s">
        <v>8246</v>
      </c>
      <c r="K1035">
        <v>1481564080</v>
      </c>
      <c r="L1035" s="12">
        <f t="shared" si="66"/>
        <v>42716.732407407413</v>
      </c>
      <c r="M1035">
        <v>1479144880</v>
      </c>
      <c r="N1035" s="12">
        <f t="shared" si="67"/>
        <v>42688.732407407413</v>
      </c>
      <c r="O1035" t="b">
        <v>0</v>
      </c>
      <c r="P1035">
        <v>27</v>
      </c>
      <c r="Q1035" t="b">
        <v>1</v>
      </c>
      <c r="R1035" t="s">
        <v>8280</v>
      </c>
      <c r="S1035" t="s">
        <v>8285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s="8">
        <f t="shared" si="64"/>
        <v>39.159999999999997</v>
      </c>
      <c r="G1036" s="9">
        <f t="shared" si="65"/>
        <v>1.3</v>
      </c>
      <c r="H1036" t="s">
        <v>8218</v>
      </c>
      <c r="I1036" t="s">
        <v>8223</v>
      </c>
      <c r="J1036" t="s">
        <v>8245</v>
      </c>
      <c r="K1036">
        <v>1470369540</v>
      </c>
      <c r="L1036" s="12">
        <f t="shared" si="66"/>
        <v>42587.165972222225</v>
      </c>
      <c r="M1036">
        <v>1467604804</v>
      </c>
      <c r="N1036" s="12">
        <f t="shared" si="67"/>
        <v>42555.166712962964</v>
      </c>
      <c r="O1036" t="b">
        <v>0</v>
      </c>
      <c r="P1036">
        <v>166</v>
      </c>
      <c r="Q1036" t="b">
        <v>1</v>
      </c>
      <c r="R1036" t="s">
        <v>8280</v>
      </c>
      <c r="S1036" t="s">
        <v>8285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s="8">
        <f t="shared" si="64"/>
        <v>65.16</v>
      </c>
      <c r="G1037" s="9">
        <f t="shared" si="65"/>
        <v>1.08</v>
      </c>
      <c r="H1037" t="s">
        <v>8218</v>
      </c>
      <c r="I1037" t="s">
        <v>8223</v>
      </c>
      <c r="J1037" t="s">
        <v>8245</v>
      </c>
      <c r="K1037">
        <v>1423668220</v>
      </c>
      <c r="L1037" s="12">
        <f t="shared" si="66"/>
        <v>42046.641435185185</v>
      </c>
      <c r="M1037">
        <v>1421076220</v>
      </c>
      <c r="N1037" s="12">
        <f t="shared" si="67"/>
        <v>42016.641435185185</v>
      </c>
      <c r="O1037" t="b">
        <v>0</v>
      </c>
      <c r="P1037">
        <v>76</v>
      </c>
      <c r="Q1037" t="b">
        <v>1</v>
      </c>
      <c r="R1037" t="s">
        <v>8280</v>
      </c>
      <c r="S1037" t="s">
        <v>8285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s="8">
        <f t="shared" si="64"/>
        <v>23.96</v>
      </c>
      <c r="G1038" s="9">
        <f t="shared" si="65"/>
        <v>1.1200000000000001</v>
      </c>
      <c r="H1038" t="s">
        <v>8218</v>
      </c>
      <c r="I1038" t="s">
        <v>8223</v>
      </c>
      <c r="J1038" t="s">
        <v>8245</v>
      </c>
      <c r="K1038">
        <v>1357545600</v>
      </c>
      <c r="L1038" s="12">
        <f t="shared" si="66"/>
        <v>41281.333333333336</v>
      </c>
      <c r="M1038">
        <v>1354790790</v>
      </c>
      <c r="N1038" s="12">
        <f t="shared" si="67"/>
        <v>41249.448958333334</v>
      </c>
      <c r="O1038" t="b">
        <v>0</v>
      </c>
      <c r="P1038">
        <v>211</v>
      </c>
      <c r="Q1038" t="b">
        <v>1</v>
      </c>
      <c r="R1038" t="s">
        <v>8280</v>
      </c>
      <c r="S1038" t="s">
        <v>8285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s="8">
        <f t="shared" si="64"/>
        <v>48.62</v>
      </c>
      <c r="G1039" s="9">
        <f t="shared" si="65"/>
        <v>1.02</v>
      </c>
      <c r="H1039" t="s">
        <v>8218</v>
      </c>
      <c r="I1039" t="s">
        <v>8223</v>
      </c>
      <c r="J1039" t="s">
        <v>8245</v>
      </c>
      <c r="K1039">
        <v>1431925200</v>
      </c>
      <c r="L1039" s="12">
        <f t="shared" si="66"/>
        <v>42142.208333333328</v>
      </c>
      <c r="M1039">
        <v>1429991062</v>
      </c>
      <c r="N1039" s="12">
        <f t="shared" si="67"/>
        <v>42119.822476851856</v>
      </c>
      <c r="O1039" t="b">
        <v>0</v>
      </c>
      <c r="P1039">
        <v>21</v>
      </c>
      <c r="Q1039" t="b">
        <v>1</v>
      </c>
      <c r="R1039" t="s">
        <v>8280</v>
      </c>
      <c r="S1039" t="s">
        <v>8285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s="8">
        <f t="shared" si="64"/>
        <v>35.74</v>
      </c>
      <c r="G1040" s="9">
        <f t="shared" si="65"/>
        <v>1.45</v>
      </c>
      <c r="H1040" t="s">
        <v>8218</v>
      </c>
      <c r="I1040" t="s">
        <v>8223</v>
      </c>
      <c r="J1040" t="s">
        <v>8245</v>
      </c>
      <c r="K1040">
        <v>1458362023</v>
      </c>
      <c r="L1040" s="12">
        <f t="shared" si="66"/>
        <v>42448.190081018518</v>
      </c>
      <c r="M1040">
        <v>1455773623</v>
      </c>
      <c r="N1040" s="12">
        <f t="shared" si="67"/>
        <v>42418.231747685189</v>
      </c>
      <c r="O1040" t="b">
        <v>0</v>
      </c>
      <c r="P1040">
        <v>61</v>
      </c>
      <c r="Q1040" t="b">
        <v>1</v>
      </c>
      <c r="R1040" t="s">
        <v>8280</v>
      </c>
      <c r="S1040" t="s">
        <v>8285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s="8">
        <f t="shared" si="64"/>
        <v>21.37</v>
      </c>
      <c r="G1041" s="9">
        <f t="shared" si="65"/>
        <v>1.28</v>
      </c>
      <c r="H1041" t="s">
        <v>8218</v>
      </c>
      <c r="I1041" t="s">
        <v>8223</v>
      </c>
      <c r="J1041" t="s">
        <v>8245</v>
      </c>
      <c r="K1041">
        <v>1481615940</v>
      </c>
      <c r="L1041" s="12">
        <f t="shared" si="66"/>
        <v>42717.332638888889</v>
      </c>
      <c r="M1041">
        <v>1479436646</v>
      </c>
      <c r="N1041" s="12">
        <f t="shared" si="67"/>
        <v>42692.109328703707</v>
      </c>
      <c r="O1041" t="b">
        <v>0</v>
      </c>
      <c r="P1041">
        <v>30</v>
      </c>
      <c r="Q1041" t="b">
        <v>1</v>
      </c>
      <c r="R1041" t="s">
        <v>8280</v>
      </c>
      <c r="S1041" t="s">
        <v>8285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s="8">
        <f t="shared" si="64"/>
        <v>250</v>
      </c>
      <c r="G1042" s="9">
        <f t="shared" si="65"/>
        <v>0</v>
      </c>
      <c r="H1042" t="s">
        <v>8219</v>
      </c>
      <c r="I1042" t="s">
        <v>8223</v>
      </c>
      <c r="J1042" t="s">
        <v>8245</v>
      </c>
      <c r="K1042">
        <v>1472317209</v>
      </c>
      <c r="L1042" s="12">
        <f t="shared" si="66"/>
        <v>42609.708437499998</v>
      </c>
      <c r="M1042">
        <v>1469725209</v>
      </c>
      <c r="N1042" s="12">
        <f t="shared" si="67"/>
        <v>42579.708437499998</v>
      </c>
      <c r="O1042" t="b">
        <v>0</v>
      </c>
      <c r="P1042">
        <v>1</v>
      </c>
      <c r="Q1042" t="b">
        <v>0</v>
      </c>
      <c r="R1042" t="s">
        <v>8286</v>
      </c>
      <c r="S1042" t="s">
        <v>8287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s="8">
        <f t="shared" si="64"/>
        <v>0</v>
      </c>
      <c r="G1043" s="9">
        <f t="shared" si="65"/>
        <v>0</v>
      </c>
      <c r="H1043" t="s">
        <v>8219</v>
      </c>
      <c r="I1043" t="s">
        <v>8223</v>
      </c>
      <c r="J1043" t="s">
        <v>8245</v>
      </c>
      <c r="K1043">
        <v>1406769992</v>
      </c>
      <c r="L1043" s="12">
        <f t="shared" si="66"/>
        <v>41851.060092592597</v>
      </c>
      <c r="M1043">
        <v>1405041992</v>
      </c>
      <c r="N1043" s="12">
        <f t="shared" si="67"/>
        <v>41831.060092592597</v>
      </c>
      <c r="O1043" t="b">
        <v>0</v>
      </c>
      <c r="P1043">
        <v>0</v>
      </c>
      <c r="Q1043" t="b">
        <v>0</v>
      </c>
      <c r="R1043" t="s">
        <v>8286</v>
      </c>
      <c r="S1043" t="s">
        <v>8287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s="8">
        <f t="shared" si="64"/>
        <v>10</v>
      </c>
      <c r="G1044" s="9">
        <f t="shared" si="65"/>
        <v>0.02</v>
      </c>
      <c r="H1044" t="s">
        <v>8219</v>
      </c>
      <c r="I1044" t="s">
        <v>8223</v>
      </c>
      <c r="J1044" t="s">
        <v>8245</v>
      </c>
      <c r="K1044">
        <v>1410516000</v>
      </c>
      <c r="L1044" s="12">
        <f t="shared" si="66"/>
        <v>41894.416666666664</v>
      </c>
      <c r="M1044">
        <v>1406824948</v>
      </c>
      <c r="N1044" s="12">
        <f t="shared" si="67"/>
        <v>41851.696157407408</v>
      </c>
      <c r="O1044" t="b">
        <v>0</v>
      </c>
      <c r="P1044">
        <v>1</v>
      </c>
      <c r="Q1044" t="b">
        <v>0</v>
      </c>
      <c r="R1044" t="s">
        <v>8286</v>
      </c>
      <c r="S1044" t="s">
        <v>8287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s="8">
        <f t="shared" si="64"/>
        <v>29.24</v>
      </c>
      <c r="G1045" s="9">
        <f t="shared" si="65"/>
        <v>0.09</v>
      </c>
      <c r="H1045" t="s">
        <v>8219</v>
      </c>
      <c r="I1045" t="s">
        <v>8223</v>
      </c>
      <c r="J1045" t="s">
        <v>8245</v>
      </c>
      <c r="K1045">
        <v>1432101855</v>
      </c>
      <c r="L1045" s="12">
        <f t="shared" si="66"/>
        <v>42144.252951388888</v>
      </c>
      <c r="M1045">
        <v>1429509855</v>
      </c>
      <c r="N1045" s="12">
        <f t="shared" si="67"/>
        <v>42114.252951388888</v>
      </c>
      <c r="O1045" t="b">
        <v>0</v>
      </c>
      <c r="P1045">
        <v>292</v>
      </c>
      <c r="Q1045" t="b">
        <v>0</v>
      </c>
      <c r="R1045" t="s">
        <v>8286</v>
      </c>
      <c r="S1045" t="s">
        <v>8287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s="8">
        <f t="shared" si="64"/>
        <v>3</v>
      </c>
      <c r="G1046" s="9">
        <f t="shared" si="65"/>
        <v>0</v>
      </c>
      <c r="H1046" t="s">
        <v>8219</v>
      </c>
      <c r="I1046" t="s">
        <v>8223</v>
      </c>
      <c r="J1046" t="s">
        <v>8245</v>
      </c>
      <c r="K1046">
        <v>1425587220</v>
      </c>
      <c r="L1046" s="12">
        <f t="shared" si="66"/>
        <v>42068.852083333331</v>
      </c>
      <c r="M1046">
        <v>1420668801</v>
      </c>
      <c r="N1046" s="12">
        <f t="shared" si="67"/>
        <v>42011.925937499997</v>
      </c>
      <c r="O1046" t="b">
        <v>0</v>
      </c>
      <c r="P1046">
        <v>2</v>
      </c>
      <c r="Q1046" t="b">
        <v>0</v>
      </c>
      <c r="R1046" t="s">
        <v>8286</v>
      </c>
      <c r="S1046" t="s">
        <v>8287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s="8">
        <f t="shared" si="64"/>
        <v>33.25</v>
      </c>
      <c r="G1047" s="9">
        <f t="shared" si="65"/>
        <v>0.03</v>
      </c>
      <c r="H1047" t="s">
        <v>8219</v>
      </c>
      <c r="I1047" t="s">
        <v>8223</v>
      </c>
      <c r="J1047" t="s">
        <v>8245</v>
      </c>
      <c r="K1047">
        <v>1408827550</v>
      </c>
      <c r="L1047" s="12">
        <f t="shared" si="66"/>
        <v>41874.874421296299</v>
      </c>
      <c r="M1047">
        <v>1406235550</v>
      </c>
      <c r="N1047" s="12">
        <f t="shared" si="67"/>
        <v>41844.874421296299</v>
      </c>
      <c r="O1047" t="b">
        <v>0</v>
      </c>
      <c r="P1047">
        <v>8</v>
      </c>
      <c r="Q1047" t="b">
        <v>0</v>
      </c>
      <c r="R1047" t="s">
        <v>8286</v>
      </c>
      <c r="S1047" t="s">
        <v>8287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s="8">
        <f t="shared" si="64"/>
        <v>0</v>
      </c>
      <c r="G1048" s="9">
        <f t="shared" si="65"/>
        <v>0</v>
      </c>
      <c r="H1048" t="s">
        <v>8219</v>
      </c>
      <c r="I1048" t="s">
        <v>8235</v>
      </c>
      <c r="J1048" t="s">
        <v>8248</v>
      </c>
      <c r="K1048">
        <v>1451161560</v>
      </c>
      <c r="L1048" s="12">
        <f t="shared" si="66"/>
        <v>42364.851388888885</v>
      </c>
      <c r="M1048">
        <v>1447273560</v>
      </c>
      <c r="N1048" s="12">
        <f t="shared" si="67"/>
        <v>42319.851388888885</v>
      </c>
      <c r="O1048" t="b">
        <v>0</v>
      </c>
      <c r="P1048">
        <v>0</v>
      </c>
      <c r="Q1048" t="b">
        <v>0</v>
      </c>
      <c r="R1048" t="s">
        <v>8286</v>
      </c>
      <c r="S1048" t="s">
        <v>8287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s="8">
        <f t="shared" si="64"/>
        <v>1</v>
      </c>
      <c r="G1049" s="9">
        <f t="shared" si="65"/>
        <v>0</v>
      </c>
      <c r="H1049" t="s">
        <v>8219</v>
      </c>
      <c r="I1049" t="s">
        <v>8223</v>
      </c>
      <c r="J1049" t="s">
        <v>8245</v>
      </c>
      <c r="K1049">
        <v>1415219915</v>
      </c>
      <c r="L1049" s="12">
        <f t="shared" si="66"/>
        <v>41948.860127314816</v>
      </c>
      <c r="M1049">
        <v>1412624315</v>
      </c>
      <c r="N1049" s="12">
        <f t="shared" si="67"/>
        <v>41918.818460648145</v>
      </c>
      <c r="O1049" t="b">
        <v>0</v>
      </c>
      <c r="P1049">
        <v>1</v>
      </c>
      <c r="Q1049" t="b">
        <v>0</v>
      </c>
      <c r="R1049" t="s">
        <v>8286</v>
      </c>
      <c r="S1049" t="s">
        <v>8287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s="8">
        <f t="shared" si="64"/>
        <v>53</v>
      </c>
      <c r="G1050" s="9">
        <f t="shared" si="65"/>
        <v>0.01</v>
      </c>
      <c r="H1050" t="s">
        <v>8219</v>
      </c>
      <c r="I1050" t="s">
        <v>8223</v>
      </c>
      <c r="J1050" t="s">
        <v>8245</v>
      </c>
      <c r="K1050">
        <v>1474766189</v>
      </c>
      <c r="L1050" s="12">
        <f t="shared" si="66"/>
        <v>42638.053113425922</v>
      </c>
      <c r="M1050">
        <v>1471310189</v>
      </c>
      <c r="N1050" s="12">
        <f t="shared" si="67"/>
        <v>42598.053113425922</v>
      </c>
      <c r="O1050" t="b">
        <v>0</v>
      </c>
      <c r="P1050">
        <v>4</v>
      </c>
      <c r="Q1050" t="b">
        <v>0</v>
      </c>
      <c r="R1050" t="s">
        <v>8286</v>
      </c>
      <c r="S1050" t="s">
        <v>8287</v>
      </c>
    </row>
    <row r="1051" spans="1:19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s="8">
        <f t="shared" si="64"/>
        <v>0</v>
      </c>
      <c r="G1051" s="9">
        <f t="shared" si="65"/>
        <v>0</v>
      </c>
      <c r="H1051" t="s">
        <v>8219</v>
      </c>
      <c r="I1051" t="s">
        <v>8223</v>
      </c>
      <c r="J1051" t="s">
        <v>8245</v>
      </c>
      <c r="K1051">
        <v>1455272445</v>
      </c>
      <c r="L1051" s="12">
        <f t="shared" si="66"/>
        <v>42412.431076388893</v>
      </c>
      <c r="M1051">
        <v>1452680445</v>
      </c>
      <c r="N1051" s="12">
        <f t="shared" si="67"/>
        <v>42382.431076388893</v>
      </c>
      <c r="O1051" t="b">
        <v>0</v>
      </c>
      <c r="P1051">
        <v>0</v>
      </c>
      <c r="Q1051" t="b">
        <v>0</v>
      </c>
      <c r="R1051" t="s">
        <v>8286</v>
      </c>
      <c r="S1051" t="s">
        <v>8287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s="8">
        <f t="shared" si="64"/>
        <v>0</v>
      </c>
      <c r="G1052" s="9">
        <f t="shared" si="65"/>
        <v>0</v>
      </c>
      <c r="H1052" t="s">
        <v>8219</v>
      </c>
      <c r="I1052" t="s">
        <v>8223</v>
      </c>
      <c r="J1052" t="s">
        <v>8245</v>
      </c>
      <c r="K1052">
        <v>1442257677</v>
      </c>
      <c r="L1052" s="12">
        <f t="shared" si="66"/>
        <v>42261.7971875</v>
      </c>
      <c r="M1052">
        <v>1439665677</v>
      </c>
      <c r="N1052" s="12">
        <f t="shared" si="67"/>
        <v>42231.7971875</v>
      </c>
      <c r="O1052" t="b">
        <v>0</v>
      </c>
      <c r="P1052">
        <v>0</v>
      </c>
      <c r="Q1052" t="b">
        <v>0</v>
      </c>
      <c r="R1052" t="s">
        <v>8286</v>
      </c>
      <c r="S1052" t="s">
        <v>8287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s="8">
        <f t="shared" si="64"/>
        <v>0</v>
      </c>
      <c r="G1053" s="9">
        <f t="shared" si="65"/>
        <v>0</v>
      </c>
      <c r="H1053" t="s">
        <v>8219</v>
      </c>
      <c r="I1053" t="s">
        <v>8223</v>
      </c>
      <c r="J1053" t="s">
        <v>8245</v>
      </c>
      <c r="K1053">
        <v>1409098825</v>
      </c>
      <c r="L1053" s="12">
        <f t="shared" si="66"/>
        <v>41878.014178240745</v>
      </c>
      <c r="M1053">
        <v>1406679625</v>
      </c>
      <c r="N1053" s="12">
        <f t="shared" si="67"/>
        <v>41850.014178240745</v>
      </c>
      <c r="O1053" t="b">
        <v>0</v>
      </c>
      <c r="P1053">
        <v>0</v>
      </c>
      <c r="Q1053" t="b">
        <v>0</v>
      </c>
      <c r="R1053" t="s">
        <v>8286</v>
      </c>
      <c r="S1053" t="s">
        <v>8287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s="8">
        <f t="shared" si="64"/>
        <v>0</v>
      </c>
      <c r="G1054" s="9">
        <f t="shared" si="65"/>
        <v>0</v>
      </c>
      <c r="H1054" t="s">
        <v>8219</v>
      </c>
      <c r="I1054" t="s">
        <v>8223</v>
      </c>
      <c r="J1054" t="s">
        <v>8245</v>
      </c>
      <c r="K1054">
        <v>1465243740</v>
      </c>
      <c r="L1054" s="12">
        <f t="shared" si="66"/>
        <v>42527.839583333334</v>
      </c>
      <c r="M1054">
        <v>1461438495</v>
      </c>
      <c r="N1054" s="12">
        <f t="shared" si="67"/>
        <v>42483.797395833331</v>
      </c>
      <c r="O1054" t="b">
        <v>0</v>
      </c>
      <c r="P1054">
        <v>0</v>
      </c>
      <c r="Q1054" t="b">
        <v>0</v>
      </c>
      <c r="R1054" t="s">
        <v>8286</v>
      </c>
      <c r="S1054" t="s">
        <v>8287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s="8">
        <f t="shared" si="64"/>
        <v>15</v>
      </c>
      <c r="G1055" s="9">
        <f t="shared" si="65"/>
        <v>0.01</v>
      </c>
      <c r="H1055" t="s">
        <v>8219</v>
      </c>
      <c r="I1055" t="s">
        <v>8223</v>
      </c>
      <c r="J1055" t="s">
        <v>8245</v>
      </c>
      <c r="K1055">
        <v>1488773332</v>
      </c>
      <c r="L1055" s="12">
        <f t="shared" si="66"/>
        <v>42800.172824074078</v>
      </c>
      <c r="M1055">
        <v>1486613332</v>
      </c>
      <c r="N1055" s="12">
        <f t="shared" si="67"/>
        <v>42775.172824074078</v>
      </c>
      <c r="O1055" t="b">
        <v>0</v>
      </c>
      <c r="P1055">
        <v>1</v>
      </c>
      <c r="Q1055" t="b">
        <v>0</v>
      </c>
      <c r="R1055" t="s">
        <v>8286</v>
      </c>
      <c r="S1055" t="s">
        <v>8287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s="8">
        <f t="shared" si="64"/>
        <v>0</v>
      </c>
      <c r="G1056" s="9">
        <f t="shared" si="65"/>
        <v>0</v>
      </c>
      <c r="H1056" t="s">
        <v>8219</v>
      </c>
      <c r="I1056" t="s">
        <v>8223</v>
      </c>
      <c r="J1056" t="s">
        <v>8245</v>
      </c>
      <c r="K1056">
        <v>1407708000</v>
      </c>
      <c r="L1056" s="12">
        <f t="shared" si="66"/>
        <v>41861.916666666664</v>
      </c>
      <c r="M1056">
        <v>1405110399</v>
      </c>
      <c r="N1056" s="12">
        <f t="shared" si="67"/>
        <v>41831.851840277777</v>
      </c>
      <c r="O1056" t="b">
        <v>0</v>
      </c>
      <c r="P1056">
        <v>0</v>
      </c>
      <c r="Q1056" t="b">
        <v>0</v>
      </c>
      <c r="R1056" t="s">
        <v>8286</v>
      </c>
      <c r="S1056" t="s">
        <v>8287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s="8">
        <f t="shared" si="64"/>
        <v>0</v>
      </c>
      <c r="G1057" s="9">
        <f t="shared" si="65"/>
        <v>0</v>
      </c>
      <c r="H1057" t="s">
        <v>8219</v>
      </c>
      <c r="I1057" t="s">
        <v>8223</v>
      </c>
      <c r="J1057" t="s">
        <v>8245</v>
      </c>
      <c r="K1057">
        <v>1457394545</v>
      </c>
      <c r="L1057" s="12">
        <f t="shared" si="66"/>
        <v>42436.992418981477</v>
      </c>
      <c r="M1057">
        <v>1454802545</v>
      </c>
      <c r="N1057" s="12">
        <f t="shared" si="67"/>
        <v>42406.992418981477</v>
      </c>
      <c r="O1057" t="b">
        <v>0</v>
      </c>
      <c r="P1057">
        <v>0</v>
      </c>
      <c r="Q1057" t="b">
        <v>0</v>
      </c>
      <c r="R1057" t="s">
        <v>8286</v>
      </c>
      <c r="S1057" t="s">
        <v>8287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s="8">
        <f t="shared" si="64"/>
        <v>0</v>
      </c>
      <c r="G1058" s="9">
        <f t="shared" si="65"/>
        <v>0</v>
      </c>
      <c r="H1058" t="s">
        <v>8219</v>
      </c>
      <c r="I1058" t="s">
        <v>8223</v>
      </c>
      <c r="J1058" t="s">
        <v>8245</v>
      </c>
      <c r="K1058">
        <v>1429892177</v>
      </c>
      <c r="L1058" s="12">
        <f t="shared" si="66"/>
        <v>42118.677974537044</v>
      </c>
      <c r="M1058">
        <v>1424711777</v>
      </c>
      <c r="N1058" s="12">
        <f t="shared" si="67"/>
        <v>42058.719641203701</v>
      </c>
      <c r="O1058" t="b">
        <v>0</v>
      </c>
      <c r="P1058">
        <v>0</v>
      </c>
      <c r="Q1058" t="b">
        <v>0</v>
      </c>
      <c r="R1058" t="s">
        <v>8286</v>
      </c>
      <c r="S1058" t="s">
        <v>8287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s="8">
        <f t="shared" si="64"/>
        <v>0</v>
      </c>
      <c r="G1059" s="9">
        <f t="shared" si="65"/>
        <v>0</v>
      </c>
      <c r="H1059" t="s">
        <v>8219</v>
      </c>
      <c r="I1059" t="s">
        <v>8223</v>
      </c>
      <c r="J1059" t="s">
        <v>8245</v>
      </c>
      <c r="K1059">
        <v>1480888483</v>
      </c>
      <c r="L1059" s="12">
        <f t="shared" si="66"/>
        <v>42708.912997685184</v>
      </c>
      <c r="M1059">
        <v>1478292883</v>
      </c>
      <c r="N1059" s="12">
        <f t="shared" si="67"/>
        <v>42678.871331018512</v>
      </c>
      <c r="O1059" t="b">
        <v>0</v>
      </c>
      <c r="P1059">
        <v>0</v>
      </c>
      <c r="Q1059" t="b">
        <v>0</v>
      </c>
      <c r="R1059" t="s">
        <v>8286</v>
      </c>
      <c r="S1059" t="s">
        <v>8287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s="8">
        <f t="shared" si="64"/>
        <v>0</v>
      </c>
      <c r="G1060" s="9">
        <f t="shared" si="65"/>
        <v>0</v>
      </c>
      <c r="H1060" t="s">
        <v>8219</v>
      </c>
      <c r="I1060" t="s">
        <v>8223</v>
      </c>
      <c r="J1060" t="s">
        <v>8245</v>
      </c>
      <c r="K1060">
        <v>1427328000</v>
      </c>
      <c r="L1060" s="12">
        <f t="shared" si="66"/>
        <v>42089</v>
      </c>
      <c r="M1060">
        <v>1423777043</v>
      </c>
      <c r="N1060" s="12">
        <f t="shared" si="67"/>
        <v>42047.900960648149</v>
      </c>
      <c r="O1060" t="b">
        <v>0</v>
      </c>
      <c r="P1060">
        <v>0</v>
      </c>
      <c r="Q1060" t="b">
        <v>0</v>
      </c>
      <c r="R1060" t="s">
        <v>8286</v>
      </c>
      <c r="S1060" t="s">
        <v>8287</v>
      </c>
    </row>
    <row r="1061" spans="1:19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s="8">
        <f t="shared" si="64"/>
        <v>0</v>
      </c>
      <c r="G1061" s="9">
        <f t="shared" si="65"/>
        <v>0</v>
      </c>
      <c r="H1061" t="s">
        <v>8219</v>
      </c>
      <c r="I1061" t="s">
        <v>8223</v>
      </c>
      <c r="J1061" t="s">
        <v>8245</v>
      </c>
      <c r="K1061">
        <v>1426269456</v>
      </c>
      <c r="L1061" s="12">
        <f t="shared" si="66"/>
        <v>42076.748333333337</v>
      </c>
      <c r="M1061">
        <v>1423681056</v>
      </c>
      <c r="N1061" s="12">
        <f t="shared" si="67"/>
        <v>42046.79</v>
      </c>
      <c r="O1061" t="b">
        <v>0</v>
      </c>
      <c r="P1061">
        <v>0</v>
      </c>
      <c r="Q1061" t="b">
        <v>0</v>
      </c>
      <c r="R1061" t="s">
        <v>8286</v>
      </c>
      <c r="S1061" t="s">
        <v>8287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s="8">
        <f t="shared" si="64"/>
        <v>50</v>
      </c>
      <c r="G1062" s="9">
        <f t="shared" si="65"/>
        <v>0.01</v>
      </c>
      <c r="H1062" t="s">
        <v>8219</v>
      </c>
      <c r="I1062" t="s">
        <v>8223</v>
      </c>
      <c r="J1062" t="s">
        <v>8245</v>
      </c>
      <c r="K1062">
        <v>1429134893</v>
      </c>
      <c r="L1062" s="12">
        <f t="shared" si="66"/>
        <v>42109.913113425922</v>
      </c>
      <c r="M1062">
        <v>1426542893</v>
      </c>
      <c r="N1062" s="12">
        <f t="shared" si="67"/>
        <v>42079.913113425922</v>
      </c>
      <c r="O1062" t="b">
        <v>0</v>
      </c>
      <c r="P1062">
        <v>1</v>
      </c>
      <c r="Q1062" t="b">
        <v>0</v>
      </c>
      <c r="R1062" t="s">
        <v>8286</v>
      </c>
      <c r="S1062" t="s">
        <v>8287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s="8">
        <f t="shared" si="64"/>
        <v>0</v>
      </c>
      <c r="G1063" s="9">
        <f t="shared" si="65"/>
        <v>0</v>
      </c>
      <c r="H1063" t="s">
        <v>8219</v>
      </c>
      <c r="I1063" t="s">
        <v>8223</v>
      </c>
      <c r="J1063" t="s">
        <v>8245</v>
      </c>
      <c r="K1063">
        <v>1462150800</v>
      </c>
      <c r="L1063" s="12">
        <f t="shared" si="66"/>
        <v>42492.041666666672</v>
      </c>
      <c r="M1063">
        <v>1456987108</v>
      </c>
      <c r="N1063" s="12">
        <f t="shared" si="67"/>
        <v>42432.276712962965</v>
      </c>
      <c r="O1063" t="b">
        <v>0</v>
      </c>
      <c r="P1063">
        <v>0</v>
      </c>
      <c r="Q1063" t="b">
        <v>0</v>
      </c>
      <c r="R1063" t="s">
        <v>8286</v>
      </c>
      <c r="S1063" t="s">
        <v>8287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s="8">
        <f t="shared" si="64"/>
        <v>47.5</v>
      </c>
      <c r="G1064" s="9">
        <f t="shared" si="65"/>
        <v>0.95</v>
      </c>
      <c r="H1064" t="s">
        <v>8219</v>
      </c>
      <c r="I1064" t="s">
        <v>8223</v>
      </c>
      <c r="J1064" t="s">
        <v>8245</v>
      </c>
      <c r="K1064">
        <v>1468351341</v>
      </c>
      <c r="L1064" s="12">
        <f t="shared" si="66"/>
        <v>42563.807187500002</v>
      </c>
      <c r="M1064">
        <v>1467746541</v>
      </c>
      <c r="N1064" s="12">
        <f t="shared" si="67"/>
        <v>42556.807187500002</v>
      </c>
      <c r="O1064" t="b">
        <v>0</v>
      </c>
      <c r="P1064">
        <v>4</v>
      </c>
      <c r="Q1064" t="b">
        <v>0</v>
      </c>
      <c r="R1064" t="s">
        <v>8286</v>
      </c>
      <c r="S1064" t="s">
        <v>8287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s="8">
        <f t="shared" si="64"/>
        <v>0</v>
      </c>
      <c r="G1065" s="9">
        <f t="shared" si="65"/>
        <v>0</v>
      </c>
      <c r="H1065" t="s">
        <v>8219</v>
      </c>
      <c r="I1065" t="s">
        <v>8223</v>
      </c>
      <c r="J1065" t="s">
        <v>8245</v>
      </c>
      <c r="K1065">
        <v>1472604262</v>
      </c>
      <c r="L1065" s="12">
        <f t="shared" si="66"/>
        <v>42613.030810185184</v>
      </c>
      <c r="M1065">
        <v>1470012262</v>
      </c>
      <c r="N1065" s="12">
        <f t="shared" si="67"/>
        <v>42583.030810185184</v>
      </c>
      <c r="O1065" t="b">
        <v>0</v>
      </c>
      <c r="P1065">
        <v>0</v>
      </c>
      <c r="Q1065" t="b">
        <v>0</v>
      </c>
      <c r="R1065" t="s">
        <v>8286</v>
      </c>
      <c r="S1065" t="s">
        <v>8287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s="8">
        <f t="shared" si="64"/>
        <v>65.67</v>
      </c>
      <c r="G1066" s="9">
        <f t="shared" si="65"/>
        <v>0.09</v>
      </c>
      <c r="H1066" t="s">
        <v>8220</v>
      </c>
      <c r="I1066" t="s">
        <v>8223</v>
      </c>
      <c r="J1066" t="s">
        <v>8245</v>
      </c>
      <c r="K1066">
        <v>1373174903</v>
      </c>
      <c r="L1066" s="12">
        <f t="shared" si="66"/>
        <v>41462.228043981479</v>
      </c>
      <c r="M1066">
        <v>1369286903</v>
      </c>
      <c r="N1066" s="12">
        <f t="shared" si="67"/>
        <v>41417.228043981479</v>
      </c>
      <c r="O1066" t="b">
        <v>0</v>
      </c>
      <c r="P1066">
        <v>123</v>
      </c>
      <c r="Q1066" t="b">
        <v>0</v>
      </c>
      <c r="R1066" t="s">
        <v>8288</v>
      </c>
      <c r="S1066" t="s">
        <v>8289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s="8">
        <f t="shared" si="64"/>
        <v>16.2</v>
      </c>
      <c r="G1067" s="9">
        <f t="shared" si="65"/>
        <v>0.03</v>
      </c>
      <c r="H1067" t="s">
        <v>8220</v>
      </c>
      <c r="I1067" t="s">
        <v>8225</v>
      </c>
      <c r="J1067" t="s">
        <v>8247</v>
      </c>
      <c r="K1067">
        <v>1392800922</v>
      </c>
      <c r="L1067" s="12">
        <f t="shared" si="66"/>
        <v>41689.381041666667</v>
      </c>
      <c r="M1067">
        <v>1390381722</v>
      </c>
      <c r="N1067" s="12">
        <f t="shared" si="67"/>
        <v>41661.381041666667</v>
      </c>
      <c r="O1067" t="b">
        <v>0</v>
      </c>
      <c r="P1067">
        <v>5</v>
      </c>
      <c r="Q1067" t="b">
        <v>0</v>
      </c>
      <c r="R1067" t="s">
        <v>8288</v>
      </c>
      <c r="S1067" t="s">
        <v>8289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s="8">
        <f t="shared" si="64"/>
        <v>34.130000000000003</v>
      </c>
      <c r="G1068" s="9">
        <f t="shared" si="65"/>
        <v>0.03</v>
      </c>
      <c r="H1068" t="s">
        <v>8220</v>
      </c>
      <c r="I1068" t="s">
        <v>8223</v>
      </c>
      <c r="J1068" t="s">
        <v>8245</v>
      </c>
      <c r="K1068">
        <v>1375657582</v>
      </c>
      <c r="L1068" s="12">
        <f t="shared" si="66"/>
        <v>41490.962754629632</v>
      </c>
      <c r="M1068">
        <v>1371769582</v>
      </c>
      <c r="N1068" s="12">
        <f t="shared" si="67"/>
        <v>41445.962754629632</v>
      </c>
      <c r="O1068" t="b">
        <v>0</v>
      </c>
      <c r="P1068">
        <v>148</v>
      </c>
      <c r="Q1068" t="b">
        <v>0</v>
      </c>
      <c r="R1068" t="s">
        <v>8288</v>
      </c>
      <c r="S1068" t="s">
        <v>8289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s="8">
        <f t="shared" si="64"/>
        <v>13</v>
      </c>
      <c r="G1069" s="9">
        <f t="shared" si="65"/>
        <v>0.26</v>
      </c>
      <c r="H1069" t="s">
        <v>8220</v>
      </c>
      <c r="I1069" t="s">
        <v>8223</v>
      </c>
      <c r="J1069" t="s">
        <v>8245</v>
      </c>
      <c r="K1069">
        <v>1387657931</v>
      </c>
      <c r="L1069" s="12">
        <f t="shared" si="66"/>
        <v>41629.855682870373</v>
      </c>
      <c r="M1069">
        <v>1385065931</v>
      </c>
      <c r="N1069" s="12">
        <f t="shared" si="67"/>
        <v>41599.855682870373</v>
      </c>
      <c r="O1069" t="b">
        <v>0</v>
      </c>
      <c r="P1069">
        <v>10</v>
      </c>
      <c r="Q1069" t="b">
        <v>0</v>
      </c>
      <c r="R1069" t="s">
        <v>8288</v>
      </c>
      <c r="S1069" t="s">
        <v>8289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s="8">
        <f t="shared" si="64"/>
        <v>11.25</v>
      </c>
      <c r="G1070" s="9">
        <f t="shared" si="65"/>
        <v>0</v>
      </c>
      <c r="H1070" t="s">
        <v>8220</v>
      </c>
      <c r="I1070" t="s">
        <v>8223</v>
      </c>
      <c r="J1070" t="s">
        <v>8245</v>
      </c>
      <c r="K1070">
        <v>1460274864</v>
      </c>
      <c r="L1070" s="12">
        <f t="shared" si="66"/>
        <v>42470.329444444447</v>
      </c>
      <c r="M1070">
        <v>1457686464</v>
      </c>
      <c r="N1070" s="12">
        <f t="shared" si="67"/>
        <v>42440.371111111104</v>
      </c>
      <c r="O1070" t="b">
        <v>0</v>
      </c>
      <c r="P1070">
        <v>4</v>
      </c>
      <c r="Q1070" t="b">
        <v>0</v>
      </c>
      <c r="R1070" t="s">
        <v>8288</v>
      </c>
      <c r="S1070" t="s">
        <v>8289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s="8">
        <f t="shared" si="64"/>
        <v>40.479999999999997</v>
      </c>
      <c r="G1071" s="9">
        <f t="shared" si="65"/>
        <v>0.39</v>
      </c>
      <c r="H1071" t="s">
        <v>8220</v>
      </c>
      <c r="I1071" t="s">
        <v>8223</v>
      </c>
      <c r="J1071" t="s">
        <v>8245</v>
      </c>
      <c r="K1071">
        <v>1385447459</v>
      </c>
      <c r="L1071" s="12">
        <f t="shared" si="66"/>
        <v>41604.271516203706</v>
      </c>
      <c r="M1071">
        <v>1382679059</v>
      </c>
      <c r="N1071" s="12">
        <f t="shared" si="67"/>
        <v>41572.229849537034</v>
      </c>
      <c r="O1071" t="b">
        <v>0</v>
      </c>
      <c r="P1071">
        <v>21</v>
      </c>
      <c r="Q1071" t="b">
        <v>0</v>
      </c>
      <c r="R1071" t="s">
        <v>8288</v>
      </c>
      <c r="S1071" t="s">
        <v>8289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s="8">
        <f t="shared" si="64"/>
        <v>35</v>
      </c>
      <c r="G1072" s="9">
        <f t="shared" si="65"/>
        <v>0.01</v>
      </c>
      <c r="H1072" t="s">
        <v>8220</v>
      </c>
      <c r="I1072" t="s">
        <v>8223</v>
      </c>
      <c r="J1072" t="s">
        <v>8245</v>
      </c>
      <c r="K1072">
        <v>1349050622</v>
      </c>
      <c r="L1072" s="12">
        <f t="shared" si="66"/>
        <v>41183.011828703704</v>
      </c>
      <c r="M1072">
        <v>1347322622</v>
      </c>
      <c r="N1072" s="12">
        <f t="shared" si="67"/>
        <v>41163.011828703704</v>
      </c>
      <c r="O1072" t="b">
        <v>0</v>
      </c>
      <c r="P1072">
        <v>2</v>
      </c>
      <c r="Q1072" t="b">
        <v>0</v>
      </c>
      <c r="R1072" t="s">
        <v>8288</v>
      </c>
      <c r="S1072" t="s">
        <v>8289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s="8">
        <f t="shared" si="64"/>
        <v>0</v>
      </c>
      <c r="G1073" s="9">
        <f t="shared" si="65"/>
        <v>0</v>
      </c>
      <c r="H1073" t="s">
        <v>8220</v>
      </c>
      <c r="I1073" t="s">
        <v>8233</v>
      </c>
      <c r="J1073" t="s">
        <v>8253</v>
      </c>
      <c r="K1073">
        <v>1447787093</v>
      </c>
      <c r="L1073" s="12">
        <f t="shared" si="66"/>
        <v>42325.795057870375</v>
      </c>
      <c r="M1073">
        <v>1445191493</v>
      </c>
      <c r="N1073" s="12">
        <f t="shared" si="67"/>
        <v>42295.753391203703</v>
      </c>
      <c r="O1073" t="b">
        <v>0</v>
      </c>
      <c r="P1073">
        <v>0</v>
      </c>
      <c r="Q1073" t="b">
        <v>0</v>
      </c>
      <c r="R1073" t="s">
        <v>8288</v>
      </c>
      <c r="S1073" t="s">
        <v>8289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s="8">
        <f t="shared" si="64"/>
        <v>12.75</v>
      </c>
      <c r="G1074" s="9">
        <f t="shared" si="65"/>
        <v>0</v>
      </c>
      <c r="H1074" t="s">
        <v>8220</v>
      </c>
      <c r="I1074" t="s">
        <v>8223</v>
      </c>
      <c r="J1074" t="s">
        <v>8245</v>
      </c>
      <c r="K1074">
        <v>1391630297</v>
      </c>
      <c r="L1074" s="12">
        <f t="shared" si="66"/>
        <v>41675.832141203704</v>
      </c>
      <c r="M1074">
        <v>1389038297</v>
      </c>
      <c r="N1074" s="12">
        <f t="shared" si="67"/>
        <v>41645.832141203704</v>
      </c>
      <c r="O1074" t="b">
        <v>0</v>
      </c>
      <c r="P1074">
        <v>4</v>
      </c>
      <c r="Q1074" t="b">
        <v>0</v>
      </c>
      <c r="R1074" t="s">
        <v>8288</v>
      </c>
      <c r="S1074" t="s">
        <v>8289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s="8">
        <f t="shared" si="64"/>
        <v>10</v>
      </c>
      <c r="G1075" s="9">
        <f t="shared" si="65"/>
        <v>0.01</v>
      </c>
      <c r="H1075" t="s">
        <v>8220</v>
      </c>
      <c r="I1075" t="s">
        <v>8223</v>
      </c>
      <c r="J1075" t="s">
        <v>8245</v>
      </c>
      <c r="K1075">
        <v>1318806541</v>
      </c>
      <c r="L1075" s="12">
        <f t="shared" si="66"/>
        <v>40832.964594907404</v>
      </c>
      <c r="M1075">
        <v>1316214541</v>
      </c>
      <c r="N1075" s="12">
        <f t="shared" si="67"/>
        <v>40802.964594907404</v>
      </c>
      <c r="O1075" t="b">
        <v>0</v>
      </c>
      <c r="P1075">
        <v>1</v>
      </c>
      <c r="Q1075" t="b">
        <v>0</v>
      </c>
      <c r="R1075" t="s">
        <v>8288</v>
      </c>
      <c r="S1075" t="s">
        <v>8289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s="8">
        <f t="shared" si="64"/>
        <v>113.57</v>
      </c>
      <c r="G1076" s="9">
        <f t="shared" si="65"/>
        <v>0.06</v>
      </c>
      <c r="H1076" t="s">
        <v>8220</v>
      </c>
      <c r="I1076" t="s">
        <v>8223</v>
      </c>
      <c r="J1076" t="s">
        <v>8245</v>
      </c>
      <c r="K1076">
        <v>1388808545</v>
      </c>
      <c r="L1076" s="12">
        <f t="shared" si="66"/>
        <v>41643.172974537039</v>
      </c>
      <c r="M1076">
        <v>1386216545</v>
      </c>
      <c r="N1076" s="12">
        <f t="shared" si="67"/>
        <v>41613.172974537039</v>
      </c>
      <c r="O1076" t="b">
        <v>0</v>
      </c>
      <c r="P1076">
        <v>30</v>
      </c>
      <c r="Q1076" t="b">
        <v>0</v>
      </c>
      <c r="R1076" t="s">
        <v>8288</v>
      </c>
      <c r="S1076" t="s">
        <v>8289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s="8">
        <f t="shared" si="64"/>
        <v>15</v>
      </c>
      <c r="G1077" s="9">
        <f t="shared" si="65"/>
        <v>0.05</v>
      </c>
      <c r="H1077" t="s">
        <v>8220</v>
      </c>
      <c r="I1077" t="s">
        <v>8223</v>
      </c>
      <c r="J1077" t="s">
        <v>8245</v>
      </c>
      <c r="K1077">
        <v>1336340516</v>
      </c>
      <c r="L1077" s="12">
        <f t="shared" si="66"/>
        <v>41035.904120370367</v>
      </c>
      <c r="M1077">
        <v>1333748516</v>
      </c>
      <c r="N1077" s="12">
        <f t="shared" si="67"/>
        <v>41005.904120370367</v>
      </c>
      <c r="O1077" t="b">
        <v>0</v>
      </c>
      <c r="P1077">
        <v>3</v>
      </c>
      <c r="Q1077" t="b">
        <v>0</v>
      </c>
      <c r="R1077" t="s">
        <v>8288</v>
      </c>
      <c r="S1077" t="s">
        <v>8289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s="8">
        <f t="shared" si="64"/>
        <v>48.28</v>
      </c>
      <c r="G1078" s="9">
        <f t="shared" si="65"/>
        <v>0.63</v>
      </c>
      <c r="H1078" t="s">
        <v>8220</v>
      </c>
      <c r="I1078" t="s">
        <v>8223</v>
      </c>
      <c r="J1078" t="s">
        <v>8245</v>
      </c>
      <c r="K1078">
        <v>1410426250</v>
      </c>
      <c r="L1078" s="12">
        <f t="shared" si="66"/>
        <v>41893.377893518518</v>
      </c>
      <c r="M1078">
        <v>1405674250</v>
      </c>
      <c r="N1078" s="12">
        <f t="shared" si="67"/>
        <v>41838.377893518518</v>
      </c>
      <c r="O1078" t="b">
        <v>0</v>
      </c>
      <c r="P1078">
        <v>975</v>
      </c>
      <c r="Q1078" t="b">
        <v>0</v>
      </c>
      <c r="R1078" t="s">
        <v>8288</v>
      </c>
      <c r="S1078" t="s">
        <v>8289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s="8">
        <f t="shared" si="64"/>
        <v>43.98</v>
      </c>
      <c r="G1079" s="9">
        <f t="shared" si="65"/>
        <v>0.28999999999999998</v>
      </c>
      <c r="H1079" t="s">
        <v>8220</v>
      </c>
      <c r="I1079" t="s">
        <v>8223</v>
      </c>
      <c r="J1079" t="s">
        <v>8245</v>
      </c>
      <c r="K1079">
        <v>1452744011</v>
      </c>
      <c r="L1079" s="12">
        <f t="shared" si="66"/>
        <v>42383.16679398148</v>
      </c>
      <c r="M1079">
        <v>1450152011</v>
      </c>
      <c r="N1079" s="12">
        <f t="shared" si="67"/>
        <v>42353.16679398148</v>
      </c>
      <c r="O1079" t="b">
        <v>0</v>
      </c>
      <c r="P1079">
        <v>167</v>
      </c>
      <c r="Q1079" t="b">
        <v>0</v>
      </c>
      <c r="R1079" t="s">
        <v>8288</v>
      </c>
      <c r="S1079" t="s">
        <v>8289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s="8">
        <f t="shared" si="64"/>
        <v>9</v>
      </c>
      <c r="G1080" s="9">
        <f t="shared" si="65"/>
        <v>0.08</v>
      </c>
      <c r="H1080" t="s">
        <v>8220</v>
      </c>
      <c r="I1080" t="s">
        <v>8223</v>
      </c>
      <c r="J1080" t="s">
        <v>8245</v>
      </c>
      <c r="K1080">
        <v>1311309721</v>
      </c>
      <c r="L1080" s="12">
        <f t="shared" si="66"/>
        <v>40746.195844907408</v>
      </c>
      <c r="M1080">
        <v>1307421721</v>
      </c>
      <c r="N1080" s="12">
        <f t="shared" si="67"/>
        <v>40701.195844907408</v>
      </c>
      <c r="O1080" t="b">
        <v>0</v>
      </c>
      <c r="P1080">
        <v>5</v>
      </c>
      <c r="Q1080" t="b">
        <v>0</v>
      </c>
      <c r="R1080" t="s">
        <v>8288</v>
      </c>
      <c r="S1080" t="s">
        <v>8289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s="8">
        <f t="shared" si="64"/>
        <v>37.67</v>
      </c>
      <c r="G1081" s="9">
        <f t="shared" si="65"/>
        <v>0.03</v>
      </c>
      <c r="H1081" t="s">
        <v>8220</v>
      </c>
      <c r="I1081" t="s">
        <v>8235</v>
      </c>
      <c r="J1081" t="s">
        <v>8248</v>
      </c>
      <c r="K1081">
        <v>1463232936</v>
      </c>
      <c r="L1081" s="12">
        <f t="shared" si="66"/>
        <v>42504.566388888896</v>
      </c>
      <c r="M1081">
        <v>1461072936</v>
      </c>
      <c r="N1081" s="12">
        <f t="shared" si="67"/>
        <v>42479.566388888896</v>
      </c>
      <c r="O1081" t="b">
        <v>0</v>
      </c>
      <c r="P1081">
        <v>18</v>
      </c>
      <c r="Q1081" t="b">
        <v>0</v>
      </c>
      <c r="R1081" t="s">
        <v>8288</v>
      </c>
      <c r="S1081" t="s">
        <v>8289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s="8">
        <f t="shared" si="64"/>
        <v>18.579999999999998</v>
      </c>
      <c r="G1082" s="9">
        <f t="shared" si="65"/>
        <v>0.09</v>
      </c>
      <c r="H1082" t="s">
        <v>8220</v>
      </c>
      <c r="I1082" t="s">
        <v>8223</v>
      </c>
      <c r="J1082" t="s">
        <v>8245</v>
      </c>
      <c r="K1082">
        <v>1399778333</v>
      </c>
      <c r="L1082" s="12">
        <f t="shared" si="66"/>
        <v>41770.138113425928</v>
      </c>
      <c r="M1082">
        <v>1397186333</v>
      </c>
      <c r="N1082" s="12">
        <f t="shared" si="67"/>
        <v>41740.138113425928</v>
      </c>
      <c r="O1082" t="b">
        <v>0</v>
      </c>
      <c r="P1082">
        <v>98</v>
      </c>
      <c r="Q1082" t="b">
        <v>0</v>
      </c>
      <c r="R1082" t="s">
        <v>8288</v>
      </c>
      <c r="S1082" t="s">
        <v>8289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s="8">
        <f t="shared" si="64"/>
        <v>3</v>
      </c>
      <c r="G1083" s="9">
        <f t="shared" si="65"/>
        <v>0</v>
      </c>
      <c r="H1083" t="s">
        <v>8220</v>
      </c>
      <c r="I1083" t="s">
        <v>8223</v>
      </c>
      <c r="J1083" t="s">
        <v>8245</v>
      </c>
      <c r="K1083">
        <v>1422483292</v>
      </c>
      <c r="L1083" s="12">
        <f t="shared" si="66"/>
        <v>42032.926990740743</v>
      </c>
      <c r="M1083">
        <v>1419891292</v>
      </c>
      <c r="N1083" s="12">
        <f t="shared" si="67"/>
        <v>42002.926990740743</v>
      </c>
      <c r="O1083" t="b">
        <v>0</v>
      </c>
      <c r="P1083">
        <v>4</v>
      </c>
      <c r="Q1083" t="b">
        <v>0</v>
      </c>
      <c r="R1083" t="s">
        <v>8288</v>
      </c>
      <c r="S1083" t="s">
        <v>8289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s="8">
        <f t="shared" si="64"/>
        <v>18.670000000000002</v>
      </c>
      <c r="G1084" s="9">
        <f t="shared" si="65"/>
        <v>0.01</v>
      </c>
      <c r="H1084" t="s">
        <v>8220</v>
      </c>
      <c r="I1084" t="s">
        <v>8223</v>
      </c>
      <c r="J1084" t="s">
        <v>8245</v>
      </c>
      <c r="K1084">
        <v>1344635088</v>
      </c>
      <c r="L1084" s="12">
        <f t="shared" si="66"/>
        <v>41131.906111111115</v>
      </c>
      <c r="M1084">
        <v>1342043088</v>
      </c>
      <c r="N1084" s="12">
        <f t="shared" si="67"/>
        <v>41101.906111111115</v>
      </c>
      <c r="O1084" t="b">
        <v>0</v>
      </c>
      <c r="P1084">
        <v>3</v>
      </c>
      <c r="Q1084" t="b">
        <v>0</v>
      </c>
      <c r="R1084" t="s">
        <v>8288</v>
      </c>
      <c r="S1084" t="s">
        <v>8289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s="8">
        <f t="shared" si="64"/>
        <v>410</v>
      </c>
      <c r="G1085" s="9">
        <f t="shared" si="65"/>
        <v>0.01</v>
      </c>
      <c r="H1085" t="s">
        <v>8220</v>
      </c>
      <c r="I1085" t="s">
        <v>8228</v>
      </c>
      <c r="J1085" t="s">
        <v>8250</v>
      </c>
      <c r="K1085">
        <v>1406994583</v>
      </c>
      <c r="L1085" s="12">
        <f t="shared" si="66"/>
        <v>41853.659525462965</v>
      </c>
      <c r="M1085">
        <v>1401810583</v>
      </c>
      <c r="N1085" s="12">
        <f t="shared" si="67"/>
        <v>41793.659525462965</v>
      </c>
      <c r="O1085" t="b">
        <v>0</v>
      </c>
      <c r="P1085">
        <v>1</v>
      </c>
      <c r="Q1085" t="b">
        <v>0</v>
      </c>
      <c r="R1085" t="s">
        <v>8288</v>
      </c>
      <c r="S1085" t="s">
        <v>8289</v>
      </c>
    </row>
    <row r="1086" spans="1:19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s="8">
        <f t="shared" si="64"/>
        <v>0</v>
      </c>
      <c r="G1086" s="9">
        <f t="shared" si="65"/>
        <v>0</v>
      </c>
      <c r="H1086" t="s">
        <v>8220</v>
      </c>
      <c r="I1086" t="s">
        <v>8223</v>
      </c>
      <c r="J1086" t="s">
        <v>8245</v>
      </c>
      <c r="K1086">
        <v>1407534804</v>
      </c>
      <c r="L1086" s="12">
        <f t="shared" si="66"/>
        <v>41859.912083333329</v>
      </c>
      <c r="M1086">
        <v>1404942804</v>
      </c>
      <c r="N1086" s="12">
        <f t="shared" si="67"/>
        <v>41829.912083333329</v>
      </c>
      <c r="O1086" t="b">
        <v>0</v>
      </c>
      <c r="P1086">
        <v>0</v>
      </c>
      <c r="Q1086" t="b">
        <v>0</v>
      </c>
      <c r="R1086" t="s">
        <v>8288</v>
      </c>
      <c r="S1086" t="s">
        <v>8289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s="8">
        <f t="shared" si="64"/>
        <v>114</v>
      </c>
      <c r="G1087" s="9">
        <f t="shared" si="65"/>
        <v>0.03</v>
      </c>
      <c r="H1087" t="s">
        <v>8220</v>
      </c>
      <c r="I1087" t="s">
        <v>8228</v>
      </c>
      <c r="J1087" t="s">
        <v>8250</v>
      </c>
      <c r="K1087">
        <v>1457967975</v>
      </c>
      <c r="L1087" s="12">
        <f t="shared" si="66"/>
        <v>42443.629340277781</v>
      </c>
      <c r="M1087">
        <v>1455379575</v>
      </c>
      <c r="N1087" s="12">
        <f t="shared" si="67"/>
        <v>42413.671006944445</v>
      </c>
      <c r="O1087" t="b">
        <v>0</v>
      </c>
      <c r="P1087">
        <v>9</v>
      </c>
      <c r="Q1087" t="b">
        <v>0</v>
      </c>
      <c r="R1087" t="s">
        <v>8288</v>
      </c>
      <c r="S1087" t="s">
        <v>8289</v>
      </c>
    </row>
    <row r="1088" spans="1:19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s="8">
        <f t="shared" si="64"/>
        <v>7.5</v>
      </c>
      <c r="G1088" s="9">
        <f t="shared" si="65"/>
        <v>0</v>
      </c>
      <c r="H1088" t="s">
        <v>8220</v>
      </c>
      <c r="I1088" t="s">
        <v>8223</v>
      </c>
      <c r="J1088" t="s">
        <v>8245</v>
      </c>
      <c r="K1088">
        <v>1408913291</v>
      </c>
      <c r="L1088" s="12">
        <f t="shared" si="66"/>
        <v>41875.866793981484</v>
      </c>
      <c r="M1088">
        <v>1406321291</v>
      </c>
      <c r="N1088" s="12">
        <f t="shared" si="67"/>
        <v>41845.866793981484</v>
      </c>
      <c r="O1088" t="b">
        <v>0</v>
      </c>
      <c r="P1088">
        <v>2</v>
      </c>
      <c r="Q1088" t="b">
        <v>0</v>
      </c>
      <c r="R1088" t="s">
        <v>8288</v>
      </c>
      <c r="S1088" t="s">
        <v>8289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s="8">
        <f t="shared" si="64"/>
        <v>0</v>
      </c>
      <c r="G1089" s="9">
        <f t="shared" si="65"/>
        <v>0</v>
      </c>
      <c r="H1089" t="s">
        <v>8220</v>
      </c>
      <c r="I1089" t="s">
        <v>8223</v>
      </c>
      <c r="J1089" t="s">
        <v>8245</v>
      </c>
      <c r="K1089">
        <v>1402852087</v>
      </c>
      <c r="L1089" s="12">
        <f t="shared" si="66"/>
        <v>41805.713969907411</v>
      </c>
      <c r="M1089">
        <v>1400260087</v>
      </c>
      <c r="N1089" s="12">
        <f t="shared" si="67"/>
        <v>41775.713969907411</v>
      </c>
      <c r="O1089" t="b">
        <v>0</v>
      </c>
      <c r="P1089">
        <v>0</v>
      </c>
      <c r="Q1089" t="b">
        <v>0</v>
      </c>
      <c r="R1089" t="s">
        <v>8288</v>
      </c>
      <c r="S1089" t="s">
        <v>8289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s="8">
        <f t="shared" si="64"/>
        <v>43.42</v>
      </c>
      <c r="G1090" s="9">
        <f t="shared" si="65"/>
        <v>0.14000000000000001</v>
      </c>
      <c r="H1090" t="s">
        <v>8220</v>
      </c>
      <c r="I1090" t="s">
        <v>8223</v>
      </c>
      <c r="J1090" t="s">
        <v>8245</v>
      </c>
      <c r="K1090">
        <v>1398366667</v>
      </c>
      <c r="L1090" s="12">
        <f t="shared" si="66"/>
        <v>41753.799386574072</v>
      </c>
      <c r="M1090">
        <v>1395774667</v>
      </c>
      <c r="N1090" s="12">
        <f t="shared" si="67"/>
        <v>41723.799386574072</v>
      </c>
      <c r="O1090" t="b">
        <v>0</v>
      </c>
      <c r="P1090">
        <v>147</v>
      </c>
      <c r="Q1090" t="b">
        <v>0</v>
      </c>
      <c r="R1090" t="s">
        <v>8288</v>
      </c>
      <c r="S1090" t="s">
        <v>8289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s="8">
        <f t="shared" ref="F1091:F1154" si="68">IFERROR(ROUND(E1091/P1091,2),0)</f>
        <v>23.96</v>
      </c>
      <c r="G1091" s="9">
        <f t="shared" ref="G1091:G1154" si="69">ROUND(E1091/D1091,2)</f>
        <v>0.08</v>
      </c>
      <c r="H1091" t="s">
        <v>8220</v>
      </c>
      <c r="I1091" t="s">
        <v>8229</v>
      </c>
      <c r="J1091" t="s">
        <v>8248</v>
      </c>
      <c r="K1091">
        <v>1435293175</v>
      </c>
      <c r="L1091" s="12">
        <f t="shared" ref="L1091:L1154" si="70">(((K1091/60)/60)/24)+DATE(1970,1,1)</f>
        <v>42181.189525462964</v>
      </c>
      <c r="M1091">
        <v>1432701175</v>
      </c>
      <c r="N1091" s="12">
        <f t="shared" ref="N1091:N1154" si="71">(((M1091/60)/60)/24)+DATE(1970,1,1)</f>
        <v>42151.189525462964</v>
      </c>
      <c r="O1091" t="b">
        <v>0</v>
      </c>
      <c r="P1091">
        <v>49</v>
      </c>
      <c r="Q1091" t="b">
        <v>0</v>
      </c>
      <c r="R1091" t="s">
        <v>8288</v>
      </c>
      <c r="S1091" t="s">
        <v>8289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s="8">
        <f t="shared" si="68"/>
        <v>5</v>
      </c>
      <c r="G1092" s="9">
        <f t="shared" si="69"/>
        <v>0</v>
      </c>
      <c r="H1092" t="s">
        <v>8220</v>
      </c>
      <c r="I1092" t="s">
        <v>8225</v>
      </c>
      <c r="J1092" t="s">
        <v>8247</v>
      </c>
      <c r="K1092">
        <v>1432873653</v>
      </c>
      <c r="L1092" s="12">
        <f t="shared" si="70"/>
        <v>42153.185798611114</v>
      </c>
      <c r="M1092">
        <v>1430281653</v>
      </c>
      <c r="N1092" s="12">
        <f t="shared" si="71"/>
        <v>42123.185798611114</v>
      </c>
      <c r="O1092" t="b">
        <v>0</v>
      </c>
      <c r="P1092">
        <v>1</v>
      </c>
      <c r="Q1092" t="b">
        <v>0</v>
      </c>
      <c r="R1092" t="s">
        <v>8288</v>
      </c>
      <c r="S1092" t="s">
        <v>8289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s="8">
        <f t="shared" si="68"/>
        <v>12.5</v>
      </c>
      <c r="G1093" s="9">
        <f t="shared" si="69"/>
        <v>0.13</v>
      </c>
      <c r="H1093" t="s">
        <v>8220</v>
      </c>
      <c r="I1093" t="s">
        <v>8224</v>
      </c>
      <c r="J1093" t="s">
        <v>8246</v>
      </c>
      <c r="K1093">
        <v>1460313672</v>
      </c>
      <c r="L1093" s="12">
        <f t="shared" si="70"/>
        <v>42470.778611111105</v>
      </c>
      <c r="M1093">
        <v>1457725272</v>
      </c>
      <c r="N1093" s="12">
        <f t="shared" si="71"/>
        <v>42440.820277777777</v>
      </c>
      <c r="O1093" t="b">
        <v>0</v>
      </c>
      <c r="P1093">
        <v>2</v>
      </c>
      <c r="Q1093" t="b">
        <v>0</v>
      </c>
      <c r="R1093" t="s">
        <v>8288</v>
      </c>
      <c r="S1093" t="s">
        <v>8289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s="8">
        <f t="shared" si="68"/>
        <v>3</v>
      </c>
      <c r="G1094" s="9">
        <f t="shared" si="69"/>
        <v>0.01</v>
      </c>
      <c r="H1094" t="s">
        <v>8220</v>
      </c>
      <c r="I1094" t="s">
        <v>8223</v>
      </c>
      <c r="J1094" t="s">
        <v>8245</v>
      </c>
      <c r="K1094">
        <v>1357432638</v>
      </c>
      <c r="L1094" s="12">
        <f t="shared" si="70"/>
        <v>41280.025902777779</v>
      </c>
      <c r="M1094">
        <v>1354840638</v>
      </c>
      <c r="N1094" s="12">
        <f t="shared" si="71"/>
        <v>41250.025902777779</v>
      </c>
      <c r="O1094" t="b">
        <v>0</v>
      </c>
      <c r="P1094">
        <v>7</v>
      </c>
      <c r="Q1094" t="b">
        <v>0</v>
      </c>
      <c r="R1094" t="s">
        <v>8288</v>
      </c>
      <c r="S1094" t="s">
        <v>8289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s="8">
        <f t="shared" si="68"/>
        <v>10.56</v>
      </c>
      <c r="G1095" s="9">
        <f t="shared" si="69"/>
        <v>0.14000000000000001</v>
      </c>
      <c r="H1095" t="s">
        <v>8220</v>
      </c>
      <c r="I1095" t="s">
        <v>8228</v>
      </c>
      <c r="J1095" t="s">
        <v>8250</v>
      </c>
      <c r="K1095">
        <v>1455232937</v>
      </c>
      <c r="L1095" s="12">
        <f t="shared" si="70"/>
        <v>42411.973807870367</v>
      </c>
      <c r="M1095">
        <v>1453936937</v>
      </c>
      <c r="N1095" s="12">
        <f t="shared" si="71"/>
        <v>42396.973807870367</v>
      </c>
      <c r="O1095" t="b">
        <v>0</v>
      </c>
      <c r="P1095">
        <v>4</v>
      </c>
      <c r="Q1095" t="b">
        <v>0</v>
      </c>
      <c r="R1095" t="s">
        <v>8288</v>
      </c>
      <c r="S1095" t="s">
        <v>8289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s="8">
        <f t="shared" si="68"/>
        <v>122</v>
      </c>
      <c r="G1096" s="9">
        <f t="shared" si="69"/>
        <v>0.18</v>
      </c>
      <c r="H1096" t="s">
        <v>8220</v>
      </c>
      <c r="I1096" t="s">
        <v>8223</v>
      </c>
      <c r="J1096" t="s">
        <v>8245</v>
      </c>
      <c r="K1096">
        <v>1318180033</v>
      </c>
      <c r="L1096" s="12">
        <f t="shared" si="70"/>
        <v>40825.713344907403</v>
      </c>
      <c r="M1096">
        <v>1315588033</v>
      </c>
      <c r="N1096" s="12">
        <f t="shared" si="71"/>
        <v>40795.713344907403</v>
      </c>
      <c r="O1096" t="b">
        <v>0</v>
      </c>
      <c r="P1096">
        <v>27</v>
      </c>
      <c r="Q1096" t="b">
        <v>0</v>
      </c>
      <c r="R1096" t="s">
        <v>8288</v>
      </c>
      <c r="S1096" t="s">
        <v>8289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s="8">
        <f t="shared" si="68"/>
        <v>267.81</v>
      </c>
      <c r="G1097" s="9">
        <f t="shared" si="69"/>
        <v>0.05</v>
      </c>
      <c r="H1097" t="s">
        <v>8220</v>
      </c>
      <c r="I1097" t="s">
        <v>8223</v>
      </c>
      <c r="J1097" t="s">
        <v>8245</v>
      </c>
      <c r="K1097">
        <v>1377867220</v>
      </c>
      <c r="L1097" s="12">
        <f t="shared" si="70"/>
        <v>41516.537268518521</v>
      </c>
      <c r="M1097">
        <v>1375275220</v>
      </c>
      <c r="N1097" s="12">
        <f t="shared" si="71"/>
        <v>41486.537268518521</v>
      </c>
      <c r="O1097" t="b">
        <v>0</v>
      </c>
      <c r="P1097">
        <v>94</v>
      </c>
      <c r="Q1097" t="b">
        <v>0</v>
      </c>
      <c r="R1097" t="s">
        <v>8288</v>
      </c>
      <c r="S1097" t="s">
        <v>8289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s="8">
        <f t="shared" si="68"/>
        <v>74.209999999999994</v>
      </c>
      <c r="G1098" s="9">
        <f t="shared" si="69"/>
        <v>0.18</v>
      </c>
      <c r="H1098" t="s">
        <v>8220</v>
      </c>
      <c r="I1098" t="s">
        <v>8223</v>
      </c>
      <c r="J1098" t="s">
        <v>8245</v>
      </c>
      <c r="K1098">
        <v>1412393400</v>
      </c>
      <c r="L1098" s="12">
        <f t="shared" si="70"/>
        <v>41916.145833333336</v>
      </c>
      <c r="M1098">
        <v>1409747154</v>
      </c>
      <c r="N1098" s="12">
        <f t="shared" si="71"/>
        <v>41885.51798611111</v>
      </c>
      <c r="O1098" t="b">
        <v>0</v>
      </c>
      <c r="P1098">
        <v>29</v>
      </c>
      <c r="Q1098" t="b">
        <v>0</v>
      </c>
      <c r="R1098" t="s">
        <v>8288</v>
      </c>
      <c r="S1098" t="s">
        <v>8289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s="8">
        <f t="shared" si="68"/>
        <v>6.71</v>
      </c>
      <c r="G1099" s="9">
        <f t="shared" si="69"/>
        <v>0</v>
      </c>
      <c r="H1099" t="s">
        <v>8220</v>
      </c>
      <c r="I1099" t="s">
        <v>8223</v>
      </c>
      <c r="J1099" t="s">
        <v>8245</v>
      </c>
      <c r="K1099">
        <v>1393786877</v>
      </c>
      <c r="L1099" s="12">
        <f t="shared" si="70"/>
        <v>41700.792557870373</v>
      </c>
      <c r="M1099">
        <v>1390330877</v>
      </c>
      <c r="N1099" s="12">
        <f t="shared" si="71"/>
        <v>41660.792557870373</v>
      </c>
      <c r="O1099" t="b">
        <v>0</v>
      </c>
      <c r="P1099">
        <v>7</v>
      </c>
      <c r="Q1099" t="b">
        <v>0</v>
      </c>
      <c r="R1099" t="s">
        <v>8288</v>
      </c>
      <c r="S1099" t="s">
        <v>8289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s="8">
        <f t="shared" si="68"/>
        <v>81.95</v>
      </c>
      <c r="G1100" s="9">
        <f t="shared" si="69"/>
        <v>7.0000000000000007E-2</v>
      </c>
      <c r="H1100" t="s">
        <v>8220</v>
      </c>
      <c r="I1100" t="s">
        <v>8223</v>
      </c>
      <c r="J1100" t="s">
        <v>8245</v>
      </c>
      <c r="K1100">
        <v>1397413095</v>
      </c>
      <c r="L1100" s="12">
        <f t="shared" si="70"/>
        <v>41742.762673611112</v>
      </c>
      <c r="M1100">
        <v>1394821095</v>
      </c>
      <c r="N1100" s="12">
        <f t="shared" si="71"/>
        <v>41712.762673611112</v>
      </c>
      <c r="O1100" t="b">
        <v>0</v>
      </c>
      <c r="P1100">
        <v>22</v>
      </c>
      <c r="Q1100" t="b">
        <v>0</v>
      </c>
      <c r="R1100" t="s">
        <v>8288</v>
      </c>
      <c r="S1100" t="s">
        <v>8289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s="8">
        <f t="shared" si="68"/>
        <v>25</v>
      </c>
      <c r="G1101" s="9">
        <f t="shared" si="69"/>
        <v>0.01</v>
      </c>
      <c r="H1101" t="s">
        <v>8220</v>
      </c>
      <c r="I1101" t="s">
        <v>8224</v>
      </c>
      <c r="J1101" t="s">
        <v>8246</v>
      </c>
      <c r="K1101">
        <v>1431547468</v>
      </c>
      <c r="L1101" s="12">
        <f t="shared" si="70"/>
        <v>42137.836435185185</v>
      </c>
      <c r="M1101">
        <v>1428955468</v>
      </c>
      <c r="N1101" s="12">
        <f t="shared" si="71"/>
        <v>42107.836435185185</v>
      </c>
      <c r="O1101" t="b">
        <v>0</v>
      </c>
      <c r="P1101">
        <v>1</v>
      </c>
      <c r="Q1101" t="b">
        <v>0</v>
      </c>
      <c r="R1101" t="s">
        <v>8288</v>
      </c>
      <c r="S1101" t="s">
        <v>8289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s="8">
        <f t="shared" si="68"/>
        <v>10</v>
      </c>
      <c r="G1102" s="9">
        <f t="shared" si="69"/>
        <v>0.03</v>
      </c>
      <c r="H1102" t="s">
        <v>8220</v>
      </c>
      <c r="I1102" t="s">
        <v>8235</v>
      </c>
      <c r="J1102" t="s">
        <v>8248</v>
      </c>
      <c r="K1102">
        <v>1455417571</v>
      </c>
      <c r="L1102" s="12">
        <f t="shared" si="70"/>
        <v>42414.110775462963</v>
      </c>
      <c r="M1102">
        <v>1452825571</v>
      </c>
      <c r="N1102" s="12">
        <f t="shared" si="71"/>
        <v>42384.110775462963</v>
      </c>
      <c r="O1102" t="b">
        <v>0</v>
      </c>
      <c r="P1102">
        <v>10</v>
      </c>
      <c r="Q1102" t="b">
        <v>0</v>
      </c>
      <c r="R1102" t="s">
        <v>8288</v>
      </c>
      <c r="S1102" t="s">
        <v>8289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s="8">
        <f t="shared" si="68"/>
        <v>6.83</v>
      </c>
      <c r="G1103" s="9">
        <f t="shared" si="69"/>
        <v>0</v>
      </c>
      <c r="H1103" t="s">
        <v>8220</v>
      </c>
      <c r="I1103" t="s">
        <v>8223</v>
      </c>
      <c r="J1103" t="s">
        <v>8245</v>
      </c>
      <c r="K1103">
        <v>1468519920</v>
      </c>
      <c r="L1103" s="12">
        <f t="shared" si="70"/>
        <v>42565.758333333331</v>
      </c>
      <c r="M1103">
        <v>1466188338</v>
      </c>
      <c r="N1103" s="12">
        <f t="shared" si="71"/>
        <v>42538.77243055556</v>
      </c>
      <c r="O1103" t="b">
        <v>0</v>
      </c>
      <c r="P1103">
        <v>6</v>
      </c>
      <c r="Q1103" t="b">
        <v>0</v>
      </c>
      <c r="R1103" t="s">
        <v>8288</v>
      </c>
      <c r="S1103" t="s">
        <v>8289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s="8">
        <f t="shared" si="68"/>
        <v>17.71</v>
      </c>
      <c r="G1104" s="9">
        <f t="shared" si="69"/>
        <v>0.05</v>
      </c>
      <c r="H1104" t="s">
        <v>8220</v>
      </c>
      <c r="I1104" t="s">
        <v>8223</v>
      </c>
      <c r="J1104" t="s">
        <v>8245</v>
      </c>
      <c r="K1104">
        <v>1386568740</v>
      </c>
      <c r="L1104" s="12">
        <f t="shared" si="70"/>
        <v>41617.249305555553</v>
      </c>
      <c r="M1104">
        <v>1383095125</v>
      </c>
      <c r="N1104" s="12">
        <f t="shared" si="71"/>
        <v>41577.045428240745</v>
      </c>
      <c r="O1104" t="b">
        <v>0</v>
      </c>
      <c r="P1104">
        <v>24</v>
      </c>
      <c r="Q1104" t="b">
        <v>0</v>
      </c>
      <c r="R1104" t="s">
        <v>8288</v>
      </c>
      <c r="S1104" t="s">
        <v>8289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s="8">
        <f t="shared" si="68"/>
        <v>16.2</v>
      </c>
      <c r="G1105" s="9">
        <f t="shared" si="69"/>
        <v>0.02</v>
      </c>
      <c r="H1105" t="s">
        <v>8220</v>
      </c>
      <c r="I1105" t="s">
        <v>8223</v>
      </c>
      <c r="J1105" t="s">
        <v>8245</v>
      </c>
      <c r="K1105">
        <v>1466227190</v>
      </c>
      <c r="L1105" s="12">
        <f t="shared" si="70"/>
        <v>42539.22210648148</v>
      </c>
      <c r="M1105">
        <v>1461043190</v>
      </c>
      <c r="N1105" s="12">
        <f t="shared" si="71"/>
        <v>42479.22210648148</v>
      </c>
      <c r="O1105" t="b">
        <v>0</v>
      </c>
      <c r="P1105">
        <v>15</v>
      </c>
      <c r="Q1105" t="b">
        <v>0</v>
      </c>
      <c r="R1105" t="s">
        <v>8288</v>
      </c>
      <c r="S1105" t="s">
        <v>8289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s="8">
        <f t="shared" si="68"/>
        <v>80.3</v>
      </c>
      <c r="G1106" s="9">
        <f t="shared" si="69"/>
        <v>0.05</v>
      </c>
      <c r="H1106" t="s">
        <v>8220</v>
      </c>
      <c r="I1106" t="s">
        <v>8224</v>
      </c>
      <c r="J1106" t="s">
        <v>8246</v>
      </c>
      <c r="K1106">
        <v>1402480221</v>
      </c>
      <c r="L1106" s="12">
        <f t="shared" si="70"/>
        <v>41801.40996527778</v>
      </c>
      <c r="M1106">
        <v>1399888221</v>
      </c>
      <c r="N1106" s="12">
        <f t="shared" si="71"/>
        <v>41771.40996527778</v>
      </c>
      <c r="O1106" t="b">
        <v>0</v>
      </c>
      <c r="P1106">
        <v>37</v>
      </c>
      <c r="Q1106" t="b">
        <v>0</v>
      </c>
      <c r="R1106" t="s">
        <v>8288</v>
      </c>
      <c r="S1106" t="s">
        <v>8289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s="8">
        <f t="shared" si="68"/>
        <v>71.55</v>
      </c>
      <c r="G1107" s="9">
        <f t="shared" si="69"/>
        <v>0</v>
      </c>
      <c r="H1107" t="s">
        <v>8220</v>
      </c>
      <c r="I1107" t="s">
        <v>8223</v>
      </c>
      <c r="J1107" t="s">
        <v>8245</v>
      </c>
      <c r="K1107">
        <v>1395627327</v>
      </c>
      <c r="L1107" s="12">
        <f t="shared" si="70"/>
        <v>41722.0940625</v>
      </c>
      <c r="M1107">
        <v>1393038927</v>
      </c>
      <c r="N1107" s="12">
        <f t="shared" si="71"/>
        <v>41692.135729166665</v>
      </c>
      <c r="O1107" t="b">
        <v>0</v>
      </c>
      <c r="P1107">
        <v>20</v>
      </c>
      <c r="Q1107" t="b">
        <v>0</v>
      </c>
      <c r="R1107" t="s">
        <v>8288</v>
      </c>
      <c r="S1107" t="s">
        <v>8289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s="8">
        <f t="shared" si="68"/>
        <v>23.57</v>
      </c>
      <c r="G1108" s="9">
        <f t="shared" si="69"/>
        <v>0.41</v>
      </c>
      <c r="H1108" t="s">
        <v>8220</v>
      </c>
      <c r="I1108" t="s">
        <v>8223</v>
      </c>
      <c r="J1108" t="s">
        <v>8245</v>
      </c>
      <c r="K1108">
        <v>1333557975</v>
      </c>
      <c r="L1108" s="12">
        <f t="shared" si="70"/>
        <v>41003.698784722219</v>
      </c>
      <c r="M1108">
        <v>1330969575</v>
      </c>
      <c r="N1108" s="12">
        <f t="shared" si="71"/>
        <v>40973.740451388891</v>
      </c>
      <c r="O1108" t="b">
        <v>0</v>
      </c>
      <c r="P1108">
        <v>7</v>
      </c>
      <c r="Q1108" t="b">
        <v>0</v>
      </c>
      <c r="R1108" t="s">
        <v>8288</v>
      </c>
      <c r="S1108" t="s">
        <v>8289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s="8">
        <f t="shared" si="68"/>
        <v>0</v>
      </c>
      <c r="G1109" s="9">
        <f t="shared" si="69"/>
        <v>0</v>
      </c>
      <c r="H1109" t="s">
        <v>8220</v>
      </c>
      <c r="I1109" t="s">
        <v>8223</v>
      </c>
      <c r="J1109" t="s">
        <v>8245</v>
      </c>
      <c r="K1109">
        <v>1406148024</v>
      </c>
      <c r="L1109" s="12">
        <f t="shared" si="70"/>
        <v>41843.861388888887</v>
      </c>
      <c r="M1109">
        <v>1403556024</v>
      </c>
      <c r="N1109" s="12">
        <f t="shared" si="71"/>
        <v>41813.861388888887</v>
      </c>
      <c r="O1109" t="b">
        <v>0</v>
      </c>
      <c r="P1109">
        <v>0</v>
      </c>
      <c r="Q1109" t="b">
        <v>0</v>
      </c>
      <c r="R1109" t="s">
        <v>8288</v>
      </c>
      <c r="S1109" t="s">
        <v>8289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s="8">
        <f t="shared" si="68"/>
        <v>34.880000000000003</v>
      </c>
      <c r="G1110" s="9">
        <f t="shared" si="69"/>
        <v>0.03</v>
      </c>
      <c r="H1110" t="s">
        <v>8220</v>
      </c>
      <c r="I1110" t="s">
        <v>8223</v>
      </c>
      <c r="J1110" t="s">
        <v>8245</v>
      </c>
      <c r="K1110">
        <v>1334326635</v>
      </c>
      <c r="L1110" s="12">
        <f t="shared" si="70"/>
        <v>41012.595312500001</v>
      </c>
      <c r="M1110">
        <v>1329146235</v>
      </c>
      <c r="N1110" s="12">
        <f t="shared" si="71"/>
        <v>40952.636979166666</v>
      </c>
      <c r="O1110" t="b">
        <v>0</v>
      </c>
      <c r="P1110">
        <v>21</v>
      </c>
      <c r="Q1110" t="b">
        <v>0</v>
      </c>
      <c r="R1110" t="s">
        <v>8288</v>
      </c>
      <c r="S1110" t="s">
        <v>8289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s="8">
        <f t="shared" si="68"/>
        <v>15</v>
      </c>
      <c r="G1111" s="9">
        <f t="shared" si="69"/>
        <v>0</v>
      </c>
      <c r="H1111" t="s">
        <v>8220</v>
      </c>
      <c r="I1111" t="s">
        <v>8223</v>
      </c>
      <c r="J1111" t="s">
        <v>8245</v>
      </c>
      <c r="K1111">
        <v>1479495790</v>
      </c>
      <c r="L1111" s="12">
        <f t="shared" si="70"/>
        <v>42692.793865740736</v>
      </c>
      <c r="M1111">
        <v>1476900190</v>
      </c>
      <c r="N1111" s="12">
        <f t="shared" si="71"/>
        <v>42662.752199074079</v>
      </c>
      <c r="O1111" t="b">
        <v>0</v>
      </c>
      <c r="P1111">
        <v>3</v>
      </c>
      <c r="Q1111" t="b">
        <v>0</v>
      </c>
      <c r="R1111" t="s">
        <v>8288</v>
      </c>
      <c r="S1111" t="s">
        <v>8289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s="8">
        <f t="shared" si="68"/>
        <v>23.18</v>
      </c>
      <c r="G1112" s="9">
        <f t="shared" si="69"/>
        <v>0.01</v>
      </c>
      <c r="H1112" t="s">
        <v>8220</v>
      </c>
      <c r="I1112" t="s">
        <v>8223</v>
      </c>
      <c r="J1112" t="s">
        <v>8245</v>
      </c>
      <c r="K1112">
        <v>1354919022</v>
      </c>
      <c r="L1112" s="12">
        <f t="shared" si="70"/>
        <v>41250.933124999996</v>
      </c>
      <c r="M1112">
        <v>1352327022</v>
      </c>
      <c r="N1112" s="12">
        <f t="shared" si="71"/>
        <v>41220.933124999996</v>
      </c>
      <c r="O1112" t="b">
        <v>0</v>
      </c>
      <c r="P1112">
        <v>11</v>
      </c>
      <c r="Q1112" t="b">
        <v>0</v>
      </c>
      <c r="R1112" t="s">
        <v>8288</v>
      </c>
      <c r="S1112" t="s">
        <v>8289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s="8">
        <f t="shared" si="68"/>
        <v>1</v>
      </c>
      <c r="G1113" s="9">
        <f t="shared" si="69"/>
        <v>0</v>
      </c>
      <c r="H1113" t="s">
        <v>8220</v>
      </c>
      <c r="I1113" t="s">
        <v>8223</v>
      </c>
      <c r="J1113" t="s">
        <v>8245</v>
      </c>
      <c r="K1113">
        <v>1452228790</v>
      </c>
      <c r="L1113" s="12">
        <f t="shared" si="70"/>
        <v>42377.203587962969</v>
      </c>
      <c r="M1113">
        <v>1449636790</v>
      </c>
      <c r="N1113" s="12">
        <f t="shared" si="71"/>
        <v>42347.203587962969</v>
      </c>
      <c r="O1113" t="b">
        <v>0</v>
      </c>
      <c r="P1113">
        <v>1</v>
      </c>
      <c r="Q1113" t="b">
        <v>0</v>
      </c>
      <c r="R1113" t="s">
        <v>8288</v>
      </c>
      <c r="S1113" t="s">
        <v>8289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s="8">
        <f t="shared" si="68"/>
        <v>100.23</v>
      </c>
      <c r="G1114" s="9">
        <f t="shared" si="69"/>
        <v>0.36</v>
      </c>
      <c r="H1114" t="s">
        <v>8220</v>
      </c>
      <c r="I1114" t="s">
        <v>8223</v>
      </c>
      <c r="J1114" t="s">
        <v>8245</v>
      </c>
      <c r="K1114">
        <v>1421656200</v>
      </c>
      <c r="L1114" s="12">
        <f t="shared" si="70"/>
        <v>42023.354166666672</v>
      </c>
      <c r="M1114">
        <v>1416507211</v>
      </c>
      <c r="N1114" s="12">
        <f t="shared" si="71"/>
        <v>41963.759386574078</v>
      </c>
      <c r="O1114" t="b">
        <v>0</v>
      </c>
      <c r="P1114">
        <v>312</v>
      </c>
      <c r="Q1114" t="b">
        <v>0</v>
      </c>
      <c r="R1114" t="s">
        <v>8288</v>
      </c>
      <c r="S1114" t="s">
        <v>8289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s="8">
        <f t="shared" si="68"/>
        <v>5</v>
      </c>
      <c r="G1115" s="9">
        <f t="shared" si="69"/>
        <v>0.01</v>
      </c>
      <c r="H1115" t="s">
        <v>8220</v>
      </c>
      <c r="I1115" t="s">
        <v>8224</v>
      </c>
      <c r="J1115" t="s">
        <v>8246</v>
      </c>
      <c r="K1115">
        <v>1408058820</v>
      </c>
      <c r="L1115" s="12">
        <f t="shared" si="70"/>
        <v>41865.977083333331</v>
      </c>
      <c r="M1115">
        <v>1405466820</v>
      </c>
      <c r="N1115" s="12">
        <f t="shared" si="71"/>
        <v>41835.977083333331</v>
      </c>
      <c r="O1115" t="b">
        <v>0</v>
      </c>
      <c r="P1115">
        <v>1</v>
      </c>
      <c r="Q1115" t="b">
        <v>0</v>
      </c>
      <c r="R1115" t="s">
        <v>8288</v>
      </c>
      <c r="S1115" t="s">
        <v>8289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s="8">
        <f t="shared" si="68"/>
        <v>3.33</v>
      </c>
      <c r="G1116" s="9">
        <f t="shared" si="69"/>
        <v>0</v>
      </c>
      <c r="H1116" t="s">
        <v>8220</v>
      </c>
      <c r="I1116" t="s">
        <v>8224</v>
      </c>
      <c r="J1116" t="s">
        <v>8246</v>
      </c>
      <c r="K1116">
        <v>1381306687</v>
      </c>
      <c r="L1116" s="12">
        <f t="shared" si="70"/>
        <v>41556.345914351856</v>
      </c>
      <c r="M1116">
        <v>1378714687</v>
      </c>
      <c r="N1116" s="12">
        <f t="shared" si="71"/>
        <v>41526.345914351856</v>
      </c>
      <c r="O1116" t="b">
        <v>0</v>
      </c>
      <c r="P1116">
        <v>3</v>
      </c>
      <c r="Q1116" t="b">
        <v>0</v>
      </c>
      <c r="R1116" t="s">
        <v>8288</v>
      </c>
      <c r="S1116" t="s">
        <v>8289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s="8">
        <f t="shared" si="68"/>
        <v>13.25</v>
      </c>
      <c r="G1117" s="9">
        <f t="shared" si="69"/>
        <v>0</v>
      </c>
      <c r="H1117" t="s">
        <v>8220</v>
      </c>
      <c r="I1117" t="s">
        <v>8223</v>
      </c>
      <c r="J1117" t="s">
        <v>8245</v>
      </c>
      <c r="K1117">
        <v>1459352495</v>
      </c>
      <c r="L1117" s="12">
        <f t="shared" si="70"/>
        <v>42459.653877314813</v>
      </c>
      <c r="M1117">
        <v>1456764095</v>
      </c>
      <c r="N1117" s="12">
        <f t="shared" si="71"/>
        <v>42429.695543981477</v>
      </c>
      <c r="O1117" t="b">
        <v>0</v>
      </c>
      <c r="P1117">
        <v>4</v>
      </c>
      <c r="Q1117" t="b">
        <v>0</v>
      </c>
      <c r="R1117" t="s">
        <v>8288</v>
      </c>
      <c r="S1117" t="s">
        <v>8289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s="8">
        <f t="shared" si="68"/>
        <v>17.850000000000001</v>
      </c>
      <c r="G1118" s="9">
        <f t="shared" si="69"/>
        <v>0</v>
      </c>
      <c r="H1118" t="s">
        <v>8220</v>
      </c>
      <c r="I1118" t="s">
        <v>8223</v>
      </c>
      <c r="J1118" t="s">
        <v>8245</v>
      </c>
      <c r="K1118">
        <v>1339273208</v>
      </c>
      <c r="L1118" s="12">
        <f t="shared" si="70"/>
        <v>41069.847314814811</v>
      </c>
      <c r="M1118">
        <v>1334089208</v>
      </c>
      <c r="N1118" s="12">
        <f t="shared" si="71"/>
        <v>41009.847314814811</v>
      </c>
      <c r="O1118" t="b">
        <v>0</v>
      </c>
      <c r="P1118">
        <v>10</v>
      </c>
      <c r="Q1118" t="b">
        <v>0</v>
      </c>
      <c r="R1118" t="s">
        <v>8288</v>
      </c>
      <c r="S1118" t="s">
        <v>8289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s="8">
        <f t="shared" si="68"/>
        <v>10.38</v>
      </c>
      <c r="G1119" s="9">
        <f t="shared" si="69"/>
        <v>0.08</v>
      </c>
      <c r="H1119" t="s">
        <v>8220</v>
      </c>
      <c r="I1119" t="s">
        <v>8235</v>
      </c>
      <c r="J1119" t="s">
        <v>8248</v>
      </c>
      <c r="K1119">
        <v>1451053313</v>
      </c>
      <c r="L1119" s="12">
        <f t="shared" si="70"/>
        <v>42363.598530092597</v>
      </c>
      <c r="M1119">
        <v>1448461313</v>
      </c>
      <c r="N1119" s="12">
        <f t="shared" si="71"/>
        <v>42333.598530092597</v>
      </c>
      <c r="O1119" t="b">
        <v>0</v>
      </c>
      <c r="P1119">
        <v>8</v>
      </c>
      <c r="Q1119" t="b">
        <v>0</v>
      </c>
      <c r="R1119" t="s">
        <v>8288</v>
      </c>
      <c r="S1119" t="s">
        <v>8289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s="8">
        <f t="shared" si="68"/>
        <v>36.33</v>
      </c>
      <c r="G1120" s="9">
        <f t="shared" si="69"/>
        <v>0.02</v>
      </c>
      <c r="H1120" t="s">
        <v>8220</v>
      </c>
      <c r="I1120" t="s">
        <v>8225</v>
      </c>
      <c r="J1120" t="s">
        <v>8247</v>
      </c>
      <c r="K1120">
        <v>1396666779</v>
      </c>
      <c r="L1120" s="12">
        <f t="shared" si="70"/>
        <v>41734.124756944446</v>
      </c>
      <c r="M1120">
        <v>1394078379</v>
      </c>
      <c r="N1120" s="12">
        <f t="shared" si="71"/>
        <v>41704.16642361111</v>
      </c>
      <c r="O1120" t="b">
        <v>0</v>
      </c>
      <c r="P1120">
        <v>3</v>
      </c>
      <c r="Q1120" t="b">
        <v>0</v>
      </c>
      <c r="R1120" t="s">
        <v>8288</v>
      </c>
      <c r="S1120" t="s">
        <v>8289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s="8">
        <f t="shared" si="68"/>
        <v>5</v>
      </c>
      <c r="G1121" s="9">
        <f t="shared" si="69"/>
        <v>0</v>
      </c>
      <c r="H1121" t="s">
        <v>8220</v>
      </c>
      <c r="I1121" t="s">
        <v>8223</v>
      </c>
      <c r="J1121" t="s">
        <v>8245</v>
      </c>
      <c r="K1121">
        <v>1396810864</v>
      </c>
      <c r="L1121" s="12">
        <f t="shared" si="70"/>
        <v>41735.792407407411</v>
      </c>
      <c r="M1121">
        <v>1395687664</v>
      </c>
      <c r="N1121" s="12">
        <f t="shared" si="71"/>
        <v>41722.792407407411</v>
      </c>
      <c r="O1121" t="b">
        <v>0</v>
      </c>
      <c r="P1121">
        <v>1</v>
      </c>
      <c r="Q1121" t="b">
        <v>0</v>
      </c>
      <c r="R1121" t="s">
        <v>8288</v>
      </c>
      <c r="S1121" t="s">
        <v>8289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s="8">
        <f t="shared" si="68"/>
        <v>0</v>
      </c>
      <c r="G1122" s="9">
        <f t="shared" si="69"/>
        <v>0</v>
      </c>
      <c r="H1122" t="s">
        <v>8220</v>
      </c>
      <c r="I1122" t="s">
        <v>8223</v>
      </c>
      <c r="J1122" t="s">
        <v>8245</v>
      </c>
      <c r="K1122">
        <v>1319835400</v>
      </c>
      <c r="L1122" s="12">
        <f t="shared" si="70"/>
        <v>40844.872685185182</v>
      </c>
      <c r="M1122">
        <v>1315947400</v>
      </c>
      <c r="N1122" s="12">
        <f t="shared" si="71"/>
        <v>40799.872685185182</v>
      </c>
      <c r="O1122" t="b">
        <v>0</v>
      </c>
      <c r="P1122">
        <v>0</v>
      </c>
      <c r="Q1122" t="b">
        <v>0</v>
      </c>
      <c r="R1122" t="s">
        <v>8288</v>
      </c>
      <c r="S1122" t="s">
        <v>8289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s="8">
        <f t="shared" si="68"/>
        <v>5.8</v>
      </c>
      <c r="G1123" s="9">
        <f t="shared" si="69"/>
        <v>0</v>
      </c>
      <c r="H1123" t="s">
        <v>8220</v>
      </c>
      <c r="I1123" t="s">
        <v>8223</v>
      </c>
      <c r="J1123" t="s">
        <v>8245</v>
      </c>
      <c r="K1123">
        <v>1457904316</v>
      </c>
      <c r="L1123" s="12">
        <f t="shared" si="70"/>
        <v>42442.892546296294</v>
      </c>
      <c r="M1123">
        <v>1455315916</v>
      </c>
      <c r="N1123" s="12">
        <f t="shared" si="71"/>
        <v>42412.934212962966</v>
      </c>
      <c r="O1123" t="b">
        <v>0</v>
      </c>
      <c r="P1123">
        <v>5</v>
      </c>
      <c r="Q1123" t="b">
        <v>0</v>
      </c>
      <c r="R1123" t="s">
        <v>8288</v>
      </c>
      <c r="S1123" t="s">
        <v>8289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s="8">
        <f t="shared" si="68"/>
        <v>0</v>
      </c>
      <c r="G1124" s="9">
        <f t="shared" si="69"/>
        <v>0</v>
      </c>
      <c r="H1124" t="s">
        <v>8220</v>
      </c>
      <c r="I1124" t="s">
        <v>8224</v>
      </c>
      <c r="J1124" t="s">
        <v>8246</v>
      </c>
      <c r="K1124">
        <v>1369932825</v>
      </c>
      <c r="L1124" s="12">
        <f t="shared" si="70"/>
        <v>41424.703993055555</v>
      </c>
      <c r="M1124">
        <v>1368723225</v>
      </c>
      <c r="N1124" s="12">
        <f t="shared" si="71"/>
        <v>41410.703993055555</v>
      </c>
      <c r="O1124" t="b">
        <v>0</v>
      </c>
      <c r="P1124">
        <v>0</v>
      </c>
      <c r="Q1124" t="b">
        <v>0</v>
      </c>
      <c r="R1124" t="s">
        <v>8288</v>
      </c>
      <c r="S1124" t="s">
        <v>8289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s="8">
        <f t="shared" si="68"/>
        <v>3.67</v>
      </c>
      <c r="G1125" s="9">
        <f t="shared" si="69"/>
        <v>0</v>
      </c>
      <c r="H1125" t="s">
        <v>8220</v>
      </c>
      <c r="I1125" t="s">
        <v>8223</v>
      </c>
      <c r="J1125" t="s">
        <v>8245</v>
      </c>
      <c r="K1125">
        <v>1397910848</v>
      </c>
      <c r="L1125" s="12">
        <f t="shared" si="70"/>
        <v>41748.5237037037</v>
      </c>
      <c r="M1125">
        <v>1395318848</v>
      </c>
      <c r="N1125" s="12">
        <f t="shared" si="71"/>
        <v>41718.5237037037</v>
      </c>
      <c r="O1125" t="b">
        <v>0</v>
      </c>
      <c r="P1125">
        <v>3</v>
      </c>
      <c r="Q1125" t="b">
        <v>0</v>
      </c>
      <c r="R1125" t="s">
        <v>8288</v>
      </c>
      <c r="S1125" t="s">
        <v>8289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s="8">
        <f t="shared" si="68"/>
        <v>60.71</v>
      </c>
      <c r="G1126" s="9">
        <f t="shared" si="69"/>
        <v>0</v>
      </c>
      <c r="H1126" t="s">
        <v>8220</v>
      </c>
      <c r="I1126" t="s">
        <v>8223</v>
      </c>
      <c r="J1126" t="s">
        <v>8245</v>
      </c>
      <c r="K1126">
        <v>1430409651</v>
      </c>
      <c r="L1126" s="12">
        <f t="shared" si="70"/>
        <v>42124.667256944449</v>
      </c>
      <c r="M1126">
        <v>1427817651</v>
      </c>
      <c r="N1126" s="12">
        <f t="shared" si="71"/>
        <v>42094.667256944449</v>
      </c>
      <c r="O1126" t="b">
        <v>0</v>
      </c>
      <c r="P1126">
        <v>7</v>
      </c>
      <c r="Q1126" t="b">
        <v>0</v>
      </c>
      <c r="R1126" t="s">
        <v>8288</v>
      </c>
      <c r="S1126" t="s">
        <v>8290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s="8">
        <f t="shared" si="68"/>
        <v>0</v>
      </c>
      <c r="G1127" s="9">
        <f t="shared" si="69"/>
        <v>0</v>
      </c>
      <c r="H1127" t="s">
        <v>8220</v>
      </c>
      <c r="I1127" t="s">
        <v>8224</v>
      </c>
      <c r="J1127" t="s">
        <v>8246</v>
      </c>
      <c r="K1127">
        <v>1443193130</v>
      </c>
      <c r="L1127" s="12">
        <f t="shared" si="70"/>
        <v>42272.624189814815</v>
      </c>
      <c r="M1127">
        <v>1438009130</v>
      </c>
      <c r="N1127" s="12">
        <f t="shared" si="71"/>
        <v>42212.624189814815</v>
      </c>
      <c r="O1127" t="b">
        <v>0</v>
      </c>
      <c r="P1127">
        <v>0</v>
      </c>
      <c r="Q1127" t="b">
        <v>0</v>
      </c>
      <c r="R1127" t="s">
        <v>8288</v>
      </c>
      <c r="S1127" t="s">
        <v>8290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s="8">
        <f t="shared" si="68"/>
        <v>5</v>
      </c>
      <c r="G1128" s="9">
        <f t="shared" si="69"/>
        <v>0.01</v>
      </c>
      <c r="H1128" t="s">
        <v>8220</v>
      </c>
      <c r="I1128" t="s">
        <v>8223</v>
      </c>
      <c r="J1128" t="s">
        <v>8245</v>
      </c>
      <c r="K1128">
        <v>1468482694</v>
      </c>
      <c r="L1128" s="12">
        <f t="shared" si="70"/>
        <v>42565.327476851846</v>
      </c>
      <c r="M1128">
        <v>1465890694</v>
      </c>
      <c r="N1128" s="12">
        <f t="shared" si="71"/>
        <v>42535.327476851846</v>
      </c>
      <c r="O1128" t="b">
        <v>0</v>
      </c>
      <c r="P1128">
        <v>2</v>
      </c>
      <c r="Q1128" t="b">
        <v>0</v>
      </c>
      <c r="R1128" t="s">
        <v>8288</v>
      </c>
      <c r="S1128" t="s">
        <v>8290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s="8">
        <f t="shared" si="68"/>
        <v>25.43</v>
      </c>
      <c r="G1129" s="9">
        <f t="shared" si="69"/>
        <v>0.02</v>
      </c>
      <c r="H1129" t="s">
        <v>8220</v>
      </c>
      <c r="I1129" t="s">
        <v>8223</v>
      </c>
      <c r="J1129" t="s">
        <v>8245</v>
      </c>
      <c r="K1129">
        <v>1416000600</v>
      </c>
      <c r="L1129" s="12">
        <f t="shared" si="70"/>
        <v>41957.895833333328</v>
      </c>
      <c r="M1129">
        <v>1413318600</v>
      </c>
      <c r="N1129" s="12">
        <f t="shared" si="71"/>
        <v>41926.854166666664</v>
      </c>
      <c r="O1129" t="b">
        <v>0</v>
      </c>
      <c r="P1129">
        <v>23</v>
      </c>
      <c r="Q1129" t="b">
        <v>0</v>
      </c>
      <c r="R1129" t="s">
        <v>8288</v>
      </c>
      <c r="S1129" t="s">
        <v>8290</v>
      </c>
    </row>
    <row r="1130" spans="1:19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s="8">
        <f t="shared" si="68"/>
        <v>1</v>
      </c>
      <c r="G1130" s="9">
        <f t="shared" si="69"/>
        <v>0</v>
      </c>
      <c r="H1130" t="s">
        <v>8220</v>
      </c>
      <c r="I1130" t="s">
        <v>8224</v>
      </c>
      <c r="J1130" t="s">
        <v>8246</v>
      </c>
      <c r="K1130">
        <v>1407425717</v>
      </c>
      <c r="L1130" s="12">
        <f t="shared" si="70"/>
        <v>41858.649502314816</v>
      </c>
      <c r="M1130">
        <v>1404833717</v>
      </c>
      <c r="N1130" s="12">
        <f t="shared" si="71"/>
        <v>41828.649502314816</v>
      </c>
      <c r="O1130" t="b">
        <v>0</v>
      </c>
      <c r="P1130">
        <v>1</v>
      </c>
      <c r="Q1130" t="b">
        <v>0</v>
      </c>
      <c r="R1130" t="s">
        <v>8288</v>
      </c>
      <c r="S1130" t="s">
        <v>8290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s="8">
        <f t="shared" si="68"/>
        <v>10.5</v>
      </c>
      <c r="G1131" s="9">
        <f t="shared" si="69"/>
        <v>0</v>
      </c>
      <c r="H1131" t="s">
        <v>8220</v>
      </c>
      <c r="I1131" t="s">
        <v>8223</v>
      </c>
      <c r="J1131" t="s">
        <v>8245</v>
      </c>
      <c r="K1131">
        <v>1465107693</v>
      </c>
      <c r="L1131" s="12">
        <f t="shared" si="70"/>
        <v>42526.264965277776</v>
      </c>
      <c r="M1131">
        <v>1462515693</v>
      </c>
      <c r="N1131" s="12">
        <f t="shared" si="71"/>
        <v>42496.264965277776</v>
      </c>
      <c r="O1131" t="b">
        <v>0</v>
      </c>
      <c r="P1131">
        <v>2</v>
      </c>
      <c r="Q1131" t="b">
        <v>0</v>
      </c>
      <c r="R1131" t="s">
        <v>8288</v>
      </c>
      <c r="S1131" t="s">
        <v>8290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s="8">
        <f t="shared" si="68"/>
        <v>3.67</v>
      </c>
      <c r="G1132" s="9">
        <f t="shared" si="69"/>
        <v>0</v>
      </c>
      <c r="H1132" t="s">
        <v>8220</v>
      </c>
      <c r="I1132" t="s">
        <v>8223</v>
      </c>
      <c r="J1132" t="s">
        <v>8245</v>
      </c>
      <c r="K1132">
        <v>1416963300</v>
      </c>
      <c r="L1132" s="12">
        <f t="shared" si="70"/>
        <v>41969.038194444445</v>
      </c>
      <c r="M1132">
        <v>1411775700</v>
      </c>
      <c r="N1132" s="12">
        <f t="shared" si="71"/>
        <v>41908.996527777781</v>
      </c>
      <c r="O1132" t="b">
        <v>0</v>
      </c>
      <c r="P1132">
        <v>3</v>
      </c>
      <c r="Q1132" t="b">
        <v>0</v>
      </c>
      <c r="R1132" t="s">
        <v>8288</v>
      </c>
      <c r="S1132" t="s">
        <v>8290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s="8">
        <f t="shared" si="68"/>
        <v>0</v>
      </c>
      <c r="G1133" s="9">
        <f t="shared" si="69"/>
        <v>0</v>
      </c>
      <c r="H1133" t="s">
        <v>8220</v>
      </c>
      <c r="I1133" t="s">
        <v>8225</v>
      </c>
      <c r="J1133" t="s">
        <v>8247</v>
      </c>
      <c r="K1133">
        <v>1450993668</v>
      </c>
      <c r="L1133" s="12">
        <f t="shared" si="70"/>
        <v>42362.908194444448</v>
      </c>
      <c r="M1133">
        <v>1448401668</v>
      </c>
      <c r="N1133" s="12">
        <f t="shared" si="71"/>
        <v>42332.908194444448</v>
      </c>
      <c r="O1133" t="b">
        <v>0</v>
      </c>
      <c r="P1133">
        <v>0</v>
      </c>
      <c r="Q1133" t="b">
        <v>0</v>
      </c>
      <c r="R1133" t="s">
        <v>8288</v>
      </c>
      <c r="S1133" t="s">
        <v>8290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s="8">
        <f t="shared" si="68"/>
        <v>110.62</v>
      </c>
      <c r="G1134" s="9">
        <f t="shared" si="69"/>
        <v>0.14000000000000001</v>
      </c>
      <c r="H1134" t="s">
        <v>8220</v>
      </c>
      <c r="I1134" t="s">
        <v>8228</v>
      </c>
      <c r="J1134" t="s">
        <v>8250</v>
      </c>
      <c r="K1134">
        <v>1483238771</v>
      </c>
      <c r="L1134" s="12">
        <f t="shared" si="70"/>
        <v>42736.115405092598</v>
      </c>
      <c r="M1134">
        <v>1480646771</v>
      </c>
      <c r="N1134" s="12">
        <f t="shared" si="71"/>
        <v>42706.115405092598</v>
      </c>
      <c r="O1134" t="b">
        <v>0</v>
      </c>
      <c r="P1134">
        <v>13</v>
      </c>
      <c r="Q1134" t="b">
        <v>0</v>
      </c>
      <c r="R1134" t="s">
        <v>8288</v>
      </c>
      <c r="S1134" t="s">
        <v>8290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s="8">
        <f t="shared" si="68"/>
        <v>20</v>
      </c>
      <c r="G1135" s="9">
        <f t="shared" si="69"/>
        <v>0.01</v>
      </c>
      <c r="H1135" t="s">
        <v>8220</v>
      </c>
      <c r="I1135" t="s">
        <v>8224</v>
      </c>
      <c r="J1135" t="s">
        <v>8246</v>
      </c>
      <c r="K1135">
        <v>1406799981</v>
      </c>
      <c r="L1135" s="12">
        <f t="shared" si="70"/>
        <v>41851.407187500001</v>
      </c>
      <c r="M1135">
        <v>1404207981</v>
      </c>
      <c r="N1135" s="12">
        <f t="shared" si="71"/>
        <v>41821.407187500001</v>
      </c>
      <c r="O1135" t="b">
        <v>0</v>
      </c>
      <c r="P1135">
        <v>1</v>
      </c>
      <c r="Q1135" t="b">
        <v>0</v>
      </c>
      <c r="R1135" t="s">
        <v>8288</v>
      </c>
      <c r="S1135" t="s">
        <v>8290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s="8">
        <f t="shared" si="68"/>
        <v>1</v>
      </c>
      <c r="G1136" s="9">
        <f t="shared" si="69"/>
        <v>0</v>
      </c>
      <c r="H1136" t="s">
        <v>8220</v>
      </c>
      <c r="I1136" t="s">
        <v>8225</v>
      </c>
      <c r="J1136" t="s">
        <v>8247</v>
      </c>
      <c r="K1136">
        <v>1417235580</v>
      </c>
      <c r="L1136" s="12">
        <f t="shared" si="70"/>
        <v>41972.189583333333</v>
      </c>
      <c r="M1136">
        <v>1416034228</v>
      </c>
      <c r="N1136" s="12">
        <f t="shared" si="71"/>
        <v>41958.285046296296</v>
      </c>
      <c r="O1136" t="b">
        <v>0</v>
      </c>
      <c r="P1136">
        <v>1</v>
      </c>
      <c r="Q1136" t="b">
        <v>0</v>
      </c>
      <c r="R1136" t="s">
        <v>8288</v>
      </c>
      <c r="S1136" t="s">
        <v>8290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s="8">
        <f t="shared" si="68"/>
        <v>50</v>
      </c>
      <c r="G1137" s="9">
        <f t="shared" si="69"/>
        <v>0.05</v>
      </c>
      <c r="H1137" t="s">
        <v>8220</v>
      </c>
      <c r="I1137" t="s">
        <v>8235</v>
      </c>
      <c r="J1137" t="s">
        <v>8248</v>
      </c>
      <c r="K1137">
        <v>1470527094</v>
      </c>
      <c r="L1137" s="12">
        <f t="shared" si="70"/>
        <v>42588.989513888882</v>
      </c>
      <c r="M1137">
        <v>1467935094</v>
      </c>
      <c r="N1137" s="12">
        <f t="shared" si="71"/>
        <v>42558.989513888882</v>
      </c>
      <c r="O1137" t="b">
        <v>0</v>
      </c>
      <c r="P1137">
        <v>1</v>
      </c>
      <c r="Q1137" t="b">
        <v>0</v>
      </c>
      <c r="R1137" t="s">
        <v>8288</v>
      </c>
      <c r="S1137" t="s">
        <v>8290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s="8">
        <f t="shared" si="68"/>
        <v>45</v>
      </c>
      <c r="G1138" s="9">
        <f t="shared" si="69"/>
        <v>0.06</v>
      </c>
      <c r="H1138" t="s">
        <v>8220</v>
      </c>
      <c r="I1138" t="s">
        <v>8229</v>
      </c>
      <c r="J1138" t="s">
        <v>8248</v>
      </c>
      <c r="K1138">
        <v>1450541229</v>
      </c>
      <c r="L1138" s="12">
        <f t="shared" si="70"/>
        <v>42357.671631944439</v>
      </c>
      <c r="M1138">
        <v>1447949229</v>
      </c>
      <c r="N1138" s="12">
        <f t="shared" si="71"/>
        <v>42327.671631944439</v>
      </c>
      <c r="O1138" t="b">
        <v>0</v>
      </c>
      <c r="P1138">
        <v>6</v>
      </c>
      <c r="Q1138" t="b">
        <v>0</v>
      </c>
      <c r="R1138" t="s">
        <v>8288</v>
      </c>
      <c r="S1138" t="s">
        <v>8290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s="8">
        <f t="shared" si="68"/>
        <v>253.21</v>
      </c>
      <c r="G1139" s="9">
        <f t="shared" si="69"/>
        <v>0.4</v>
      </c>
      <c r="H1139" t="s">
        <v>8220</v>
      </c>
      <c r="I1139" t="s">
        <v>8223</v>
      </c>
      <c r="J1139" t="s">
        <v>8245</v>
      </c>
      <c r="K1139">
        <v>1461440421</v>
      </c>
      <c r="L1139" s="12">
        <f t="shared" si="70"/>
        <v>42483.819687499999</v>
      </c>
      <c r="M1139">
        <v>1458848421</v>
      </c>
      <c r="N1139" s="12">
        <f t="shared" si="71"/>
        <v>42453.819687499999</v>
      </c>
      <c r="O1139" t="b">
        <v>0</v>
      </c>
      <c r="P1139">
        <v>39</v>
      </c>
      <c r="Q1139" t="b">
        <v>0</v>
      </c>
      <c r="R1139" t="s">
        <v>8288</v>
      </c>
      <c r="S1139" t="s">
        <v>8290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s="8">
        <f t="shared" si="68"/>
        <v>31.25</v>
      </c>
      <c r="G1140" s="9">
        <f t="shared" si="69"/>
        <v>0</v>
      </c>
      <c r="H1140" t="s">
        <v>8220</v>
      </c>
      <c r="I1140" t="s">
        <v>8223</v>
      </c>
      <c r="J1140" t="s">
        <v>8245</v>
      </c>
      <c r="K1140">
        <v>1485035131</v>
      </c>
      <c r="L1140" s="12">
        <f t="shared" si="70"/>
        <v>42756.9066087963</v>
      </c>
      <c r="M1140">
        <v>1483307131</v>
      </c>
      <c r="N1140" s="12">
        <f t="shared" si="71"/>
        <v>42736.9066087963</v>
      </c>
      <c r="O1140" t="b">
        <v>0</v>
      </c>
      <c r="P1140">
        <v>4</v>
      </c>
      <c r="Q1140" t="b">
        <v>0</v>
      </c>
      <c r="R1140" t="s">
        <v>8288</v>
      </c>
      <c r="S1140" t="s">
        <v>8290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s="8">
        <f t="shared" si="68"/>
        <v>5</v>
      </c>
      <c r="G1141" s="9">
        <f t="shared" si="69"/>
        <v>0</v>
      </c>
      <c r="H1141" t="s">
        <v>8220</v>
      </c>
      <c r="I1141" t="s">
        <v>8223</v>
      </c>
      <c r="J1141" t="s">
        <v>8245</v>
      </c>
      <c r="K1141">
        <v>1420100426</v>
      </c>
      <c r="L1141" s="12">
        <f t="shared" si="70"/>
        <v>42005.347523148142</v>
      </c>
      <c r="M1141">
        <v>1417508426</v>
      </c>
      <c r="N1141" s="12">
        <f t="shared" si="71"/>
        <v>41975.347523148142</v>
      </c>
      <c r="O1141" t="b">
        <v>0</v>
      </c>
      <c r="P1141">
        <v>1</v>
      </c>
      <c r="Q1141" t="b">
        <v>0</v>
      </c>
      <c r="R1141" t="s">
        <v>8288</v>
      </c>
      <c r="S1141" t="s">
        <v>8290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s="8">
        <f t="shared" si="68"/>
        <v>0</v>
      </c>
      <c r="G1142" s="9">
        <f t="shared" si="69"/>
        <v>0</v>
      </c>
      <c r="H1142" t="s">
        <v>8220</v>
      </c>
      <c r="I1142" t="s">
        <v>8224</v>
      </c>
      <c r="J1142" t="s">
        <v>8246</v>
      </c>
      <c r="K1142">
        <v>1438859121</v>
      </c>
      <c r="L1142" s="12">
        <f t="shared" si="70"/>
        <v>42222.462048611109</v>
      </c>
      <c r="M1142">
        <v>1436267121</v>
      </c>
      <c r="N1142" s="12">
        <f t="shared" si="71"/>
        <v>42192.462048611109</v>
      </c>
      <c r="O1142" t="b">
        <v>0</v>
      </c>
      <c r="P1142">
        <v>0</v>
      </c>
      <c r="Q1142" t="b">
        <v>0</v>
      </c>
      <c r="R1142" t="s">
        <v>8288</v>
      </c>
      <c r="S1142" t="s">
        <v>8290</v>
      </c>
    </row>
    <row r="1143" spans="1:19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s="8">
        <f t="shared" si="68"/>
        <v>0</v>
      </c>
      <c r="G1143" s="9">
        <f t="shared" si="69"/>
        <v>0</v>
      </c>
      <c r="H1143" t="s">
        <v>8220</v>
      </c>
      <c r="I1143" t="s">
        <v>8235</v>
      </c>
      <c r="J1143" t="s">
        <v>8248</v>
      </c>
      <c r="K1143">
        <v>1436460450</v>
      </c>
      <c r="L1143" s="12">
        <f t="shared" si="70"/>
        <v>42194.699652777781</v>
      </c>
      <c r="M1143">
        <v>1433868450</v>
      </c>
      <c r="N1143" s="12">
        <f t="shared" si="71"/>
        <v>42164.699652777781</v>
      </c>
      <c r="O1143" t="b">
        <v>0</v>
      </c>
      <c r="P1143">
        <v>0</v>
      </c>
      <c r="Q1143" t="b">
        <v>0</v>
      </c>
      <c r="R1143" t="s">
        <v>8288</v>
      </c>
      <c r="S1143" t="s">
        <v>8290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s="8">
        <f t="shared" si="68"/>
        <v>0</v>
      </c>
      <c r="G1144" s="9">
        <f t="shared" si="69"/>
        <v>0</v>
      </c>
      <c r="H1144" t="s">
        <v>8220</v>
      </c>
      <c r="I1144" t="s">
        <v>8223</v>
      </c>
      <c r="J1144" t="s">
        <v>8245</v>
      </c>
      <c r="K1144">
        <v>1424131727</v>
      </c>
      <c r="L1144" s="12">
        <f t="shared" si="70"/>
        <v>42052.006099537044</v>
      </c>
      <c r="M1144">
        <v>1421539727</v>
      </c>
      <c r="N1144" s="12">
        <f t="shared" si="71"/>
        <v>42022.006099537044</v>
      </c>
      <c r="O1144" t="b">
        <v>0</v>
      </c>
      <c r="P1144">
        <v>0</v>
      </c>
      <c r="Q1144" t="b">
        <v>0</v>
      </c>
      <c r="R1144" t="s">
        <v>8288</v>
      </c>
      <c r="S1144" t="s">
        <v>8290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s="8">
        <f t="shared" si="68"/>
        <v>23.25</v>
      </c>
      <c r="G1145" s="9">
        <f t="shared" si="69"/>
        <v>0</v>
      </c>
      <c r="H1145" t="s">
        <v>8220</v>
      </c>
      <c r="I1145" t="s">
        <v>8223</v>
      </c>
      <c r="J1145" t="s">
        <v>8245</v>
      </c>
      <c r="K1145">
        <v>1450327126</v>
      </c>
      <c r="L1145" s="12">
        <f t="shared" si="70"/>
        <v>42355.19358796296</v>
      </c>
      <c r="M1145">
        <v>1447735126</v>
      </c>
      <c r="N1145" s="12">
        <f t="shared" si="71"/>
        <v>42325.19358796296</v>
      </c>
      <c r="O1145" t="b">
        <v>0</v>
      </c>
      <c r="P1145">
        <v>8</v>
      </c>
      <c r="Q1145" t="b">
        <v>0</v>
      </c>
      <c r="R1145" t="s">
        <v>8288</v>
      </c>
      <c r="S1145" t="s">
        <v>8290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s="8">
        <f t="shared" si="68"/>
        <v>0</v>
      </c>
      <c r="G1146" s="9">
        <f t="shared" si="69"/>
        <v>0</v>
      </c>
      <c r="H1146" t="s">
        <v>8220</v>
      </c>
      <c r="I1146" t="s">
        <v>8223</v>
      </c>
      <c r="J1146" t="s">
        <v>8245</v>
      </c>
      <c r="K1146">
        <v>1430281320</v>
      </c>
      <c r="L1146" s="12">
        <f t="shared" si="70"/>
        <v>42123.181944444441</v>
      </c>
      <c r="M1146">
        <v>1427689320</v>
      </c>
      <c r="N1146" s="12">
        <f t="shared" si="71"/>
        <v>42093.181944444441</v>
      </c>
      <c r="O1146" t="b">
        <v>0</v>
      </c>
      <c r="P1146">
        <v>0</v>
      </c>
      <c r="Q1146" t="b">
        <v>0</v>
      </c>
      <c r="R1146" t="s">
        <v>8291</v>
      </c>
      <c r="S1146" t="s">
        <v>8292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s="8">
        <f t="shared" si="68"/>
        <v>100</v>
      </c>
      <c r="G1147" s="9">
        <f t="shared" si="69"/>
        <v>0</v>
      </c>
      <c r="H1147" t="s">
        <v>8220</v>
      </c>
      <c r="I1147" t="s">
        <v>8223</v>
      </c>
      <c r="J1147" t="s">
        <v>8245</v>
      </c>
      <c r="K1147">
        <v>1412272592</v>
      </c>
      <c r="L1147" s="12">
        <f t="shared" si="70"/>
        <v>41914.747592592597</v>
      </c>
      <c r="M1147">
        <v>1407088592</v>
      </c>
      <c r="N1147" s="12">
        <f t="shared" si="71"/>
        <v>41854.747592592597</v>
      </c>
      <c r="O1147" t="b">
        <v>0</v>
      </c>
      <c r="P1147">
        <v>1</v>
      </c>
      <c r="Q1147" t="b">
        <v>0</v>
      </c>
      <c r="R1147" t="s">
        <v>8291</v>
      </c>
      <c r="S1147" t="s">
        <v>8292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s="8">
        <f t="shared" si="68"/>
        <v>44.17</v>
      </c>
      <c r="G1148" s="9">
        <f t="shared" si="69"/>
        <v>0.09</v>
      </c>
      <c r="H1148" t="s">
        <v>8220</v>
      </c>
      <c r="I1148" t="s">
        <v>8223</v>
      </c>
      <c r="J1148" t="s">
        <v>8245</v>
      </c>
      <c r="K1148">
        <v>1399071173</v>
      </c>
      <c r="L1148" s="12">
        <f t="shared" si="70"/>
        <v>41761.9533912037</v>
      </c>
      <c r="M1148">
        <v>1395787973</v>
      </c>
      <c r="N1148" s="12">
        <f t="shared" si="71"/>
        <v>41723.9533912037</v>
      </c>
      <c r="O1148" t="b">
        <v>0</v>
      </c>
      <c r="P1148">
        <v>12</v>
      </c>
      <c r="Q1148" t="b">
        <v>0</v>
      </c>
      <c r="R1148" t="s">
        <v>8291</v>
      </c>
      <c r="S1148" t="s">
        <v>8292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s="8">
        <f t="shared" si="68"/>
        <v>0</v>
      </c>
      <c r="G1149" s="9">
        <f t="shared" si="69"/>
        <v>0</v>
      </c>
      <c r="H1149" t="s">
        <v>8220</v>
      </c>
      <c r="I1149" t="s">
        <v>8228</v>
      </c>
      <c r="J1149" t="s">
        <v>8250</v>
      </c>
      <c r="K1149">
        <v>1413760783</v>
      </c>
      <c r="L1149" s="12">
        <f t="shared" si="70"/>
        <v>41931.972025462965</v>
      </c>
      <c r="M1149">
        <v>1408576783</v>
      </c>
      <c r="N1149" s="12">
        <f t="shared" si="71"/>
        <v>41871.972025462965</v>
      </c>
      <c r="O1149" t="b">
        <v>0</v>
      </c>
      <c r="P1149">
        <v>0</v>
      </c>
      <c r="Q1149" t="b">
        <v>0</v>
      </c>
      <c r="R1149" t="s">
        <v>8291</v>
      </c>
      <c r="S1149" t="s">
        <v>8292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s="8">
        <f t="shared" si="68"/>
        <v>24.33</v>
      </c>
      <c r="G1150" s="9">
        <f t="shared" si="69"/>
        <v>0</v>
      </c>
      <c r="H1150" t="s">
        <v>8220</v>
      </c>
      <c r="I1150" t="s">
        <v>8223</v>
      </c>
      <c r="J1150" t="s">
        <v>8245</v>
      </c>
      <c r="K1150">
        <v>1480568781</v>
      </c>
      <c r="L1150" s="12">
        <f t="shared" si="70"/>
        <v>42705.212743055556</v>
      </c>
      <c r="M1150">
        <v>1477973181</v>
      </c>
      <c r="N1150" s="12">
        <f t="shared" si="71"/>
        <v>42675.171076388884</v>
      </c>
      <c r="O1150" t="b">
        <v>0</v>
      </c>
      <c r="P1150">
        <v>3</v>
      </c>
      <c r="Q1150" t="b">
        <v>0</v>
      </c>
      <c r="R1150" t="s">
        <v>8291</v>
      </c>
      <c r="S1150" t="s">
        <v>8292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s="8">
        <f t="shared" si="68"/>
        <v>37.5</v>
      </c>
      <c r="G1151" s="9">
        <f t="shared" si="69"/>
        <v>0</v>
      </c>
      <c r="H1151" t="s">
        <v>8220</v>
      </c>
      <c r="I1151" t="s">
        <v>8223</v>
      </c>
      <c r="J1151" t="s">
        <v>8245</v>
      </c>
      <c r="K1151">
        <v>1466096566</v>
      </c>
      <c r="L1151" s="12">
        <f t="shared" si="70"/>
        <v>42537.71025462963</v>
      </c>
      <c r="M1151">
        <v>1463504566</v>
      </c>
      <c r="N1151" s="12">
        <f t="shared" si="71"/>
        <v>42507.71025462963</v>
      </c>
      <c r="O1151" t="b">
        <v>0</v>
      </c>
      <c r="P1151">
        <v>2</v>
      </c>
      <c r="Q1151" t="b">
        <v>0</v>
      </c>
      <c r="R1151" t="s">
        <v>8291</v>
      </c>
      <c r="S1151" t="s">
        <v>8292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s="8">
        <f t="shared" si="68"/>
        <v>42</v>
      </c>
      <c r="G1152" s="9">
        <f t="shared" si="69"/>
        <v>0.1</v>
      </c>
      <c r="H1152" t="s">
        <v>8220</v>
      </c>
      <c r="I1152" t="s">
        <v>8223</v>
      </c>
      <c r="J1152" t="s">
        <v>8245</v>
      </c>
      <c r="K1152">
        <v>1452293675</v>
      </c>
      <c r="L1152" s="12">
        <f t="shared" si="70"/>
        <v>42377.954571759255</v>
      </c>
      <c r="M1152">
        <v>1447109675</v>
      </c>
      <c r="N1152" s="12">
        <f t="shared" si="71"/>
        <v>42317.954571759255</v>
      </c>
      <c r="O1152" t="b">
        <v>0</v>
      </c>
      <c r="P1152">
        <v>6</v>
      </c>
      <c r="Q1152" t="b">
        <v>0</v>
      </c>
      <c r="R1152" t="s">
        <v>8291</v>
      </c>
      <c r="S1152" t="s">
        <v>8292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s="8">
        <f t="shared" si="68"/>
        <v>0</v>
      </c>
      <c r="G1153" s="9">
        <f t="shared" si="69"/>
        <v>0</v>
      </c>
      <c r="H1153" t="s">
        <v>8220</v>
      </c>
      <c r="I1153" t="s">
        <v>8223</v>
      </c>
      <c r="J1153" t="s">
        <v>8245</v>
      </c>
      <c r="K1153">
        <v>1441592863</v>
      </c>
      <c r="L1153" s="12">
        <f t="shared" si="70"/>
        <v>42254.102581018517</v>
      </c>
      <c r="M1153">
        <v>1439000863</v>
      </c>
      <c r="N1153" s="12">
        <f t="shared" si="71"/>
        <v>42224.102581018517</v>
      </c>
      <c r="O1153" t="b">
        <v>0</v>
      </c>
      <c r="P1153">
        <v>0</v>
      </c>
      <c r="Q1153" t="b">
        <v>0</v>
      </c>
      <c r="R1153" t="s">
        <v>8291</v>
      </c>
      <c r="S1153" t="s">
        <v>8292</v>
      </c>
    </row>
    <row r="1154" spans="1:19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s="8">
        <f t="shared" si="68"/>
        <v>60.73</v>
      </c>
      <c r="G1154" s="9">
        <f t="shared" si="69"/>
        <v>0.06</v>
      </c>
      <c r="H1154" t="s">
        <v>8220</v>
      </c>
      <c r="I1154" t="s">
        <v>8223</v>
      </c>
      <c r="J1154" t="s">
        <v>8245</v>
      </c>
      <c r="K1154">
        <v>1431709312</v>
      </c>
      <c r="L1154" s="12">
        <f t="shared" si="70"/>
        <v>42139.709629629629</v>
      </c>
      <c r="M1154">
        <v>1429117312</v>
      </c>
      <c r="N1154" s="12">
        <f t="shared" si="71"/>
        <v>42109.709629629629</v>
      </c>
      <c r="O1154" t="b">
        <v>0</v>
      </c>
      <c r="P1154">
        <v>15</v>
      </c>
      <c r="Q1154" t="b">
        <v>0</v>
      </c>
      <c r="R1154" t="s">
        <v>8291</v>
      </c>
      <c r="S1154" t="s">
        <v>8292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s="8">
        <f t="shared" ref="F1155:F1218" si="72">IFERROR(ROUND(E1155/P1155,2),0)</f>
        <v>50</v>
      </c>
      <c r="G1155" s="9">
        <f t="shared" ref="G1155:G1218" si="73">ROUND(E1155/D1155,2)</f>
        <v>0.01</v>
      </c>
      <c r="H1155" t="s">
        <v>8220</v>
      </c>
      <c r="I1155" t="s">
        <v>8223</v>
      </c>
      <c r="J1155" t="s">
        <v>8245</v>
      </c>
      <c r="K1155">
        <v>1434647305</v>
      </c>
      <c r="L1155" s="12">
        <f t="shared" ref="L1155:L1218" si="74">(((K1155/60)/60)/24)+DATE(1970,1,1)</f>
        <v>42173.714178240742</v>
      </c>
      <c r="M1155">
        <v>1432055305</v>
      </c>
      <c r="N1155" s="12">
        <f t="shared" ref="N1155:N1218" si="75">(((M1155/60)/60)/24)+DATE(1970,1,1)</f>
        <v>42143.714178240742</v>
      </c>
      <c r="O1155" t="b">
        <v>0</v>
      </c>
      <c r="P1155">
        <v>1</v>
      </c>
      <c r="Q1155" t="b">
        <v>0</v>
      </c>
      <c r="R1155" t="s">
        <v>8291</v>
      </c>
      <c r="S1155" t="s">
        <v>8292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s="8">
        <f t="shared" si="72"/>
        <v>108.33</v>
      </c>
      <c r="G1156" s="9">
        <f t="shared" si="73"/>
        <v>7.0000000000000007E-2</v>
      </c>
      <c r="H1156" t="s">
        <v>8220</v>
      </c>
      <c r="I1156" t="s">
        <v>8223</v>
      </c>
      <c r="J1156" t="s">
        <v>8245</v>
      </c>
      <c r="K1156">
        <v>1441507006</v>
      </c>
      <c r="L1156" s="12">
        <f t="shared" si="74"/>
        <v>42253.108865740738</v>
      </c>
      <c r="M1156">
        <v>1438915006</v>
      </c>
      <c r="N1156" s="12">
        <f t="shared" si="75"/>
        <v>42223.108865740738</v>
      </c>
      <c r="O1156" t="b">
        <v>0</v>
      </c>
      <c r="P1156">
        <v>3</v>
      </c>
      <c r="Q1156" t="b">
        <v>0</v>
      </c>
      <c r="R1156" t="s">
        <v>8291</v>
      </c>
      <c r="S1156" t="s">
        <v>8292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s="8">
        <f t="shared" si="72"/>
        <v>23.5</v>
      </c>
      <c r="G1157" s="9">
        <f t="shared" si="73"/>
        <v>0.01</v>
      </c>
      <c r="H1157" t="s">
        <v>8220</v>
      </c>
      <c r="I1157" t="s">
        <v>8223</v>
      </c>
      <c r="J1157" t="s">
        <v>8245</v>
      </c>
      <c r="K1157">
        <v>1408040408</v>
      </c>
      <c r="L1157" s="12">
        <f t="shared" si="74"/>
        <v>41865.763981481483</v>
      </c>
      <c r="M1157">
        <v>1405448408</v>
      </c>
      <c r="N1157" s="12">
        <f t="shared" si="75"/>
        <v>41835.763981481483</v>
      </c>
      <c r="O1157" t="b">
        <v>0</v>
      </c>
      <c r="P1157">
        <v>8</v>
      </c>
      <c r="Q1157" t="b">
        <v>0</v>
      </c>
      <c r="R1157" t="s">
        <v>8291</v>
      </c>
      <c r="S1157" t="s">
        <v>8292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s="8">
        <f t="shared" si="72"/>
        <v>0</v>
      </c>
      <c r="G1158" s="9">
        <f t="shared" si="73"/>
        <v>0</v>
      </c>
      <c r="H1158" t="s">
        <v>8220</v>
      </c>
      <c r="I1158" t="s">
        <v>8223</v>
      </c>
      <c r="J1158" t="s">
        <v>8245</v>
      </c>
      <c r="K1158">
        <v>1424742162</v>
      </c>
      <c r="L1158" s="12">
        <f t="shared" si="74"/>
        <v>42059.07131944444</v>
      </c>
      <c r="M1158">
        <v>1422150162</v>
      </c>
      <c r="N1158" s="12">
        <f t="shared" si="75"/>
        <v>42029.07131944444</v>
      </c>
      <c r="O1158" t="b">
        <v>0</v>
      </c>
      <c r="P1158">
        <v>0</v>
      </c>
      <c r="Q1158" t="b">
        <v>0</v>
      </c>
      <c r="R1158" t="s">
        <v>8291</v>
      </c>
      <c r="S1158" t="s">
        <v>8292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s="8">
        <f t="shared" si="72"/>
        <v>50.33</v>
      </c>
      <c r="G1159" s="9">
        <f t="shared" si="73"/>
        <v>0.02</v>
      </c>
      <c r="H1159" t="s">
        <v>8220</v>
      </c>
      <c r="I1159" t="s">
        <v>8223</v>
      </c>
      <c r="J1159" t="s">
        <v>8245</v>
      </c>
      <c r="K1159">
        <v>1417795480</v>
      </c>
      <c r="L1159" s="12">
        <f t="shared" si="74"/>
        <v>41978.669907407413</v>
      </c>
      <c r="M1159">
        <v>1412607880</v>
      </c>
      <c r="N1159" s="12">
        <f t="shared" si="75"/>
        <v>41918.628240740742</v>
      </c>
      <c r="O1159" t="b">
        <v>0</v>
      </c>
      <c r="P1159">
        <v>3</v>
      </c>
      <c r="Q1159" t="b">
        <v>0</v>
      </c>
      <c r="R1159" t="s">
        <v>8291</v>
      </c>
      <c r="S1159" t="s">
        <v>8292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s="8">
        <f t="shared" si="72"/>
        <v>11.67</v>
      </c>
      <c r="G1160" s="9">
        <f t="shared" si="73"/>
        <v>0</v>
      </c>
      <c r="H1160" t="s">
        <v>8220</v>
      </c>
      <c r="I1160" t="s">
        <v>8223</v>
      </c>
      <c r="J1160" t="s">
        <v>8245</v>
      </c>
      <c r="K1160">
        <v>1418091128</v>
      </c>
      <c r="L1160" s="12">
        <f t="shared" si="74"/>
        <v>41982.09175925926</v>
      </c>
      <c r="M1160">
        <v>1415499128</v>
      </c>
      <c r="N1160" s="12">
        <f t="shared" si="75"/>
        <v>41952.09175925926</v>
      </c>
      <c r="O1160" t="b">
        <v>0</v>
      </c>
      <c r="P1160">
        <v>3</v>
      </c>
      <c r="Q1160" t="b">
        <v>0</v>
      </c>
      <c r="R1160" t="s">
        <v>8291</v>
      </c>
      <c r="S1160" t="s">
        <v>8292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s="8">
        <f t="shared" si="72"/>
        <v>0</v>
      </c>
      <c r="G1161" s="9">
        <f t="shared" si="73"/>
        <v>0</v>
      </c>
      <c r="H1161" t="s">
        <v>8220</v>
      </c>
      <c r="I1161" t="s">
        <v>8223</v>
      </c>
      <c r="J1161" t="s">
        <v>8245</v>
      </c>
      <c r="K1161">
        <v>1435679100</v>
      </c>
      <c r="L1161" s="12">
        <f t="shared" si="74"/>
        <v>42185.65625</v>
      </c>
      <c r="M1161">
        <v>1433006765</v>
      </c>
      <c r="N1161" s="12">
        <f t="shared" si="75"/>
        <v>42154.726446759261</v>
      </c>
      <c r="O1161" t="b">
        <v>0</v>
      </c>
      <c r="P1161">
        <v>0</v>
      </c>
      <c r="Q1161" t="b">
        <v>0</v>
      </c>
      <c r="R1161" t="s">
        <v>8291</v>
      </c>
      <c r="S1161" t="s">
        <v>8292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s="8">
        <f t="shared" si="72"/>
        <v>60.79</v>
      </c>
      <c r="G1162" s="9">
        <f t="shared" si="73"/>
        <v>0.04</v>
      </c>
      <c r="H1162" t="s">
        <v>8220</v>
      </c>
      <c r="I1162" t="s">
        <v>8223</v>
      </c>
      <c r="J1162" t="s">
        <v>8245</v>
      </c>
      <c r="K1162">
        <v>1427510586</v>
      </c>
      <c r="L1162" s="12">
        <f t="shared" si="74"/>
        <v>42091.113263888896</v>
      </c>
      <c r="M1162">
        <v>1424922186</v>
      </c>
      <c r="N1162" s="12">
        <f t="shared" si="75"/>
        <v>42061.154930555553</v>
      </c>
      <c r="O1162" t="b">
        <v>0</v>
      </c>
      <c r="P1162">
        <v>19</v>
      </c>
      <c r="Q1162" t="b">
        <v>0</v>
      </c>
      <c r="R1162" t="s">
        <v>8291</v>
      </c>
      <c r="S1162" t="s">
        <v>8292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s="8">
        <f t="shared" si="72"/>
        <v>0</v>
      </c>
      <c r="G1163" s="9">
        <f t="shared" si="73"/>
        <v>0</v>
      </c>
      <c r="H1163" t="s">
        <v>8220</v>
      </c>
      <c r="I1163" t="s">
        <v>8223</v>
      </c>
      <c r="J1163" t="s">
        <v>8245</v>
      </c>
      <c r="K1163">
        <v>1432047989</v>
      </c>
      <c r="L1163" s="12">
        <f t="shared" si="74"/>
        <v>42143.629502314812</v>
      </c>
      <c r="M1163">
        <v>1430233589</v>
      </c>
      <c r="N1163" s="12">
        <f t="shared" si="75"/>
        <v>42122.629502314812</v>
      </c>
      <c r="O1163" t="b">
        <v>0</v>
      </c>
      <c r="P1163">
        <v>0</v>
      </c>
      <c r="Q1163" t="b">
        <v>0</v>
      </c>
      <c r="R1163" t="s">
        <v>8291</v>
      </c>
      <c r="S1163" t="s">
        <v>8292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s="8">
        <f t="shared" si="72"/>
        <v>17.5</v>
      </c>
      <c r="G1164" s="9">
        <f t="shared" si="73"/>
        <v>0</v>
      </c>
      <c r="H1164" t="s">
        <v>8220</v>
      </c>
      <c r="I1164" t="s">
        <v>8223</v>
      </c>
      <c r="J1164" t="s">
        <v>8245</v>
      </c>
      <c r="K1164">
        <v>1411662264</v>
      </c>
      <c r="L1164" s="12">
        <f t="shared" si="74"/>
        <v>41907.683611111112</v>
      </c>
      <c r="M1164">
        <v>1408983864</v>
      </c>
      <c r="N1164" s="12">
        <f t="shared" si="75"/>
        <v>41876.683611111112</v>
      </c>
      <c r="O1164" t="b">
        <v>0</v>
      </c>
      <c r="P1164">
        <v>2</v>
      </c>
      <c r="Q1164" t="b">
        <v>0</v>
      </c>
      <c r="R1164" t="s">
        <v>8291</v>
      </c>
      <c r="S1164" t="s">
        <v>8292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s="8">
        <f t="shared" si="72"/>
        <v>0</v>
      </c>
      <c r="G1165" s="9">
        <f t="shared" si="73"/>
        <v>0</v>
      </c>
      <c r="H1165" t="s">
        <v>8220</v>
      </c>
      <c r="I1165" t="s">
        <v>8223</v>
      </c>
      <c r="J1165" t="s">
        <v>8245</v>
      </c>
      <c r="K1165">
        <v>1407604920</v>
      </c>
      <c r="L1165" s="12">
        <f t="shared" si="74"/>
        <v>41860.723611111112</v>
      </c>
      <c r="M1165">
        <v>1405012920</v>
      </c>
      <c r="N1165" s="12">
        <f t="shared" si="75"/>
        <v>41830.723611111112</v>
      </c>
      <c r="O1165" t="b">
        <v>0</v>
      </c>
      <c r="P1165">
        <v>0</v>
      </c>
      <c r="Q1165" t="b">
        <v>0</v>
      </c>
      <c r="R1165" t="s">
        <v>8291</v>
      </c>
      <c r="S1165" t="s">
        <v>8292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s="8">
        <f t="shared" si="72"/>
        <v>0</v>
      </c>
      <c r="G1166" s="9">
        <f t="shared" si="73"/>
        <v>0</v>
      </c>
      <c r="H1166" t="s">
        <v>8220</v>
      </c>
      <c r="I1166" t="s">
        <v>8223</v>
      </c>
      <c r="J1166" t="s">
        <v>8245</v>
      </c>
      <c r="K1166">
        <v>1466270582</v>
      </c>
      <c r="L1166" s="12">
        <f t="shared" si="74"/>
        <v>42539.724328703705</v>
      </c>
      <c r="M1166">
        <v>1463678582</v>
      </c>
      <c r="N1166" s="12">
        <f t="shared" si="75"/>
        <v>42509.724328703705</v>
      </c>
      <c r="O1166" t="b">
        <v>0</v>
      </c>
      <c r="P1166">
        <v>0</v>
      </c>
      <c r="Q1166" t="b">
        <v>0</v>
      </c>
      <c r="R1166" t="s">
        <v>8291</v>
      </c>
      <c r="S1166" t="s">
        <v>8292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s="8">
        <f t="shared" si="72"/>
        <v>82.82</v>
      </c>
      <c r="G1167" s="9">
        <f t="shared" si="73"/>
        <v>0.21</v>
      </c>
      <c r="H1167" t="s">
        <v>8220</v>
      </c>
      <c r="I1167" t="s">
        <v>8223</v>
      </c>
      <c r="J1167" t="s">
        <v>8245</v>
      </c>
      <c r="K1167">
        <v>1404623330</v>
      </c>
      <c r="L1167" s="12">
        <f t="shared" si="74"/>
        <v>41826.214467592588</v>
      </c>
      <c r="M1167">
        <v>1401685730</v>
      </c>
      <c r="N1167" s="12">
        <f t="shared" si="75"/>
        <v>41792.214467592588</v>
      </c>
      <c r="O1167" t="b">
        <v>0</v>
      </c>
      <c r="P1167">
        <v>25</v>
      </c>
      <c r="Q1167" t="b">
        <v>0</v>
      </c>
      <c r="R1167" t="s">
        <v>8291</v>
      </c>
      <c r="S1167" t="s">
        <v>8292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s="8">
        <f t="shared" si="72"/>
        <v>358.88</v>
      </c>
      <c r="G1168" s="9">
        <f t="shared" si="73"/>
        <v>0.19</v>
      </c>
      <c r="H1168" t="s">
        <v>8220</v>
      </c>
      <c r="I1168" t="s">
        <v>8223</v>
      </c>
      <c r="J1168" t="s">
        <v>8245</v>
      </c>
      <c r="K1168">
        <v>1435291200</v>
      </c>
      <c r="L1168" s="12">
        <f t="shared" si="74"/>
        <v>42181.166666666672</v>
      </c>
      <c r="M1168">
        <v>1432640342</v>
      </c>
      <c r="N1168" s="12">
        <f t="shared" si="75"/>
        <v>42150.485439814816</v>
      </c>
      <c r="O1168" t="b">
        <v>0</v>
      </c>
      <c r="P1168">
        <v>8</v>
      </c>
      <c r="Q1168" t="b">
        <v>0</v>
      </c>
      <c r="R1168" t="s">
        <v>8291</v>
      </c>
      <c r="S1168" t="s">
        <v>8292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s="8">
        <f t="shared" si="72"/>
        <v>61.19</v>
      </c>
      <c r="G1169" s="9">
        <f t="shared" si="73"/>
        <v>0.02</v>
      </c>
      <c r="H1169" t="s">
        <v>8220</v>
      </c>
      <c r="I1169" t="s">
        <v>8223</v>
      </c>
      <c r="J1169" t="s">
        <v>8245</v>
      </c>
      <c r="K1169">
        <v>1410543495</v>
      </c>
      <c r="L1169" s="12">
        <f t="shared" si="74"/>
        <v>41894.734895833331</v>
      </c>
      <c r="M1169">
        <v>1407865095</v>
      </c>
      <c r="N1169" s="12">
        <f t="shared" si="75"/>
        <v>41863.734895833331</v>
      </c>
      <c r="O1169" t="b">
        <v>0</v>
      </c>
      <c r="P1169">
        <v>16</v>
      </c>
      <c r="Q1169" t="b">
        <v>0</v>
      </c>
      <c r="R1169" t="s">
        <v>8291</v>
      </c>
      <c r="S1169" t="s">
        <v>8292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s="8">
        <f t="shared" si="72"/>
        <v>340</v>
      </c>
      <c r="G1170" s="9">
        <f t="shared" si="73"/>
        <v>0.06</v>
      </c>
      <c r="H1170" t="s">
        <v>8220</v>
      </c>
      <c r="I1170" t="s">
        <v>8223</v>
      </c>
      <c r="J1170" t="s">
        <v>8245</v>
      </c>
      <c r="K1170">
        <v>1474507065</v>
      </c>
      <c r="L1170" s="12">
        <f t="shared" si="74"/>
        <v>42635.053993055553</v>
      </c>
      <c r="M1170">
        <v>1471915065</v>
      </c>
      <c r="N1170" s="12">
        <f t="shared" si="75"/>
        <v>42605.053993055553</v>
      </c>
      <c r="O1170" t="b">
        <v>0</v>
      </c>
      <c r="P1170">
        <v>3</v>
      </c>
      <c r="Q1170" t="b">
        <v>0</v>
      </c>
      <c r="R1170" t="s">
        <v>8291</v>
      </c>
      <c r="S1170" t="s">
        <v>8292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s="8">
        <f t="shared" si="72"/>
        <v>5.67</v>
      </c>
      <c r="G1171" s="9">
        <f t="shared" si="73"/>
        <v>0</v>
      </c>
      <c r="H1171" t="s">
        <v>8220</v>
      </c>
      <c r="I1171" t="s">
        <v>8223</v>
      </c>
      <c r="J1171" t="s">
        <v>8245</v>
      </c>
      <c r="K1171">
        <v>1424593763</v>
      </c>
      <c r="L1171" s="12">
        <f t="shared" si="74"/>
        <v>42057.353738425925</v>
      </c>
      <c r="M1171">
        <v>1422001763</v>
      </c>
      <c r="N1171" s="12">
        <f t="shared" si="75"/>
        <v>42027.353738425925</v>
      </c>
      <c r="O1171" t="b">
        <v>0</v>
      </c>
      <c r="P1171">
        <v>3</v>
      </c>
      <c r="Q1171" t="b">
        <v>0</v>
      </c>
      <c r="R1171" t="s">
        <v>8291</v>
      </c>
      <c r="S1171" t="s">
        <v>8292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s="8">
        <f t="shared" si="72"/>
        <v>50</v>
      </c>
      <c r="G1172" s="9">
        <f t="shared" si="73"/>
        <v>0</v>
      </c>
      <c r="H1172" t="s">
        <v>8220</v>
      </c>
      <c r="I1172" t="s">
        <v>8224</v>
      </c>
      <c r="J1172" t="s">
        <v>8246</v>
      </c>
      <c r="K1172">
        <v>1433021171</v>
      </c>
      <c r="L1172" s="12">
        <f t="shared" si="74"/>
        <v>42154.893182870372</v>
      </c>
      <c r="M1172">
        <v>1430429171</v>
      </c>
      <c r="N1172" s="12">
        <f t="shared" si="75"/>
        <v>42124.893182870372</v>
      </c>
      <c r="O1172" t="b">
        <v>0</v>
      </c>
      <c r="P1172">
        <v>2</v>
      </c>
      <c r="Q1172" t="b">
        <v>0</v>
      </c>
      <c r="R1172" t="s">
        <v>8291</v>
      </c>
      <c r="S1172" t="s">
        <v>8292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s="8">
        <f t="shared" si="72"/>
        <v>25</v>
      </c>
      <c r="G1173" s="9">
        <f t="shared" si="73"/>
        <v>0</v>
      </c>
      <c r="H1173" t="s">
        <v>8220</v>
      </c>
      <c r="I1173" t="s">
        <v>8223</v>
      </c>
      <c r="J1173" t="s">
        <v>8245</v>
      </c>
      <c r="K1173">
        <v>1415909927</v>
      </c>
      <c r="L1173" s="12">
        <f t="shared" si="74"/>
        <v>41956.846377314811</v>
      </c>
      <c r="M1173">
        <v>1414351127</v>
      </c>
      <c r="N1173" s="12">
        <f t="shared" si="75"/>
        <v>41938.804710648146</v>
      </c>
      <c r="O1173" t="b">
        <v>0</v>
      </c>
      <c r="P1173">
        <v>1</v>
      </c>
      <c r="Q1173" t="b">
        <v>0</v>
      </c>
      <c r="R1173" t="s">
        <v>8291</v>
      </c>
      <c r="S1173" t="s">
        <v>8292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s="8">
        <f t="shared" si="72"/>
        <v>0</v>
      </c>
      <c r="G1174" s="9">
        <f t="shared" si="73"/>
        <v>0</v>
      </c>
      <c r="H1174" t="s">
        <v>8220</v>
      </c>
      <c r="I1174" t="s">
        <v>8223</v>
      </c>
      <c r="J1174" t="s">
        <v>8245</v>
      </c>
      <c r="K1174">
        <v>1408551752</v>
      </c>
      <c r="L1174" s="12">
        <f t="shared" si="74"/>
        <v>41871.682314814818</v>
      </c>
      <c r="M1174">
        <v>1405959752</v>
      </c>
      <c r="N1174" s="12">
        <f t="shared" si="75"/>
        <v>41841.682314814818</v>
      </c>
      <c r="O1174" t="b">
        <v>0</v>
      </c>
      <c r="P1174">
        <v>0</v>
      </c>
      <c r="Q1174" t="b">
        <v>0</v>
      </c>
      <c r="R1174" t="s">
        <v>8291</v>
      </c>
      <c r="S1174" t="s">
        <v>8292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s="8">
        <f t="shared" si="72"/>
        <v>30</v>
      </c>
      <c r="G1175" s="9">
        <f t="shared" si="73"/>
        <v>0</v>
      </c>
      <c r="H1175" t="s">
        <v>8220</v>
      </c>
      <c r="I1175" t="s">
        <v>8223</v>
      </c>
      <c r="J1175" t="s">
        <v>8245</v>
      </c>
      <c r="K1175">
        <v>1438576057</v>
      </c>
      <c r="L1175" s="12">
        <f t="shared" si="74"/>
        <v>42219.185844907406</v>
      </c>
      <c r="M1175">
        <v>1435552057</v>
      </c>
      <c r="N1175" s="12">
        <f t="shared" si="75"/>
        <v>42184.185844907406</v>
      </c>
      <c r="O1175" t="b">
        <v>0</v>
      </c>
      <c r="P1175">
        <v>1</v>
      </c>
      <c r="Q1175" t="b">
        <v>0</v>
      </c>
      <c r="R1175" t="s">
        <v>8291</v>
      </c>
      <c r="S1175" t="s">
        <v>8292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s="8">
        <f t="shared" si="72"/>
        <v>46.63</v>
      </c>
      <c r="G1176" s="9">
        <f t="shared" si="73"/>
        <v>0.06</v>
      </c>
      <c r="H1176" t="s">
        <v>8220</v>
      </c>
      <c r="I1176" t="s">
        <v>8223</v>
      </c>
      <c r="J1176" t="s">
        <v>8245</v>
      </c>
      <c r="K1176">
        <v>1462738327</v>
      </c>
      <c r="L1176" s="12">
        <f t="shared" si="74"/>
        <v>42498.84174768519</v>
      </c>
      <c r="M1176">
        <v>1460146327</v>
      </c>
      <c r="N1176" s="12">
        <f t="shared" si="75"/>
        <v>42468.84174768519</v>
      </c>
      <c r="O1176" t="b">
        <v>0</v>
      </c>
      <c r="P1176">
        <v>19</v>
      </c>
      <c r="Q1176" t="b">
        <v>0</v>
      </c>
      <c r="R1176" t="s">
        <v>8291</v>
      </c>
      <c r="S1176" t="s">
        <v>8292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s="8">
        <f t="shared" si="72"/>
        <v>65</v>
      </c>
      <c r="G1177" s="9">
        <f t="shared" si="73"/>
        <v>0.03</v>
      </c>
      <c r="H1177" t="s">
        <v>8220</v>
      </c>
      <c r="I1177" t="s">
        <v>8223</v>
      </c>
      <c r="J1177" t="s">
        <v>8245</v>
      </c>
      <c r="K1177">
        <v>1436981339</v>
      </c>
      <c r="L1177" s="12">
        <f t="shared" si="74"/>
        <v>42200.728460648148</v>
      </c>
      <c r="M1177">
        <v>1434389339</v>
      </c>
      <c r="N1177" s="12">
        <f t="shared" si="75"/>
        <v>42170.728460648148</v>
      </c>
      <c r="O1177" t="b">
        <v>0</v>
      </c>
      <c r="P1177">
        <v>9</v>
      </c>
      <c r="Q1177" t="b">
        <v>0</v>
      </c>
      <c r="R1177" t="s">
        <v>8291</v>
      </c>
      <c r="S1177" t="s">
        <v>8292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s="8">
        <f t="shared" si="72"/>
        <v>10</v>
      </c>
      <c r="G1178" s="9">
        <f t="shared" si="73"/>
        <v>0</v>
      </c>
      <c r="H1178" t="s">
        <v>8220</v>
      </c>
      <c r="I1178" t="s">
        <v>8225</v>
      </c>
      <c r="J1178" t="s">
        <v>8247</v>
      </c>
      <c r="K1178">
        <v>1488805200</v>
      </c>
      <c r="L1178" s="12">
        <f t="shared" si="74"/>
        <v>42800.541666666672</v>
      </c>
      <c r="M1178">
        <v>1484094498</v>
      </c>
      <c r="N1178" s="12">
        <f t="shared" si="75"/>
        <v>42746.019652777773</v>
      </c>
      <c r="O1178" t="b">
        <v>0</v>
      </c>
      <c r="P1178">
        <v>1</v>
      </c>
      <c r="Q1178" t="b">
        <v>0</v>
      </c>
      <c r="R1178" t="s">
        <v>8291</v>
      </c>
      <c r="S1178" t="s">
        <v>8292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s="8">
        <f t="shared" si="72"/>
        <v>0</v>
      </c>
      <c r="G1179" s="9">
        <f t="shared" si="73"/>
        <v>0</v>
      </c>
      <c r="H1179" t="s">
        <v>8220</v>
      </c>
      <c r="I1179" t="s">
        <v>8224</v>
      </c>
      <c r="J1179" t="s">
        <v>8246</v>
      </c>
      <c r="K1179">
        <v>1413388296</v>
      </c>
      <c r="L1179" s="12">
        <f t="shared" si="74"/>
        <v>41927.660833333335</v>
      </c>
      <c r="M1179">
        <v>1410796296</v>
      </c>
      <c r="N1179" s="12">
        <f t="shared" si="75"/>
        <v>41897.660833333335</v>
      </c>
      <c r="O1179" t="b">
        <v>0</v>
      </c>
      <c r="P1179">
        <v>0</v>
      </c>
      <c r="Q1179" t="b">
        <v>0</v>
      </c>
      <c r="R1179" t="s">
        <v>8291</v>
      </c>
      <c r="S1179" t="s">
        <v>8292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s="8">
        <f t="shared" si="72"/>
        <v>5</v>
      </c>
      <c r="G1180" s="9">
        <f t="shared" si="73"/>
        <v>0</v>
      </c>
      <c r="H1180" t="s">
        <v>8220</v>
      </c>
      <c r="I1180" t="s">
        <v>8223</v>
      </c>
      <c r="J1180" t="s">
        <v>8245</v>
      </c>
      <c r="K1180">
        <v>1408225452</v>
      </c>
      <c r="L1180" s="12">
        <f t="shared" si="74"/>
        <v>41867.905694444446</v>
      </c>
      <c r="M1180">
        <v>1405633452</v>
      </c>
      <c r="N1180" s="12">
        <f t="shared" si="75"/>
        <v>41837.905694444446</v>
      </c>
      <c r="O1180" t="b">
        <v>0</v>
      </c>
      <c r="P1180">
        <v>1</v>
      </c>
      <c r="Q1180" t="b">
        <v>0</v>
      </c>
      <c r="R1180" t="s">
        <v>8291</v>
      </c>
      <c r="S1180" t="s">
        <v>8292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s="8">
        <f t="shared" si="72"/>
        <v>640</v>
      </c>
      <c r="G1181" s="9">
        <f t="shared" si="73"/>
        <v>0.05</v>
      </c>
      <c r="H1181" t="s">
        <v>8220</v>
      </c>
      <c r="I1181" t="s">
        <v>8228</v>
      </c>
      <c r="J1181" t="s">
        <v>8250</v>
      </c>
      <c r="K1181">
        <v>1446052627</v>
      </c>
      <c r="L1181" s="12">
        <f t="shared" si="74"/>
        <v>42305.720219907409</v>
      </c>
      <c r="M1181">
        <v>1443460627</v>
      </c>
      <c r="N1181" s="12">
        <f t="shared" si="75"/>
        <v>42275.720219907409</v>
      </c>
      <c r="O1181" t="b">
        <v>0</v>
      </c>
      <c r="P1181">
        <v>5</v>
      </c>
      <c r="Q1181" t="b">
        <v>0</v>
      </c>
      <c r="R1181" t="s">
        <v>8291</v>
      </c>
      <c r="S1181" t="s">
        <v>8292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s="8">
        <f t="shared" si="72"/>
        <v>69.12</v>
      </c>
      <c r="G1182" s="9">
        <f t="shared" si="73"/>
        <v>0.12</v>
      </c>
      <c r="H1182" t="s">
        <v>8220</v>
      </c>
      <c r="I1182" t="s">
        <v>8223</v>
      </c>
      <c r="J1182" t="s">
        <v>8245</v>
      </c>
      <c r="K1182">
        <v>1403983314</v>
      </c>
      <c r="L1182" s="12">
        <f t="shared" si="74"/>
        <v>41818.806875000002</v>
      </c>
      <c r="M1182">
        <v>1400786514</v>
      </c>
      <c r="N1182" s="12">
        <f t="shared" si="75"/>
        <v>41781.806875000002</v>
      </c>
      <c r="O1182" t="b">
        <v>0</v>
      </c>
      <c r="P1182">
        <v>85</v>
      </c>
      <c r="Q1182" t="b">
        <v>0</v>
      </c>
      <c r="R1182" t="s">
        <v>8291</v>
      </c>
      <c r="S1182" t="s">
        <v>8292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s="8">
        <f t="shared" si="72"/>
        <v>1.33</v>
      </c>
      <c r="G1183" s="9">
        <f t="shared" si="73"/>
        <v>0</v>
      </c>
      <c r="H1183" t="s">
        <v>8220</v>
      </c>
      <c r="I1183" t="s">
        <v>8223</v>
      </c>
      <c r="J1183" t="s">
        <v>8245</v>
      </c>
      <c r="K1183">
        <v>1425197321</v>
      </c>
      <c r="L1183" s="12">
        <f t="shared" si="74"/>
        <v>42064.339363425926</v>
      </c>
      <c r="M1183">
        <v>1422605321</v>
      </c>
      <c r="N1183" s="12">
        <f t="shared" si="75"/>
        <v>42034.339363425926</v>
      </c>
      <c r="O1183" t="b">
        <v>0</v>
      </c>
      <c r="P1183">
        <v>3</v>
      </c>
      <c r="Q1183" t="b">
        <v>0</v>
      </c>
      <c r="R1183" t="s">
        <v>8291</v>
      </c>
      <c r="S1183" t="s">
        <v>8292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s="8">
        <f t="shared" si="72"/>
        <v>10.5</v>
      </c>
      <c r="G1184" s="9">
        <f t="shared" si="73"/>
        <v>0.04</v>
      </c>
      <c r="H1184" t="s">
        <v>8220</v>
      </c>
      <c r="I1184" t="s">
        <v>8223</v>
      </c>
      <c r="J1184" t="s">
        <v>8245</v>
      </c>
      <c r="K1184">
        <v>1484239320</v>
      </c>
      <c r="L1184" s="12">
        <f t="shared" si="74"/>
        <v>42747.695833333331</v>
      </c>
      <c r="M1184">
        <v>1482609088</v>
      </c>
      <c r="N1184" s="12">
        <f t="shared" si="75"/>
        <v>42728.827407407407</v>
      </c>
      <c r="O1184" t="b">
        <v>0</v>
      </c>
      <c r="P1184">
        <v>4</v>
      </c>
      <c r="Q1184" t="b">
        <v>0</v>
      </c>
      <c r="R1184" t="s">
        <v>8291</v>
      </c>
      <c r="S1184" t="s">
        <v>8292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s="8">
        <f t="shared" si="72"/>
        <v>33.33</v>
      </c>
      <c r="G1185" s="9">
        <f t="shared" si="73"/>
        <v>0.04</v>
      </c>
      <c r="H1185" t="s">
        <v>8220</v>
      </c>
      <c r="I1185" t="s">
        <v>8223</v>
      </c>
      <c r="J1185" t="s">
        <v>8245</v>
      </c>
      <c r="K1185">
        <v>1478059140</v>
      </c>
      <c r="L1185" s="12">
        <f t="shared" si="74"/>
        <v>42676.165972222225</v>
      </c>
      <c r="M1185">
        <v>1476391223</v>
      </c>
      <c r="N1185" s="12">
        <f t="shared" si="75"/>
        <v>42656.86137731481</v>
      </c>
      <c r="O1185" t="b">
        <v>0</v>
      </c>
      <c r="P1185">
        <v>3</v>
      </c>
      <c r="Q1185" t="b">
        <v>0</v>
      </c>
      <c r="R1185" t="s">
        <v>8291</v>
      </c>
      <c r="S1185" t="s">
        <v>8292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s="8">
        <f t="shared" si="72"/>
        <v>61.56</v>
      </c>
      <c r="G1186" s="9">
        <f t="shared" si="73"/>
        <v>1.05</v>
      </c>
      <c r="H1186" t="s">
        <v>8218</v>
      </c>
      <c r="I1186" t="s">
        <v>8224</v>
      </c>
      <c r="J1186" t="s">
        <v>8246</v>
      </c>
      <c r="K1186">
        <v>1486391011</v>
      </c>
      <c r="L1186" s="12">
        <f t="shared" si="74"/>
        <v>42772.599664351852</v>
      </c>
      <c r="M1186">
        <v>1483712611</v>
      </c>
      <c r="N1186" s="12">
        <f t="shared" si="75"/>
        <v>42741.599664351852</v>
      </c>
      <c r="O1186" t="b">
        <v>0</v>
      </c>
      <c r="P1186">
        <v>375</v>
      </c>
      <c r="Q1186" t="b">
        <v>1</v>
      </c>
      <c r="R1186" t="s">
        <v>8293</v>
      </c>
      <c r="S1186" t="s">
        <v>8294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s="8">
        <f t="shared" si="72"/>
        <v>118.74</v>
      </c>
      <c r="G1187" s="9">
        <f t="shared" si="73"/>
        <v>1.05</v>
      </c>
      <c r="H1187" t="s">
        <v>8218</v>
      </c>
      <c r="I1187" t="s">
        <v>8223</v>
      </c>
      <c r="J1187" t="s">
        <v>8245</v>
      </c>
      <c r="K1187">
        <v>1433736000</v>
      </c>
      <c r="L1187" s="12">
        <f t="shared" si="74"/>
        <v>42163.166666666672</v>
      </c>
      <c r="M1187">
        <v>1430945149</v>
      </c>
      <c r="N1187" s="12">
        <f t="shared" si="75"/>
        <v>42130.865150462967</v>
      </c>
      <c r="O1187" t="b">
        <v>0</v>
      </c>
      <c r="P1187">
        <v>111</v>
      </c>
      <c r="Q1187" t="b">
        <v>1</v>
      </c>
      <c r="R1187" t="s">
        <v>8293</v>
      </c>
      <c r="S1187" t="s">
        <v>8294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s="8">
        <f t="shared" si="72"/>
        <v>65.08</v>
      </c>
      <c r="G1188" s="9">
        <f t="shared" si="73"/>
        <v>1.07</v>
      </c>
      <c r="H1188" t="s">
        <v>8218</v>
      </c>
      <c r="I1188" t="s">
        <v>8224</v>
      </c>
      <c r="J1188" t="s">
        <v>8246</v>
      </c>
      <c r="K1188">
        <v>1433198520</v>
      </c>
      <c r="L1188" s="12">
        <f t="shared" si="74"/>
        <v>42156.945833333331</v>
      </c>
      <c r="M1188">
        <v>1430340195</v>
      </c>
      <c r="N1188" s="12">
        <f t="shared" si="75"/>
        <v>42123.86336805555</v>
      </c>
      <c r="O1188" t="b">
        <v>0</v>
      </c>
      <c r="P1188">
        <v>123</v>
      </c>
      <c r="Q1188" t="b">
        <v>1</v>
      </c>
      <c r="R1188" t="s">
        <v>8293</v>
      </c>
      <c r="S1188" t="s">
        <v>8294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s="8">
        <f t="shared" si="72"/>
        <v>130.16</v>
      </c>
      <c r="G1189" s="9">
        <f t="shared" si="73"/>
        <v>1.04</v>
      </c>
      <c r="H1189" t="s">
        <v>8218</v>
      </c>
      <c r="I1189" t="s">
        <v>8223</v>
      </c>
      <c r="J1189" t="s">
        <v>8245</v>
      </c>
      <c r="K1189">
        <v>1431885600</v>
      </c>
      <c r="L1189" s="12">
        <f t="shared" si="74"/>
        <v>42141.75</v>
      </c>
      <c r="M1189">
        <v>1429133323</v>
      </c>
      <c r="N1189" s="12">
        <f t="shared" si="75"/>
        <v>42109.894942129627</v>
      </c>
      <c r="O1189" t="b">
        <v>0</v>
      </c>
      <c r="P1189">
        <v>70</v>
      </c>
      <c r="Q1189" t="b">
        <v>1</v>
      </c>
      <c r="R1189" t="s">
        <v>8293</v>
      </c>
      <c r="S1189" t="s">
        <v>8294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s="8">
        <f t="shared" si="72"/>
        <v>37.78</v>
      </c>
      <c r="G1190" s="9">
        <f t="shared" si="73"/>
        <v>1.61</v>
      </c>
      <c r="H1190" t="s">
        <v>8218</v>
      </c>
      <c r="I1190" t="s">
        <v>8228</v>
      </c>
      <c r="J1190" t="s">
        <v>8250</v>
      </c>
      <c r="K1190">
        <v>1482943740</v>
      </c>
      <c r="L1190" s="12">
        <f t="shared" si="74"/>
        <v>42732.700694444444</v>
      </c>
      <c r="M1190">
        <v>1481129340</v>
      </c>
      <c r="N1190" s="12">
        <f t="shared" si="75"/>
        <v>42711.700694444444</v>
      </c>
      <c r="O1190" t="b">
        <v>0</v>
      </c>
      <c r="P1190">
        <v>85</v>
      </c>
      <c r="Q1190" t="b">
        <v>1</v>
      </c>
      <c r="R1190" t="s">
        <v>8293</v>
      </c>
      <c r="S1190" t="s">
        <v>8294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s="8">
        <f t="shared" si="72"/>
        <v>112.79</v>
      </c>
      <c r="G1191" s="9">
        <f t="shared" si="73"/>
        <v>1.08</v>
      </c>
      <c r="H1191" t="s">
        <v>8218</v>
      </c>
      <c r="I1191" t="s">
        <v>8223</v>
      </c>
      <c r="J1191" t="s">
        <v>8245</v>
      </c>
      <c r="K1191">
        <v>1467242995</v>
      </c>
      <c r="L1191" s="12">
        <f t="shared" si="74"/>
        <v>42550.979108796295</v>
      </c>
      <c r="M1191">
        <v>1465428595</v>
      </c>
      <c r="N1191" s="12">
        <f t="shared" si="75"/>
        <v>42529.979108796295</v>
      </c>
      <c r="O1191" t="b">
        <v>0</v>
      </c>
      <c r="P1191">
        <v>86</v>
      </c>
      <c r="Q1191" t="b">
        <v>1</v>
      </c>
      <c r="R1191" t="s">
        <v>8293</v>
      </c>
      <c r="S1191" t="s">
        <v>8294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s="8">
        <f t="shared" si="72"/>
        <v>51.92</v>
      </c>
      <c r="G1192" s="9">
        <f t="shared" si="73"/>
        <v>1.35</v>
      </c>
      <c r="H1192" t="s">
        <v>8218</v>
      </c>
      <c r="I1192" t="s">
        <v>8223</v>
      </c>
      <c r="J1192" t="s">
        <v>8245</v>
      </c>
      <c r="K1192">
        <v>1409500725</v>
      </c>
      <c r="L1192" s="12">
        <f t="shared" si="74"/>
        <v>41882.665798611109</v>
      </c>
      <c r="M1192">
        <v>1406908725</v>
      </c>
      <c r="N1192" s="12">
        <f t="shared" si="75"/>
        <v>41852.665798611109</v>
      </c>
      <c r="O1192" t="b">
        <v>0</v>
      </c>
      <c r="P1192">
        <v>13</v>
      </c>
      <c r="Q1192" t="b">
        <v>1</v>
      </c>
      <c r="R1192" t="s">
        <v>8293</v>
      </c>
      <c r="S1192" t="s">
        <v>8294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s="8">
        <f t="shared" si="72"/>
        <v>89.24</v>
      </c>
      <c r="G1193" s="9">
        <f t="shared" si="73"/>
        <v>1.0900000000000001</v>
      </c>
      <c r="H1193" t="s">
        <v>8218</v>
      </c>
      <c r="I1193" t="s">
        <v>8223</v>
      </c>
      <c r="J1193" t="s">
        <v>8245</v>
      </c>
      <c r="K1193">
        <v>1458480560</v>
      </c>
      <c r="L1193" s="12">
        <f t="shared" si="74"/>
        <v>42449.562037037031</v>
      </c>
      <c r="M1193">
        <v>1455892160</v>
      </c>
      <c r="N1193" s="12">
        <f t="shared" si="75"/>
        <v>42419.603703703702</v>
      </c>
      <c r="O1193" t="b">
        <v>0</v>
      </c>
      <c r="P1193">
        <v>33</v>
      </c>
      <c r="Q1193" t="b">
        <v>1</v>
      </c>
      <c r="R1193" t="s">
        <v>8293</v>
      </c>
      <c r="S1193" t="s">
        <v>8294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s="8">
        <f t="shared" si="72"/>
        <v>19.329999999999998</v>
      </c>
      <c r="G1194" s="9">
        <f t="shared" si="73"/>
        <v>2.9</v>
      </c>
      <c r="H1194" t="s">
        <v>8218</v>
      </c>
      <c r="I1194" t="s">
        <v>8224</v>
      </c>
      <c r="J1194" t="s">
        <v>8246</v>
      </c>
      <c r="K1194">
        <v>1486814978</v>
      </c>
      <c r="L1194" s="12">
        <f t="shared" si="74"/>
        <v>42777.506689814814</v>
      </c>
      <c r="M1194">
        <v>1484222978</v>
      </c>
      <c r="N1194" s="12">
        <f t="shared" si="75"/>
        <v>42747.506689814814</v>
      </c>
      <c r="O1194" t="b">
        <v>0</v>
      </c>
      <c r="P1194">
        <v>15</v>
      </c>
      <c r="Q1194" t="b">
        <v>1</v>
      </c>
      <c r="R1194" t="s">
        <v>8293</v>
      </c>
      <c r="S1194" t="s">
        <v>8294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s="8">
        <f t="shared" si="72"/>
        <v>79.97</v>
      </c>
      <c r="G1195" s="9">
        <f t="shared" si="73"/>
        <v>1.04</v>
      </c>
      <c r="H1195" t="s">
        <v>8218</v>
      </c>
      <c r="I1195" t="s">
        <v>8223</v>
      </c>
      <c r="J1195" t="s">
        <v>8245</v>
      </c>
      <c r="K1195">
        <v>1460223453</v>
      </c>
      <c r="L1195" s="12">
        <f t="shared" si="74"/>
        <v>42469.734409722223</v>
      </c>
      <c r="M1195">
        <v>1455043053</v>
      </c>
      <c r="N1195" s="12">
        <f t="shared" si="75"/>
        <v>42409.776076388895</v>
      </c>
      <c r="O1195" t="b">
        <v>0</v>
      </c>
      <c r="P1195">
        <v>273</v>
      </c>
      <c r="Q1195" t="b">
        <v>1</v>
      </c>
      <c r="R1195" t="s">
        <v>8293</v>
      </c>
      <c r="S1195" t="s">
        <v>8294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s="8">
        <f t="shared" si="72"/>
        <v>56.41</v>
      </c>
      <c r="G1196" s="9">
        <f t="shared" si="73"/>
        <v>3.22</v>
      </c>
      <c r="H1196" t="s">
        <v>8218</v>
      </c>
      <c r="I1196" t="s">
        <v>8240</v>
      </c>
      <c r="J1196" t="s">
        <v>8248</v>
      </c>
      <c r="K1196">
        <v>1428493379</v>
      </c>
      <c r="L1196" s="12">
        <f t="shared" si="74"/>
        <v>42102.488182870366</v>
      </c>
      <c r="M1196">
        <v>1425901379</v>
      </c>
      <c r="N1196" s="12">
        <f t="shared" si="75"/>
        <v>42072.488182870366</v>
      </c>
      <c r="O1196" t="b">
        <v>0</v>
      </c>
      <c r="P1196">
        <v>714</v>
      </c>
      <c r="Q1196" t="b">
        <v>1</v>
      </c>
      <c r="R1196" t="s">
        <v>8293</v>
      </c>
      <c r="S1196" t="s">
        <v>8294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s="8">
        <f t="shared" si="72"/>
        <v>79.41</v>
      </c>
      <c r="G1197" s="9">
        <f t="shared" si="73"/>
        <v>1.35</v>
      </c>
      <c r="H1197" t="s">
        <v>8218</v>
      </c>
      <c r="I1197" t="s">
        <v>8236</v>
      </c>
      <c r="J1197" t="s">
        <v>8248</v>
      </c>
      <c r="K1197">
        <v>1450602000</v>
      </c>
      <c r="L1197" s="12">
        <f t="shared" si="74"/>
        <v>42358.375</v>
      </c>
      <c r="M1197">
        <v>1445415653</v>
      </c>
      <c r="N1197" s="12">
        <f t="shared" si="75"/>
        <v>42298.34783564815</v>
      </c>
      <c r="O1197" t="b">
        <v>0</v>
      </c>
      <c r="P1197">
        <v>170</v>
      </c>
      <c r="Q1197" t="b">
        <v>1</v>
      </c>
      <c r="R1197" t="s">
        <v>8293</v>
      </c>
      <c r="S1197" t="s">
        <v>8294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s="8">
        <f t="shared" si="72"/>
        <v>76.44</v>
      </c>
      <c r="G1198" s="9">
        <f t="shared" si="73"/>
        <v>2.7</v>
      </c>
      <c r="H1198" t="s">
        <v>8218</v>
      </c>
      <c r="I1198" t="s">
        <v>8224</v>
      </c>
      <c r="J1198" t="s">
        <v>8246</v>
      </c>
      <c r="K1198">
        <v>1450467539</v>
      </c>
      <c r="L1198" s="12">
        <f t="shared" si="74"/>
        <v>42356.818738425922</v>
      </c>
      <c r="M1198">
        <v>1447875539</v>
      </c>
      <c r="N1198" s="12">
        <f t="shared" si="75"/>
        <v>42326.818738425922</v>
      </c>
      <c r="O1198" t="b">
        <v>0</v>
      </c>
      <c r="P1198">
        <v>512</v>
      </c>
      <c r="Q1198" t="b">
        <v>1</v>
      </c>
      <c r="R1198" t="s">
        <v>8293</v>
      </c>
      <c r="S1198" t="s">
        <v>8294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s="8">
        <f t="shared" si="72"/>
        <v>121</v>
      </c>
      <c r="G1199" s="9">
        <f t="shared" si="73"/>
        <v>2.5299999999999998</v>
      </c>
      <c r="H1199" t="s">
        <v>8218</v>
      </c>
      <c r="I1199" t="s">
        <v>8223</v>
      </c>
      <c r="J1199" t="s">
        <v>8245</v>
      </c>
      <c r="K1199">
        <v>1465797540</v>
      </c>
      <c r="L1199" s="12">
        <f t="shared" si="74"/>
        <v>42534.249305555553</v>
      </c>
      <c r="M1199">
        <v>1463155034</v>
      </c>
      <c r="N1199" s="12">
        <f t="shared" si="75"/>
        <v>42503.66474537037</v>
      </c>
      <c r="O1199" t="b">
        <v>0</v>
      </c>
      <c r="P1199">
        <v>314</v>
      </c>
      <c r="Q1199" t="b">
        <v>1</v>
      </c>
      <c r="R1199" t="s">
        <v>8293</v>
      </c>
      <c r="S1199" t="s">
        <v>8294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s="8">
        <f t="shared" si="72"/>
        <v>54.62</v>
      </c>
      <c r="G1200" s="9">
        <f t="shared" si="73"/>
        <v>2.61</v>
      </c>
      <c r="H1200" t="s">
        <v>8218</v>
      </c>
      <c r="I1200" t="s">
        <v>8223</v>
      </c>
      <c r="J1200" t="s">
        <v>8245</v>
      </c>
      <c r="K1200">
        <v>1451530800</v>
      </c>
      <c r="L1200" s="12">
        <f t="shared" si="74"/>
        <v>42369.125</v>
      </c>
      <c r="M1200">
        <v>1448463086</v>
      </c>
      <c r="N1200" s="12">
        <f t="shared" si="75"/>
        <v>42333.619050925925</v>
      </c>
      <c r="O1200" t="b">
        <v>0</v>
      </c>
      <c r="P1200">
        <v>167</v>
      </c>
      <c r="Q1200" t="b">
        <v>1</v>
      </c>
      <c r="R1200" t="s">
        <v>8293</v>
      </c>
      <c r="S1200" t="s">
        <v>8294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s="8">
        <f t="shared" si="72"/>
        <v>299.22000000000003</v>
      </c>
      <c r="G1201" s="9">
        <f t="shared" si="73"/>
        <v>1.01</v>
      </c>
      <c r="H1201" t="s">
        <v>8218</v>
      </c>
      <c r="I1201" t="s">
        <v>8224</v>
      </c>
      <c r="J1201" t="s">
        <v>8246</v>
      </c>
      <c r="K1201">
        <v>1436380200</v>
      </c>
      <c r="L1201" s="12">
        <f t="shared" si="74"/>
        <v>42193.770833333328</v>
      </c>
      <c r="M1201">
        <v>1433615400</v>
      </c>
      <c r="N1201" s="12">
        <f t="shared" si="75"/>
        <v>42161.770833333328</v>
      </c>
      <c r="O1201" t="b">
        <v>0</v>
      </c>
      <c r="P1201">
        <v>9</v>
      </c>
      <c r="Q1201" t="b">
        <v>1</v>
      </c>
      <c r="R1201" t="s">
        <v>8293</v>
      </c>
      <c r="S1201" t="s">
        <v>8294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s="8">
        <f t="shared" si="72"/>
        <v>58.53</v>
      </c>
      <c r="G1202" s="9">
        <f t="shared" si="73"/>
        <v>1.26</v>
      </c>
      <c r="H1202" t="s">
        <v>8218</v>
      </c>
      <c r="I1202" t="s">
        <v>8223</v>
      </c>
      <c r="J1202" t="s">
        <v>8245</v>
      </c>
      <c r="K1202">
        <v>1429183656</v>
      </c>
      <c r="L1202" s="12">
        <f t="shared" si="74"/>
        <v>42110.477500000001</v>
      </c>
      <c r="M1202">
        <v>1427369256</v>
      </c>
      <c r="N1202" s="12">
        <f t="shared" si="75"/>
        <v>42089.477500000001</v>
      </c>
      <c r="O1202" t="b">
        <v>0</v>
      </c>
      <c r="P1202">
        <v>103</v>
      </c>
      <c r="Q1202" t="b">
        <v>1</v>
      </c>
      <c r="R1202" t="s">
        <v>8293</v>
      </c>
      <c r="S1202" t="s">
        <v>8294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s="8">
        <f t="shared" si="72"/>
        <v>55.37</v>
      </c>
      <c r="G1203" s="9">
        <f t="shared" si="73"/>
        <v>1.02</v>
      </c>
      <c r="H1203" t="s">
        <v>8218</v>
      </c>
      <c r="I1203" t="s">
        <v>8224</v>
      </c>
      <c r="J1203" t="s">
        <v>8246</v>
      </c>
      <c r="K1203">
        <v>1468593246</v>
      </c>
      <c r="L1203" s="12">
        <f t="shared" si="74"/>
        <v>42566.60701388889</v>
      </c>
      <c r="M1203">
        <v>1466001246</v>
      </c>
      <c r="N1203" s="12">
        <f t="shared" si="75"/>
        <v>42536.60701388889</v>
      </c>
      <c r="O1203" t="b">
        <v>0</v>
      </c>
      <c r="P1203">
        <v>111</v>
      </c>
      <c r="Q1203" t="b">
        <v>1</v>
      </c>
      <c r="R1203" t="s">
        <v>8293</v>
      </c>
      <c r="S1203" t="s">
        <v>8294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s="8">
        <f t="shared" si="72"/>
        <v>183.8</v>
      </c>
      <c r="G1204" s="9">
        <f t="shared" si="73"/>
        <v>1.99</v>
      </c>
      <c r="H1204" t="s">
        <v>8218</v>
      </c>
      <c r="I1204" t="s">
        <v>8225</v>
      </c>
      <c r="J1204" t="s">
        <v>8247</v>
      </c>
      <c r="K1204">
        <v>1435388154</v>
      </c>
      <c r="L1204" s="12">
        <f t="shared" si="74"/>
        <v>42182.288819444439</v>
      </c>
      <c r="M1204">
        <v>1432796154</v>
      </c>
      <c r="N1204" s="12">
        <f t="shared" si="75"/>
        <v>42152.288819444439</v>
      </c>
      <c r="O1204" t="b">
        <v>0</v>
      </c>
      <c r="P1204">
        <v>271</v>
      </c>
      <c r="Q1204" t="b">
        <v>1</v>
      </c>
      <c r="R1204" t="s">
        <v>8293</v>
      </c>
      <c r="S1204" t="s">
        <v>8294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s="8">
        <f t="shared" si="72"/>
        <v>165.35</v>
      </c>
      <c r="G1205" s="9">
        <f t="shared" si="73"/>
        <v>1.02</v>
      </c>
      <c r="H1205" t="s">
        <v>8218</v>
      </c>
      <c r="I1205" t="s">
        <v>8223</v>
      </c>
      <c r="J1205" t="s">
        <v>8245</v>
      </c>
      <c r="K1205">
        <v>1433083527</v>
      </c>
      <c r="L1205" s="12">
        <f t="shared" si="74"/>
        <v>42155.614895833336</v>
      </c>
      <c r="M1205">
        <v>1430491527</v>
      </c>
      <c r="N1205" s="12">
        <f t="shared" si="75"/>
        <v>42125.614895833336</v>
      </c>
      <c r="O1205" t="b">
        <v>0</v>
      </c>
      <c r="P1205">
        <v>101</v>
      </c>
      <c r="Q1205" t="b">
        <v>1</v>
      </c>
      <c r="R1205" t="s">
        <v>8293</v>
      </c>
      <c r="S1205" t="s">
        <v>8294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s="8">
        <f t="shared" si="72"/>
        <v>234.79</v>
      </c>
      <c r="G1206" s="9">
        <f t="shared" si="73"/>
        <v>1.03</v>
      </c>
      <c r="H1206" t="s">
        <v>8218</v>
      </c>
      <c r="I1206" t="s">
        <v>8223</v>
      </c>
      <c r="J1206" t="s">
        <v>8245</v>
      </c>
      <c r="K1206">
        <v>1449205200</v>
      </c>
      <c r="L1206" s="12">
        <f t="shared" si="74"/>
        <v>42342.208333333328</v>
      </c>
      <c r="M1206">
        <v>1445363833</v>
      </c>
      <c r="N1206" s="12">
        <f t="shared" si="75"/>
        <v>42297.748067129629</v>
      </c>
      <c r="O1206" t="b">
        <v>0</v>
      </c>
      <c r="P1206">
        <v>57</v>
      </c>
      <c r="Q1206" t="b">
        <v>1</v>
      </c>
      <c r="R1206" t="s">
        <v>8293</v>
      </c>
      <c r="S1206" t="s">
        <v>8294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s="8">
        <f t="shared" si="72"/>
        <v>211.48</v>
      </c>
      <c r="G1207" s="9">
        <f t="shared" si="73"/>
        <v>1.01</v>
      </c>
      <c r="H1207" t="s">
        <v>8218</v>
      </c>
      <c r="I1207" t="s">
        <v>8235</v>
      </c>
      <c r="J1207" t="s">
        <v>8248</v>
      </c>
      <c r="K1207">
        <v>1434197351</v>
      </c>
      <c r="L1207" s="12">
        <f t="shared" si="74"/>
        <v>42168.506377314814</v>
      </c>
      <c r="M1207">
        <v>1431605351</v>
      </c>
      <c r="N1207" s="12">
        <f t="shared" si="75"/>
        <v>42138.506377314814</v>
      </c>
      <c r="O1207" t="b">
        <v>0</v>
      </c>
      <c r="P1207">
        <v>62</v>
      </c>
      <c r="Q1207" t="b">
        <v>1</v>
      </c>
      <c r="R1207" t="s">
        <v>8293</v>
      </c>
      <c r="S1207" t="s">
        <v>8294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s="8">
        <f t="shared" si="72"/>
        <v>32.340000000000003</v>
      </c>
      <c r="G1208" s="9">
        <f t="shared" si="73"/>
        <v>1.1499999999999999</v>
      </c>
      <c r="H1208" t="s">
        <v>8218</v>
      </c>
      <c r="I1208" t="s">
        <v>8238</v>
      </c>
      <c r="J1208" t="s">
        <v>8248</v>
      </c>
      <c r="K1208">
        <v>1489238940</v>
      </c>
      <c r="L1208" s="12">
        <f t="shared" si="74"/>
        <v>42805.561805555553</v>
      </c>
      <c r="M1208">
        <v>1486406253</v>
      </c>
      <c r="N1208" s="12">
        <f t="shared" si="75"/>
        <v>42772.776076388895</v>
      </c>
      <c r="O1208" t="b">
        <v>0</v>
      </c>
      <c r="P1208">
        <v>32</v>
      </c>
      <c r="Q1208" t="b">
        <v>1</v>
      </c>
      <c r="R1208" t="s">
        <v>8293</v>
      </c>
      <c r="S1208" t="s">
        <v>8294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s="8">
        <f t="shared" si="72"/>
        <v>123.38</v>
      </c>
      <c r="G1209" s="9">
        <f t="shared" si="73"/>
        <v>1.04</v>
      </c>
      <c r="H1209" t="s">
        <v>8218</v>
      </c>
      <c r="I1209" t="s">
        <v>8236</v>
      </c>
      <c r="J1209" t="s">
        <v>8248</v>
      </c>
      <c r="K1209">
        <v>1459418400</v>
      </c>
      <c r="L1209" s="12">
        <f t="shared" si="74"/>
        <v>42460.416666666672</v>
      </c>
      <c r="M1209">
        <v>1456827573</v>
      </c>
      <c r="N1209" s="12">
        <f t="shared" si="75"/>
        <v>42430.430243055554</v>
      </c>
      <c r="O1209" t="b">
        <v>0</v>
      </c>
      <c r="P1209">
        <v>141</v>
      </c>
      <c r="Q1209" t="b">
        <v>1</v>
      </c>
      <c r="R1209" t="s">
        <v>8293</v>
      </c>
      <c r="S1209" t="s">
        <v>8294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s="8">
        <f t="shared" si="72"/>
        <v>207.07</v>
      </c>
      <c r="G1210" s="9">
        <f t="shared" si="73"/>
        <v>1.55</v>
      </c>
      <c r="H1210" t="s">
        <v>8218</v>
      </c>
      <c r="I1210" t="s">
        <v>8223</v>
      </c>
      <c r="J1210" t="s">
        <v>8245</v>
      </c>
      <c r="K1210">
        <v>1458835264</v>
      </c>
      <c r="L1210" s="12">
        <f t="shared" si="74"/>
        <v>42453.667407407411</v>
      </c>
      <c r="M1210">
        <v>1456246864</v>
      </c>
      <c r="N1210" s="12">
        <f t="shared" si="75"/>
        <v>42423.709074074075</v>
      </c>
      <c r="O1210" t="b">
        <v>0</v>
      </c>
      <c r="P1210">
        <v>75</v>
      </c>
      <c r="Q1210" t="b">
        <v>1</v>
      </c>
      <c r="R1210" t="s">
        <v>8293</v>
      </c>
      <c r="S1210" t="s">
        <v>8294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s="8">
        <f t="shared" si="72"/>
        <v>138.26</v>
      </c>
      <c r="G1211" s="9">
        <f t="shared" si="73"/>
        <v>1.06</v>
      </c>
      <c r="H1211" t="s">
        <v>8218</v>
      </c>
      <c r="I1211" t="s">
        <v>8223</v>
      </c>
      <c r="J1211" t="s">
        <v>8245</v>
      </c>
      <c r="K1211">
        <v>1488053905</v>
      </c>
      <c r="L1211" s="12">
        <f t="shared" si="74"/>
        <v>42791.846122685187</v>
      </c>
      <c r="M1211">
        <v>1485461905</v>
      </c>
      <c r="N1211" s="12">
        <f t="shared" si="75"/>
        <v>42761.846122685187</v>
      </c>
      <c r="O1211" t="b">
        <v>0</v>
      </c>
      <c r="P1211">
        <v>46</v>
      </c>
      <c r="Q1211" t="b">
        <v>1</v>
      </c>
      <c r="R1211" t="s">
        <v>8293</v>
      </c>
      <c r="S1211" t="s">
        <v>8294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s="8">
        <f t="shared" si="72"/>
        <v>493.82</v>
      </c>
      <c r="G1212" s="9">
        <f t="shared" si="73"/>
        <v>2.54</v>
      </c>
      <c r="H1212" t="s">
        <v>8218</v>
      </c>
      <c r="I1212" t="s">
        <v>8234</v>
      </c>
      <c r="J1212" t="s">
        <v>8254</v>
      </c>
      <c r="K1212">
        <v>1433106000</v>
      </c>
      <c r="L1212" s="12">
        <f t="shared" si="74"/>
        <v>42155.875</v>
      </c>
      <c r="M1212">
        <v>1431124572</v>
      </c>
      <c r="N1212" s="12">
        <f t="shared" si="75"/>
        <v>42132.941805555558</v>
      </c>
      <c r="O1212" t="b">
        <v>0</v>
      </c>
      <c r="P1212">
        <v>103</v>
      </c>
      <c r="Q1212" t="b">
        <v>1</v>
      </c>
      <c r="R1212" t="s">
        <v>8293</v>
      </c>
      <c r="S1212" t="s">
        <v>8294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s="8">
        <f t="shared" si="72"/>
        <v>168.5</v>
      </c>
      <c r="G1213" s="9">
        <f t="shared" si="73"/>
        <v>1.01</v>
      </c>
      <c r="H1213" t="s">
        <v>8218</v>
      </c>
      <c r="I1213" t="s">
        <v>8228</v>
      </c>
      <c r="J1213" t="s">
        <v>8250</v>
      </c>
      <c r="K1213">
        <v>1465505261</v>
      </c>
      <c r="L1213" s="12">
        <f t="shared" si="74"/>
        <v>42530.866446759261</v>
      </c>
      <c r="M1213">
        <v>1464209261</v>
      </c>
      <c r="N1213" s="12">
        <f t="shared" si="75"/>
        <v>42515.866446759261</v>
      </c>
      <c r="O1213" t="b">
        <v>0</v>
      </c>
      <c r="P1213">
        <v>6</v>
      </c>
      <c r="Q1213" t="b">
        <v>1</v>
      </c>
      <c r="R1213" t="s">
        <v>8293</v>
      </c>
      <c r="S1213" t="s">
        <v>8294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s="8">
        <f t="shared" si="72"/>
        <v>38.869999999999997</v>
      </c>
      <c r="G1214" s="9">
        <f t="shared" si="73"/>
        <v>1.29</v>
      </c>
      <c r="H1214" t="s">
        <v>8218</v>
      </c>
      <c r="I1214" t="s">
        <v>8223</v>
      </c>
      <c r="J1214" t="s">
        <v>8245</v>
      </c>
      <c r="K1214">
        <v>1448586000</v>
      </c>
      <c r="L1214" s="12">
        <f t="shared" si="74"/>
        <v>42335.041666666672</v>
      </c>
      <c r="M1214">
        <v>1447195695</v>
      </c>
      <c r="N1214" s="12">
        <f t="shared" si="75"/>
        <v>42318.950173611112</v>
      </c>
      <c r="O1214" t="b">
        <v>0</v>
      </c>
      <c r="P1214">
        <v>83</v>
      </c>
      <c r="Q1214" t="b">
        <v>1</v>
      </c>
      <c r="R1214" t="s">
        <v>8293</v>
      </c>
      <c r="S1214" t="s">
        <v>8294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s="8">
        <f t="shared" si="72"/>
        <v>61.53</v>
      </c>
      <c r="G1215" s="9">
        <f t="shared" si="73"/>
        <v>1.02</v>
      </c>
      <c r="H1215" t="s">
        <v>8218</v>
      </c>
      <c r="I1215" t="s">
        <v>8224</v>
      </c>
      <c r="J1215" t="s">
        <v>8246</v>
      </c>
      <c r="K1215">
        <v>1485886100</v>
      </c>
      <c r="L1215" s="12">
        <f t="shared" si="74"/>
        <v>42766.755787037036</v>
      </c>
      <c r="M1215">
        <v>1482862100</v>
      </c>
      <c r="N1215" s="12">
        <f t="shared" si="75"/>
        <v>42731.755787037036</v>
      </c>
      <c r="O1215" t="b">
        <v>0</v>
      </c>
      <c r="P1215">
        <v>108</v>
      </c>
      <c r="Q1215" t="b">
        <v>1</v>
      </c>
      <c r="R1215" t="s">
        <v>8293</v>
      </c>
      <c r="S1215" t="s">
        <v>8294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s="8">
        <f t="shared" si="72"/>
        <v>105.44</v>
      </c>
      <c r="G1216" s="9">
        <f t="shared" si="73"/>
        <v>1.32</v>
      </c>
      <c r="H1216" t="s">
        <v>8218</v>
      </c>
      <c r="I1216" t="s">
        <v>8223</v>
      </c>
      <c r="J1216" t="s">
        <v>8245</v>
      </c>
      <c r="K1216">
        <v>1433880605</v>
      </c>
      <c r="L1216" s="12">
        <f t="shared" si="74"/>
        <v>42164.840335648143</v>
      </c>
      <c r="M1216">
        <v>1428696605</v>
      </c>
      <c r="N1216" s="12">
        <f t="shared" si="75"/>
        <v>42104.840335648143</v>
      </c>
      <c r="O1216" t="b">
        <v>0</v>
      </c>
      <c r="P1216">
        <v>25</v>
      </c>
      <c r="Q1216" t="b">
        <v>1</v>
      </c>
      <c r="R1216" t="s">
        <v>8293</v>
      </c>
      <c r="S1216" t="s">
        <v>8294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s="8">
        <f t="shared" si="72"/>
        <v>71.59</v>
      </c>
      <c r="G1217" s="9">
        <f t="shared" si="73"/>
        <v>7.86</v>
      </c>
      <c r="H1217" t="s">
        <v>8218</v>
      </c>
      <c r="I1217" t="s">
        <v>8223</v>
      </c>
      <c r="J1217" t="s">
        <v>8245</v>
      </c>
      <c r="K1217">
        <v>1401487756</v>
      </c>
      <c r="L1217" s="12">
        <f t="shared" si="74"/>
        <v>41789.923101851848</v>
      </c>
      <c r="M1217">
        <v>1398895756</v>
      </c>
      <c r="N1217" s="12">
        <f t="shared" si="75"/>
        <v>41759.923101851848</v>
      </c>
      <c r="O1217" t="b">
        <v>0</v>
      </c>
      <c r="P1217">
        <v>549</v>
      </c>
      <c r="Q1217" t="b">
        <v>1</v>
      </c>
      <c r="R1217" t="s">
        <v>8293</v>
      </c>
      <c r="S1217" t="s">
        <v>8294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s="8">
        <f t="shared" si="72"/>
        <v>91.88</v>
      </c>
      <c r="G1218" s="9">
        <f t="shared" si="73"/>
        <v>1.46</v>
      </c>
      <c r="H1218" t="s">
        <v>8218</v>
      </c>
      <c r="I1218" t="s">
        <v>8223</v>
      </c>
      <c r="J1218" t="s">
        <v>8245</v>
      </c>
      <c r="K1218">
        <v>1443826980</v>
      </c>
      <c r="L1218" s="12">
        <f t="shared" si="74"/>
        <v>42279.960416666669</v>
      </c>
      <c r="M1218">
        <v>1441032457</v>
      </c>
      <c r="N1218" s="12">
        <f t="shared" si="75"/>
        <v>42247.616400462968</v>
      </c>
      <c r="O1218" t="b">
        <v>0</v>
      </c>
      <c r="P1218">
        <v>222</v>
      </c>
      <c r="Q1218" t="b">
        <v>1</v>
      </c>
      <c r="R1218" t="s">
        <v>8293</v>
      </c>
      <c r="S1218" t="s">
        <v>8294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s="8">
        <f t="shared" ref="F1219:F1282" si="76">IFERROR(ROUND(E1219/P1219,2),0)</f>
        <v>148.57</v>
      </c>
      <c r="G1219" s="9">
        <f t="shared" ref="G1219:G1282" si="77">ROUND(E1219/D1219,2)</f>
        <v>1.03</v>
      </c>
      <c r="H1219" t="s">
        <v>8218</v>
      </c>
      <c r="I1219" t="s">
        <v>8223</v>
      </c>
      <c r="J1219" t="s">
        <v>8245</v>
      </c>
      <c r="K1219">
        <v>1468524340</v>
      </c>
      <c r="L1219" s="12">
        <f t="shared" ref="L1219:L1282" si="78">(((K1219/60)/60)/24)+DATE(1970,1,1)</f>
        <v>42565.809490740736</v>
      </c>
      <c r="M1219">
        <v>1465932340</v>
      </c>
      <c r="N1219" s="12">
        <f t="shared" ref="N1219:N1282" si="79">(((M1219/60)/60)/24)+DATE(1970,1,1)</f>
        <v>42535.809490740736</v>
      </c>
      <c r="O1219" t="b">
        <v>0</v>
      </c>
      <c r="P1219">
        <v>183</v>
      </c>
      <c r="Q1219" t="b">
        <v>1</v>
      </c>
      <c r="R1219" t="s">
        <v>8293</v>
      </c>
      <c r="S1219" t="s">
        <v>8294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s="8">
        <f t="shared" si="76"/>
        <v>174.21</v>
      </c>
      <c r="G1220" s="9">
        <f t="shared" si="77"/>
        <v>1.72</v>
      </c>
      <c r="H1220" t="s">
        <v>8218</v>
      </c>
      <c r="I1220" t="s">
        <v>8223</v>
      </c>
      <c r="J1220" t="s">
        <v>8245</v>
      </c>
      <c r="K1220">
        <v>1446346800</v>
      </c>
      <c r="L1220" s="12">
        <f t="shared" si="78"/>
        <v>42309.125</v>
      </c>
      <c r="M1220">
        <v>1443714800</v>
      </c>
      <c r="N1220" s="12">
        <f t="shared" si="79"/>
        <v>42278.662037037036</v>
      </c>
      <c r="O1220" t="b">
        <v>0</v>
      </c>
      <c r="P1220">
        <v>89</v>
      </c>
      <c r="Q1220" t="b">
        <v>1</v>
      </c>
      <c r="R1220" t="s">
        <v>8293</v>
      </c>
      <c r="S1220" t="s">
        <v>8294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s="8">
        <f t="shared" si="76"/>
        <v>102.86</v>
      </c>
      <c r="G1221" s="9">
        <f t="shared" si="77"/>
        <v>1.59</v>
      </c>
      <c r="H1221" t="s">
        <v>8218</v>
      </c>
      <c r="I1221" t="s">
        <v>8223</v>
      </c>
      <c r="J1221" t="s">
        <v>8245</v>
      </c>
      <c r="K1221">
        <v>1476961513</v>
      </c>
      <c r="L1221" s="12">
        <f t="shared" si="78"/>
        <v>42663.461956018517</v>
      </c>
      <c r="M1221">
        <v>1474369513</v>
      </c>
      <c r="N1221" s="12">
        <f t="shared" si="79"/>
        <v>42633.461956018517</v>
      </c>
      <c r="O1221" t="b">
        <v>0</v>
      </c>
      <c r="P1221">
        <v>253</v>
      </c>
      <c r="Q1221" t="b">
        <v>1</v>
      </c>
      <c r="R1221" t="s">
        <v>8293</v>
      </c>
      <c r="S1221" t="s">
        <v>8294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s="8">
        <f t="shared" si="76"/>
        <v>111.18</v>
      </c>
      <c r="G1222" s="9">
        <f t="shared" si="77"/>
        <v>1.04</v>
      </c>
      <c r="H1222" t="s">
        <v>8218</v>
      </c>
      <c r="I1222" t="s">
        <v>8235</v>
      </c>
      <c r="J1222" t="s">
        <v>8248</v>
      </c>
      <c r="K1222">
        <v>1440515112</v>
      </c>
      <c r="L1222" s="12">
        <f t="shared" si="78"/>
        <v>42241.628611111111</v>
      </c>
      <c r="M1222">
        <v>1437923112</v>
      </c>
      <c r="N1222" s="12">
        <f t="shared" si="79"/>
        <v>42211.628611111111</v>
      </c>
      <c r="O1222" t="b">
        <v>0</v>
      </c>
      <c r="P1222">
        <v>140</v>
      </c>
      <c r="Q1222" t="b">
        <v>1</v>
      </c>
      <c r="R1222" t="s">
        <v>8293</v>
      </c>
      <c r="S1222" t="s">
        <v>8294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s="8">
        <f t="shared" si="76"/>
        <v>23.8</v>
      </c>
      <c r="G1223" s="9">
        <f t="shared" si="77"/>
        <v>1.1100000000000001</v>
      </c>
      <c r="H1223" t="s">
        <v>8218</v>
      </c>
      <c r="I1223" t="s">
        <v>8224</v>
      </c>
      <c r="J1223" t="s">
        <v>8246</v>
      </c>
      <c r="K1223">
        <v>1480809600</v>
      </c>
      <c r="L1223" s="12">
        <f t="shared" si="78"/>
        <v>42708</v>
      </c>
      <c r="M1223">
        <v>1478431488</v>
      </c>
      <c r="N1223" s="12">
        <f t="shared" si="79"/>
        <v>42680.47555555556</v>
      </c>
      <c r="O1223" t="b">
        <v>0</v>
      </c>
      <c r="P1223">
        <v>103</v>
      </c>
      <c r="Q1223" t="b">
        <v>1</v>
      </c>
      <c r="R1223" t="s">
        <v>8293</v>
      </c>
      <c r="S1223" t="s">
        <v>8294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s="8">
        <f t="shared" si="76"/>
        <v>81.27</v>
      </c>
      <c r="G1224" s="9">
        <f t="shared" si="77"/>
        <v>2.8</v>
      </c>
      <c r="H1224" t="s">
        <v>8218</v>
      </c>
      <c r="I1224" t="s">
        <v>8228</v>
      </c>
      <c r="J1224" t="s">
        <v>8250</v>
      </c>
      <c r="K1224">
        <v>1459483200</v>
      </c>
      <c r="L1224" s="12">
        <f t="shared" si="78"/>
        <v>42461.166666666672</v>
      </c>
      <c r="M1224">
        <v>1456852647</v>
      </c>
      <c r="N1224" s="12">
        <f t="shared" si="79"/>
        <v>42430.720451388886</v>
      </c>
      <c r="O1224" t="b">
        <v>0</v>
      </c>
      <c r="P1224">
        <v>138</v>
      </c>
      <c r="Q1224" t="b">
        <v>1</v>
      </c>
      <c r="R1224" t="s">
        <v>8293</v>
      </c>
      <c r="S1224" t="s">
        <v>8294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s="8">
        <f t="shared" si="76"/>
        <v>116.21</v>
      </c>
      <c r="G1225" s="9">
        <f t="shared" si="77"/>
        <v>1.1200000000000001</v>
      </c>
      <c r="H1225" t="s">
        <v>8218</v>
      </c>
      <c r="I1225" t="s">
        <v>8223</v>
      </c>
      <c r="J1225" t="s">
        <v>8245</v>
      </c>
      <c r="K1225">
        <v>1478754909</v>
      </c>
      <c r="L1225" s="12">
        <f t="shared" si="78"/>
        <v>42684.218854166669</v>
      </c>
      <c r="M1225">
        <v>1476159309</v>
      </c>
      <c r="N1225" s="12">
        <f t="shared" si="79"/>
        <v>42654.177187499998</v>
      </c>
      <c r="O1225" t="b">
        <v>0</v>
      </c>
      <c r="P1225">
        <v>191</v>
      </c>
      <c r="Q1225" t="b">
        <v>1</v>
      </c>
      <c r="R1225" t="s">
        <v>8293</v>
      </c>
      <c r="S1225" t="s">
        <v>8294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s="8">
        <f t="shared" si="76"/>
        <v>58.89</v>
      </c>
      <c r="G1226" s="9">
        <f t="shared" si="77"/>
        <v>7.0000000000000007E-2</v>
      </c>
      <c r="H1226" t="s">
        <v>8219</v>
      </c>
      <c r="I1226" t="s">
        <v>8223</v>
      </c>
      <c r="J1226" t="s">
        <v>8245</v>
      </c>
      <c r="K1226">
        <v>1402060302</v>
      </c>
      <c r="L1226" s="12">
        <f t="shared" si="78"/>
        <v>41796.549791666665</v>
      </c>
      <c r="M1226">
        <v>1396876302</v>
      </c>
      <c r="N1226" s="12">
        <f t="shared" si="79"/>
        <v>41736.549791666665</v>
      </c>
      <c r="O1226" t="b">
        <v>0</v>
      </c>
      <c r="P1226">
        <v>18</v>
      </c>
      <c r="Q1226" t="b">
        <v>0</v>
      </c>
      <c r="R1226" t="s">
        <v>8280</v>
      </c>
      <c r="S1226" t="s">
        <v>8295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s="8">
        <f t="shared" si="76"/>
        <v>44</v>
      </c>
      <c r="G1227" s="9">
        <f t="shared" si="77"/>
        <v>0.04</v>
      </c>
      <c r="H1227" t="s">
        <v>8219</v>
      </c>
      <c r="I1227" t="s">
        <v>8223</v>
      </c>
      <c r="J1227" t="s">
        <v>8245</v>
      </c>
      <c r="K1227">
        <v>1382478278</v>
      </c>
      <c r="L1227" s="12">
        <f t="shared" si="78"/>
        <v>41569.905995370369</v>
      </c>
      <c r="M1227">
        <v>1377294278</v>
      </c>
      <c r="N1227" s="12">
        <f t="shared" si="79"/>
        <v>41509.905995370369</v>
      </c>
      <c r="O1227" t="b">
        <v>0</v>
      </c>
      <c r="P1227">
        <v>3</v>
      </c>
      <c r="Q1227" t="b">
        <v>0</v>
      </c>
      <c r="R1227" t="s">
        <v>8280</v>
      </c>
      <c r="S1227" t="s">
        <v>8295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s="8">
        <f t="shared" si="76"/>
        <v>48.43</v>
      </c>
      <c r="G1228" s="9">
        <f t="shared" si="77"/>
        <v>0.04</v>
      </c>
      <c r="H1228" t="s">
        <v>8219</v>
      </c>
      <c r="I1228" t="s">
        <v>8223</v>
      </c>
      <c r="J1228" t="s">
        <v>8245</v>
      </c>
      <c r="K1228">
        <v>1398042000</v>
      </c>
      <c r="L1228" s="12">
        <f t="shared" si="78"/>
        <v>41750.041666666664</v>
      </c>
      <c r="M1228">
        <v>1395089981</v>
      </c>
      <c r="N1228" s="12">
        <f t="shared" si="79"/>
        <v>41715.874780092592</v>
      </c>
      <c r="O1228" t="b">
        <v>0</v>
      </c>
      <c r="P1228">
        <v>40</v>
      </c>
      <c r="Q1228" t="b">
        <v>0</v>
      </c>
      <c r="R1228" t="s">
        <v>8280</v>
      </c>
      <c r="S1228" t="s">
        <v>8295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s="8">
        <f t="shared" si="76"/>
        <v>0</v>
      </c>
      <c r="G1229" s="9">
        <f t="shared" si="77"/>
        <v>0</v>
      </c>
      <c r="H1229" t="s">
        <v>8219</v>
      </c>
      <c r="I1229" t="s">
        <v>8223</v>
      </c>
      <c r="J1229" t="s">
        <v>8245</v>
      </c>
      <c r="K1229">
        <v>1407394800</v>
      </c>
      <c r="L1229" s="12">
        <f t="shared" si="78"/>
        <v>41858.291666666664</v>
      </c>
      <c r="M1229">
        <v>1404770616</v>
      </c>
      <c r="N1229" s="12">
        <f t="shared" si="79"/>
        <v>41827.919166666667</v>
      </c>
      <c r="O1229" t="b">
        <v>0</v>
      </c>
      <c r="P1229">
        <v>0</v>
      </c>
      <c r="Q1229" t="b">
        <v>0</v>
      </c>
      <c r="R1229" t="s">
        <v>8280</v>
      </c>
      <c r="S1229" t="s">
        <v>8295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s="8">
        <f t="shared" si="76"/>
        <v>61.04</v>
      </c>
      <c r="G1230" s="9">
        <f t="shared" si="77"/>
        <v>0.28999999999999998</v>
      </c>
      <c r="H1230" t="s">
        <v>8219</v>
      </c>
      <c r="I1230" t="s">
        <v>8223</v>
      </c>
      <c r="J1230" t="s">
        <v>8245</v>
      </c>
      <c r="K1230">
        <v>1317231008</v>
      </c>
      <c r="L1230" s="12">
        <f t="shared" si="78"/>
        <v>40814.729259259257</v>
      </c>
      <c r="M1230">
        <v>1312047008</v>
      </c>
      <c r="N1230" s="12">
        <f t="shared" si="79"/>
        <v>40754.729259259257</v>
      </c>
      <c r="O1230" t="b">
        <v>0</v>
      </c>
      <c r="P1230">
        <v>24</v>
      </c>
      <c r="Q1230" t="b">
        <v>0</v>
      </c>
      <c r="R1230" t="s">
        <v>8280</v>
      </c>
      <c r="S1230" t="s">
        <v>8295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s="8">
        <f t="shared" si="76"/>
        <v>25</v>
      </c>
      <c r="G1231" s="9">
        <f t="shared" si="77"/>
        <v>0.01</v>
      </c>
      <c r="H1231" t="s">
        <v>8219</v>
      </c>
      <c r="I1231" t="s">
        <v>8223</v>
      </c>
      <c r="J1231" t="s">
        <v>8245</v>
      </c>
      <c r="K1231">
        <v>1334592000</v>
      </c>
      <c r="L1231" s="12">
        <f t="shared" si="78"/>
        <v>41015.666666666664</v>
      </c>
      <c r="M1231">
        <v>1331982127</v>
      </c>
      <c r="N1231" s="12">
        <f t="shared" si="79"/>
        <v>40985.459803240738</v>
      </c>
      <c r="O1231" t="b">
        <v>0</v>
      </c>
      <c r="P1231">
        <v>1</v>
      </c>
      <c r="Q1231" t="b">
        <v>0</v>
      </c>
      <c r="R1231" t="s">
        <v>8280</v>
      </c>
      <c r="S1231" t="s">
        <v>8295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s="8">
        <f t="shared" si="76"/>
        <v>0</v>
      </c>
      <c r="G1232" s="9">
        <f t="shared" si="77"/>
        <v>0</v>
      </c>
      <c r="H1232" t="s">
        <v>8219</v>
      </c>
      <c r="I1232" t="s">
        <v>8223</v>
      </c>
      <c r="J1232" t="s">
        <v>8245</v>
      </c>
      <c r="K1232">
        <v>1298589630</v>
      </c>
      <c r="L1232" s="12">
        <f t="shared" si="78"/>
        <v>40598.972569444442</v>
      </c>
      <c r="M1232">
        <v>1295997630</v>
      </c>
      <c r="N1232" s="12">
        <f t="shared" si="79"/>
        <v>40568.972569444442</v>
      </c>
      <c r="O1232" t="b">
        <v>0</v>
      </c>
      <c r="P1232">
        <v>0</v>
      </c>
      <c r="Q1232" t="b">
        <v>0</v>
      </c>
      <c r="R1232" t="s">
        <v>8280</v>
      </c>
      <c r="S1232" t="s">
        <v>8295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s="8">
        <f t="shared" si="76"/>
        <v>0</v>
      </c>
      <c r="G1233" s="9">
        <f t="shared" si="77"/>
        <v>0</v>
      </c>
      <c r="H1233" t="s">
        <v>8219</v>
      </c>
      <c r="I1233" t="s">
        <v>8223</v>
      </c>
      <c r="J1233" t="s">
        <v>8245</v>
      </c>
      <c r="K1233">
        <v>1440723600</v>
      </c>
      <c r="L1233" s="12">
        <f t="shared" si="78"/>
        <v>42244.041666666672</v>
      </c>
      <c r="M1233">
        <v>1436394968</v>
      </c>
      <c r="N1233" s="12">
        <f t="shared" si="79"/>
        <v>42193.941759259258</v>
      </c>
      <c r="O1233" t="b">
        <v>0</v>
      </c>
      <c r="P1233">
        <v>0</v>
      </c>
      <c r="Q1233" t="b">
        <v>0</v>
      </c>
      <c r="R1233" t="s">
        <v>8280</v>
      </c>
      <c r="S1233" t="s">
        <v>8295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s="8">
        <f t="shared" si="76"/>
        <v>40</v>
      </c>
      <c r="G1234" s="9">
        <f t="shared" si="77"/>
        <v>0.01</v>
      </c>
      <c r="H1234" t="s">
        <v>8219</v>
      </c>
      <c r="I1234" t="s">
        <v>8223</v>
      </c>
      <c r="J1234" t="s">
        <v>8245</v>
      </c>
      <c r="K1234">
        <v>1381090870</v>
      </c>
      <c r="L1234" s="12">
        <f t="shared" si="78"/>
        <v>41553.848032407412</v>
      </c>
      <c r="M1234">
        <v>1377030070</v>
      </c>
      <c r="N1234" s="12">
        <f t="shared" si="79"/>
        <v>41506.848032407412</v>
      </c>
      <c r="O1234" t="b">
        <v>0</v>
      </c>
      <c r="P1234">
        <v>1</v>
      </c>
      <c r="Q1234" t="b">
        <v>0</v>
      </c>
      <c r="R1234" t="s">
        <v>8280</v>
      </c>
      <c r="S1234" t="s">
        <v>8295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s="8">
        <f t="shared" si="76"/>
        <v>19.329999999999998</v>
      </c>
      <c r="G1235" s="9">
        <f t="shared" si="77"/>
        <v>0.12</v>
      </c>
      <c r="H1235" t="s">
        <v>8219</v>
      </c>
      <c r="I1235" t="s">
        <v>8223</v>
      </c>
      <c r="J1235" t="s">
        <v>8245</v>
      </c>
      <c r="K1235">
        <v>1329864374</v>
      </c>
      <c r="L1235" s="12">
        <f t="shared" si="78"/>
        <v>40960.948773148149</v>
      </c>
      <c r="M1235">
        <v>1328049974</v>
      </c>
      <c r="N1235" s="12">
        <f t="shared" si="79"/>
        <v>40939.948773148149</v>
      </c>
      <c r="O1235" t="b">
        <v>0</v>
      </c>
      <c r="P1235">
        <v>6</v>
      </c>
      <c r="Q1235" t="b">
        <v>0</v>
      </c>
      <c r="R1235" t="s">
        <v>8280</v>
      </c>
      <c r="S1235" t="s">
        <v>8295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s="8">
        <f t="shared" si="76"/>
        <v>0</v>
      </c>
      <c r="G1236" s="9">
        <f t="shared" si="77"/>
        <v>0</v>
      </c>
      <c r="H1236" t="s">
        <v>8219</v>
      </c>
      <c r="I1236" t="s">
        <v>8224</v>
      </c>
      <c r="J1236" t="s">
        <v>8246</v>
      </c>
      <c r="K1236">
        <v>1422903342</v>
      </c>
      <c r="L1236" s="12">
        <f t="shared" si="78"/>
        <v>42037.788680555561</v>
      </c>
      <c r="M1236">
        <v>1420311342</v>
      </c>
      <c r="N1236" s="12">
        <f t="shared" si="79"/>
        <v>42007.788680555561</v>
      </c>
      <c r="O1236" t="b">
        <v>0</v>
      </c>
      <c r="P1236">
        <v>0</v>
      </c>
      <c r="Q1236" t="b">
        <v>0</v>
      </c>
      <c r="R1236" t="s">
        <v>8280</v>
      </c>
      <c r="S1236" t="s">
        <v>8295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s="8">
        <f t="shared" si="76"/>
        <v>35</v>
      </c>
      <c r="G1237" s="9">
        <f t="shared" si="77"/>
        <v>0.03</v>
      </c>
      <c r="H1237" t="s">
        <v>8219</v>
      </c>
      <c r="I1237" t="s">
        <v>8223</v>
      </c>
      <c r="J1237" t="s">
        <v>8245</v>
      </c>
      <c r="K1237">
        <v>1387077299</v>
      </c>
      <c r="L1237" s="12">
        <f t="shared" si="78"/>
        <v>41623.135405092595</v>
      </c>
      <c r="M1237">
        <v>1383621299</v>
      </c>
      <c r="N1237" s="12">
        <f t="shared" si="79"/>
        <v>41583.135405092595</v>
      </c>
      <c r="O1237" t="b">
        <v>0</v>
      </c>
      <c r="P1237">
        <v>6</v>
      </c>
      <c r="Q1237" t="b">
        <v>0</v>
      </c>
      <c r="R1237" t="s">
        <v>8280</v>
      </c>
      <c r="S1237" t="s">
        <v>8295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s="8">
        <f t="shared" si="76"/>
        <v>0</v>
      </c>
      <c r="G1238" s="9">
        <f t="shared" si="77"/>
        <v>0</v>
      </c>
      <c r="H1238" t="s">
        <v>8219</v>
      </c>
      <c r="I1238" t="s">
        <v>8223</v>
      </c>
      <c r="J1238" t="s">
        <v>8245</v>
      </c>
      <c r="K1238">
        <v>1343491200</v>
      </c>
      <c r="L1238" s="12">
        <f t="shared" si="78"/>
        <v>41118.666666666664</v>
      </c>
      <c r="M1238">
        <v>1342801164</v>
      </c>
      <c r="N1238" s="12">
        <f t="shared" si="79"/>
        <v>41110.680138888885</v>
      </c>
      <c r="O1238" t="b">
        <v>0</v>
      </c>
      <c r="P1238">
        <v>0</v>
      </c>
      <c r="Q1238" t="b">
        <v>0</v>
      </c>
      <c r="R1238" t="s">
        <v>8280</v>
      </c>
      <c r="S1238" t="s">
        <v>8295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s="8">
        <f t="shared" si="76"/>
        <v>0</v>
      </c>
      <c r="G1239" s="9">
        <f t="shared" si="77"/>
        <v>0</v>
      </c>
      <c r="H1239" t="s">
        <v>8219</v>
      </c>
      <c r="I1239" t="s">
        <v>8223</v>
      </c>
      <c r="J1239" t="s">
        <v>8245</v>
      </c>
      <c r="K1239">
        <v>1345790865</v>
      </c>
      <c r="L1239" s="12">
        <f t="shared" si="78"/>
        <v>41145.283159722225</v>
      </c>
      <c r="M1239">
        <v>1344062865</v>
      </c>
      <c r="N1239" s="12">
        <f t="shared" si="79"/>
        <v>41125.283159722225</v>
      </c>
      <c r="O1239" t="b">
        <v>0</v>
      </c>
      <c r="P1239">
        <v>0</v>
      </c>
      <c r="Q1239" t="b">
        <v>0</v>
      </c>
      <c r="R1239" t="s">
        <v>8280</v>
      </c>
      <c r="S1239" t="s">
        <v>8295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s="8">
        <f t="shared" si="76"/>
        <v>59.33</v>
      </c>
      <c r="G1240" s="9">
        <f t="shared" si="77"/>
        <v>0.18</v>
      </c>
      <c r="H1240" t="s">
        <v>8219</v>
      </c>
      <c r="I1240" t="s">
        <v>8223</v>
      </c>
      <c r="J1240" t="s">
        <v>8245</v>
      </c>
      <c r="K1240">
        <v>1312641536</v>
      </c>
      <c r="L1240" s="12">
        <f t="shared" si="78"/>
        <v>40761.61037037037</v>
      </c>
      <c r="M1240">
        <v>1310049536</v>
      </c>
      <c r="N1240" s="12">
        <f t="shared" si="79"/>
        <v>40731.61037037037</v>
      </c>
      <c r="O1240" t="b">
        <v>0</v>
      </c>
      <c r="P1240">
        <v>3</v>
      </c>
      <c r="Q1240" t="b">
        <v>0</v>
      </c>
      <c r="R1240" t="s">
        <v>8280</v>
      </c>
      <c r="S1240" t="s">
        <v>8295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s="8">
        <f t="shared" si="76"/>
        <v>0</v>
      </c>
      <c r="G1241" s="9">
        <f t="shared" si="77"/>
        <v>0</v>
      </c>
      <c r="H1241" t="s">
        <v>8219</v>
      </c>
      <c r="I1241" t="s">
        <v>8223</v>
      </c>
      <c r="J1241" t="s">
        <v>8245</v>
      </c>
      <c r="K1241">
        <v>1325804767</v>
      </c>
      <c r="L1241" s="12">
        <f t="shared" si="78"/>
        <v>40913.962581018517</v>
      </c>
      <c r="M1241">
        <v>1323212767</v>
      </c>
      <c r="N1241" s="12">
        <f t="shared" si="79"/>
        <v>40883.962581018517</v>
      </c>
      <c r="O1241" t="b">
        <v>0</v>
      </c>
      <c r="P1241">
        <v>0</v>
      </c>
      <c r="Q1241" t="b">
        <v>0</v>
      </c>
      <c r="R1241" t="s">
        <v>8280</v>
      </c>
      <c r="S1241" t="s">
        <v>8295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s="8">
        <f t="shared" si="76"/>
        <v>30.13</v>
      </c>
      <c r="G1242" s="9">
        <f t="shared" si="77"/>
        <v>0.03</v>
      </c>
      <c r="H1242" t="s">
        <v>8219</v>
      </c>
      <c r="I1242" t="s">
        <v>8223</v>
      </c>
      <c r="J1242" t="s">
        <v>8245</v>
      </c>
      <c r="K1242">
        <v>1373665860</v>
      </c>
      <c r="L1242" s="12">
        <f t="shared" si="78"/>
        <v>41467.910416666666</v>
      </c>
      <c r="M1242">
        <v>1368579457</v>
      </c>
      <c r="N1242" s="12">
        <f t="shared" si="79"/>
        <v>41409.040011574078</v>
      </c>
      <c r="O1242" t="b">
        <v>0</v>
      </c>
      <c r="P1242">
        <v>8</v>
      </c>
      <c r="Q1242" t="b">
        <v>0</v>
      </c>
      <c r="R1242" t="s">
        <v>8280</v>
      </c>
      <c r="S1242" t="s">
        <v>8295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s="8">
        <f t="shared" si="76"/>
        <v>74.62</v>
      </c>
      <c r="G1243" s="9">
        <f t="shared" si="77"/>
        <v>0.51</v>
      </c>
      <c r="H1243" t="s">
        <v>8219</v>
      </c>
      <c r="I1243" t="s">
        <v>8223</v>
      </c>
      <c r="J1243" t="s">
        <v>8245</v>
      </c>
      <c r="K1243">
        <v>1414994340</v>
      </c>
      <c r="L1243" s="12">
        <f t="shared" si="78"/>
        <v>41946.249305555553</v>
      </c>
      <c r="M1243">
        <v>1413057980</v>
      </c>
      <c r="N1243" s="12">
        <f t="shared" si="79"/>
        <v>41923.837731481479</v>
      </c>
      <c r="O1243" t="b">
        <v>0</v>
      </c>
      <c r="P1243">
        <v>34</v>
      </c>
      <c r="Q1243" t="b">
        <v>0</v>
      </c>
      <c r="R1243" t="s">
        <v>8280</v>
      </c>
      <c r="S1243" t="s">
        <v>8295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s="8">
        <f t="shared" si="76"/>
        <v>5</v>
      </c>
      <c r="G1244" s="9">
        <f t="shared" si="77"/>
        <v>0.01</v>
      </c>
      <c r="H1244" t="s">
        <v>8219</v>
      </c>
      <c r="I1244" t="s">
        <v>8223</v>
      </c>
      <c r="J1244" t="s">
        <v>8245</v>
      </c>
      <c r="K1244">
        <v>1315747080</v>
      </c>
      <c r="L1244" s="12">
        <f t="shared" si="78"/>
        <v>40797.554166666669</v>
      </c>
      <c r="M1244">
        <v>1314417502</v>
      </c>
      <c r="N1244" s="12">
        <f t="shared" si="79"/>
        <v>40782.165532407409</v>
      </c>
      <c r="O1244" t="b">
        <v>0</v>
      </c>
      <c r="P1244">
        <v>1</v>
      </c>
      <c r="Q1244" t="b">
        <v>0</v>
      </c>
      <c r="R1244" t="s">
        <v>8280</v>
      </c>
      <c r="S1244" t="s">
        <v>8295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s="8">
        <f t="shared" si="76"/>
        <v>44.5</v>
      </c>
      <c r="G1245" s="9">
        <f t="shared" si="77"/>
        <v>0.14000000000000001</v>
      </c>
      <c r="H1245" t="s">
        <v>8219</v>
      </c>
      <c r="I1245" t="s">
        <v>8223</v>
      </c>
      <c r="J1245" t="s">
        <v>8245</v>
      </c>
      <c r="K1245">
        <v>1310158800</v>
      </c>
      <c r="L1245" s="12">
        <f t="shared" si="78"/>
        <v>40732.875</v>
      </c>
      <c r="M1245">
        <v>1304888771</v>
      </c>
      <c r="N1245" s="12">
        <f t="shared" si="79"/>
        <v>40671.879293981481</v>
      </c>
      <c r="O1245" t="b">
        <v>0</v>
      </c>
      <c r="P1245">
        <v>38</v>
      </c>
      <c r="Q1245" t="b">
        <v>0</v>
      </c>
      <c r="R1245" t="s">
        <v>8280</v>
      </c>
      <c r="S1245" t="s">
        <v>8295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s="8">
        <f t="shared" si="76"/>
        <v>46.13</v>
      </c>
      <c r="G1246" s="9">
        <f t="shared" si="77"/>
        <v>1.04</v>
      </c>
      <c r="H1246" t="s">
        <v>8218</v>
      </c>
      <c r="I1246" t="s">
        <v>8223</v>
      </c>
      <c r="J1246" t="s">
        <v>8245</v>
      </c>
      <c r="K1246">
        <v>1366664400</v>
      </c>
      <c r="L1246" s="12">
        <f t="shared" si="78"/>
        <v>41386.875</v>
      </c>
      <c r="M1246">
        <v>1363981723</v>
      </c>
      <c r="N1246" s="12">
        <f t="shared" si="79"/>
        <v>41355.825497685182</v>
      </c>
      <c r="O1246" t="b">
        <v>1</v>
      </c>
      <c r="P1246">
        <v>45</v>
      </c>
      <c r="Q1246" t="b">
        <v>1</v>
      </c>
      <c r="R1246" t="s">
        <v>8280</v>
      </c>
      <c r="S1246" t="s">
        <v>8281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s="8">
        <f t="shared" si="76"/>
        <v>141.47</v>
      </c>
      <c r="G1247" s="9">
        <f t="shared" si="77"/>
        <v>1.2</v>
      </c>
      <c r="H1247" t="s">
        <v>8218</v>
      </c>
      <c r="I1247" t="s">
        <v>8223</v>
      </c>
      <c r="J1247" t="s">
        <v>8245</v>
      </c>
      <c r="K1247">
        <v>1402755834</v>
      </c>
      <c r="L1247" s="12">
        <f t="shared" si="78"/>
        <v>41804.599930555552</v>
      </c>
      <c r="M1247">
        <v>1400163834</v>
      </c>
      <c r="N1247" s="12">
        <f t="shared" si="79"/>
        <v>41774.599930555552</v>
      </c>
      <c r="O1247" t="b">
        <v>1</v>
      </c>
      <c r="P1247">
        <v>17</v>
      </c>
      <c r="Q1247" t="b">
        <v>1</v>
      </c>
      <c r="R1247" t="s">
        <v>8280</v>
      </c>
      <c r="S1247" t="s">
        <v>8281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s="8">
        <f t="shared" si="76"/>
        <v>75.48</v>
      </c>
      <c r="G1248" s="9">
        <f t="shared" si="77"/>
        <v>1.17</v>
      </c>
      <c r="H1248" t="s">
        <v>8218</v>
      </c>
      <c r="I1248" t="s">
        <v>8223</v>
      </c>
      <c r="J1248" t="s">
        <v>8245</v>
      </c>
      <c r="K1248">
        <v>1323136949</v>
      </c>
      <c r="L1248" s="12">
        <f t="shared" si="78"/>
        <v>40883.085057870368</v>
      </c>
      <c r="M1248">
        <v>1319245349</v>
      </c>
      <c r="N1248" s="12">
        <f t="shared" si="79"/>
        <v>40838.043391203704</v>
      </c>
      <c r="O1248" t="b">
        <v>1</v>
      </c>
      <c r="P1248">
        <v>31</v>
      </c>
      <c r="Q1248" t="b">
        <v>1</v>
      </c>
      <c r="R1248" t="s">
        <v>8280</v>
      </c>
      <c r="S1248" t="s">
        <v>8281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s="8">
        <f t="shared" si="76"/>
        <v>85.5</v>
      </c>
      <c r="G1249" s="9">
        <f t="shared" si="77"/>
        <v>1.22</v>
      </c>
      <c r="H1249" t="s">
        <v>8218</v>
      </c>
      <c r="I1249" t="s">
        <v>8223</v>
      </c>
      <c r="J1249" t="s">
        <v>8245</v>
      </c>
      <c r="K1249">
        <v>1367823655</v>
      </c>
      <c r="L1249" s="12">
        <f t="shared" si="78"/>
        <v>41400.292303240742</v>
      </c>
      <c r="M1249">
        <v>1365231655</v>
      </c>
      <c r="N1249" s="12">
        <f t="shared" si="79"/>
        <v>41370.292303240742</v>
      </c>
      <c r="O1249" t="b">
        <v>1</v>
      </c>
      <c r="P1249">
        <v>50</v>
      </c>
      <c r="Q1249" t="b">
        <v>1</v>
      </c>
      <c r="R1249" t="s">
        <v>8280</v>
      </c>
      <c r="S1249" t="s">
        <v>8281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s="8">
        <f t="shared" si="76"/>
        <v>64.25</v>
      </c>
      <c r="G1250" s="9">
        <f t="shared" si="77"/>
        <v>1.52</v>
      </c>
      <c r="H1250" t="s">
        <v>8218</v>
      </c>
      <c r="I1250" t="s">
        <v>8223</v>
      </c>
      <c r="J1250" t="s">
        <v>8245</v>
      </c>
      <c r="K1250">
        <v>1402642740</v>
      </c>
      <c r="L1250" s="12">
        <f t="shared" si="78"/>
        <v>41803.290972222225</v>
      </c>
      <c r="M1250">
        <v>1399563953</v>
      </c>
      <c r="N1250" s="12">
        <f t="shared" si="79"/>
        <v>41767.656863425924</v>
      </c>
      <c r="O1250" t="b">
        <v>1</v>
      </c>
      <c r="P1250">
        <v>59</v>
      </c>
      <c r="Q1250" t="b">
        <v>1</v>
      </c>
      <c r="R1250" t="s">
        <v>8280</v>
      </c>
      <c r="S1250" t="s">
        <v>8281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s="8">
        <f t="shared" si="76"/>
        <v>64.47</v>
      </c>
      <c r="G1251" s="9">
        <f t="shared" si="77"/>
        <v>1.04</v>
      </c>
      <c r="H1251" t="s">
        <v>8218</v>
      </c>
      <c r="I1251" t="s">
        <v>8223</v>
      </c>
      <c r="J1251" t="s">
        <v>8245</v>
      </c>
      <c r="K1251">
        <v>1341683211</v>
      </c>
      <c r="L1251" s="12">
        <f t="shared" si="78"/>
        <v>41097.74086805556</v>
      </c>
      <c r="M1251">
        <v>1339091211</v>
      </c>
      <c r="N1251" s="12">
        <f t="shared" si="79"/>
        <v>41067.74086805556</v>
      </c>
      <c r="O1251" t="b">
        <v>1</v>
      </c>
      <c r="P1251">
        <v>81</v>
      </c>
      <c r="Q1251" t="b">
        <v>1</v>
      </c>
      <c r="R1251" t="s">
        <v>8280</v>
      </c>
      <c r="S1251" t="s">
        <v>8281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s="8">
        <f t="shared" si="76"/>
        <v>118.2</v>
      </c>
      <c r="G1252" s="9">
        <f t="shared" si="77"/>
        <v>2</v>
      </c>
      <c r="H1252" t="s">
        <v>8218</v>
      </c>
      <c r="I1252" t="s">
        <v>8223</v>
      </c>
      <c r="J1252" t="s">
        <v>8245</v>
      </c>
      <c r="K1252">
        <v>1410017131</v>
      </c>
      <c r="L1252" s="12">
        <f t="shared" si="78"/>
        <v>41888.64271990741</v>
      </c>
      <c r="M1252">
        <v>1406129131</v>
      </c>
      <c r="N1252" s="12">
        <f t="shared" si="79"/>
        <v>41843.64271990741</v>
      </c>
      <c r="O1252" t="b">
        <v>1</v>
      </c>
      <c r="P1252">
        <v>508</v>
      </c>
      <c r="Q1252" t="b">
        <v>1</v>
      </c>
      <c r="R1252" t="s">
        <v>8280</v>
      </c>
      <c r="S1252" t="s">
        <v>8281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s="8">
        <f t="shared" si="76"/>
        <v>82.54</v>
      </c>
      <c r="G1253" s="9">
        <f t="shared" si="77"/>
        <v>1.02</v>
      </c>
      <c r="H1253" t="s">
        <v>8218</v>
      </c>
      <c r="I1253" t="s">
        <v>8223</v>
      </c>
      <c r="J1253" t="s">
        <v>8245</v>
      </c>
      <c r="K1253">
        <v>1316979167</v>
      </c>
      <c r="L1253" s="12">
        <f t="shared" si="78"/>
        <v>40811.814432870371</v>
      </c>
      <c r="M1253">
        <v>1311795167</v>
      </c>
      <c r="N1253" s="12">
        <f t="shared" si="79"/>
        <v>40751.814432870371</v>
      </c>
      <c r="O1253" t="b">
        <v>1</v>
      </c>
      <c r="P1253">
        <v>74</v>
      </c>
      <c r="Q1253" t="b">
        <v>1</v>
      </c>
      <c r="R1253" t="s">
        <v>8280</v>
      </c>
      <c r="S1253" t="s">
        <v>8281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s="8">
        <f t="shared" si="76"/>
        <v>34.17</v>
      </c>
      <c r="G1254" s="9">
        <f t="shared" si="77"/>
        <v>1.38</v>
      </c>
      <c r="H1254" t="s">
        <v>8218</v>
      </c>
      <c r="I1254" t="s">
        <v>8223</v>
      </c>
      <c r="J1254" t="s">
        <v>8245</v>
      </c>
      <c r="K1254">
        <v>1382658169</v>
      </c>
      <c r="L1254" s="12">
        <f t="shared" si="78"/>
        <v>41571.988067129627</v>
      </c>
      <c r="M1254">
        <v>1380238969</v>
      </c>
      <c r="N1254" s="12">
        <f t="shared" si="79"/>
        <v>41543.988067129627</v>
      </c>
      <c r="O1254" t="b">
        <v>1</v>
      </c>
      <c r="P1254">
        <v>141</v>
      </c>
      <c r="Q1254" t="b">
        <v>1</v>
      </c>
      <c r="R1254" t="s">
        <v>8280</v>
      </c>
      <c r="S1254" t="s">
        <v>8281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s="8">
        <f t="shared" si="76"/>
        <v>42.73</v>
      </c>
      <c r="G1255" s="9">
        <f t="shared" si="77"/>
        <v>3038.33</v>
      </c>
      <c r="H1255" t="s">
        <v>8218</v>
      </c>
      <c r="I1255" t="s">
        <v>8223</v>
      </c>
      <c r="J1255" t="s">
        <v>8245</v>
      </c>
      <c r="K1255">
        <v>1409770107</v>
      </c>
      <c r="L1255" s="12">
        <f t="shared" si="78"/>
        <v>41885.783645833333</v>
      </c>
      <c r="M1255">
        <v>1407178107</v>
      </c>
      <c r="N1255" s="12">
        <f t="shared" si="79"/>
        <v>41855.783645833333</v>
      </c>
      <c r="O1255" t="b">
        <v>1</v>
      </c>
      <c r="P1255">
        <v>711</v>
      </c>
      <c r="Q1255" t="b">
        <v>1</v>
      </c>
      <c r="R1255" t="s">
        <v>8280</v>
      </c>
      <c r="S1255" t="s">
        <v>8281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s="8">
        <f t="shared" si="76"/>
        <v>94.49</v>
      </c>
      <c r="G1256" s="9">
        <f t="shared" si="77"/>
        <v>1.99</v>
      </c>
      <c r="H1256" t="s">
        <v>8218</v>
      </c>
      <c r="I1256" t="s">
        <v>8223</v>
      </c>
      <c r="J1256" t="s">
        <v>8245</v>
      </c>
      <c r="K1256">
        <v>1293857940</v>
      </c>
      <c r="L1256" s="12">
        <f t="shared" si="78"/>
        <v>40544.207638888889</v>
      </c>
      <c r="M1256">
        <v>1288968886</v>
      </c>
      <c r="N1256" s="12">
        <f t="shared" si="79"/>
        <v>40487.621365740742</v>
      </c>
      <c r="O1256" t="b">
        <v>1</v>
      </c>
      <c r="P1256">
        <v>141</v>
      </c>
      <c r="Q1256" t="b">
        <v>1</v>
      </c>
      <c r="R1256" t="s">
        <v>8280</v>
      </c>
      <c r="S1256" t="s">
        <v>8281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s="8">
        <f t="shared" si="76"/>
        <v>55.7</v>
      </c>
      <c r="G1257" s="9">
        <f t="shared" si="77"/>
        <v>2.02</v>
      </c>
      <c r="H1257" t="s">
        <v>8218</v>
      </c>
      <c r="I1257" t="s">
        <v>8223</v>
      </c>
      <c r="J1257" t="s">
        <v>8245</v>
      </c>
      <c r="K1257">
        <v>1385932652</v>
      </c>
      <c r="L1257" s="12">
        <f t="shared" si="78"/>
        <v>41609.887175925927</v>
      </c>
      <c r="M1257">
        <v>1383337052</v>
      </c>
      <c r="N1257" s="12">
        <f t="shared" si="79"/>
        <v>41579.845509259263</v>
      </c>
      <c r="O1257" t="b">
        <v>1</v>
      </c>
      <c r="P1257">
        <v>109</v>
      </c>
      <c r="Q1257" t="b">
        <v>1</v>
      </c>
      <c r="R1257" t="s">
        <v>8280</v>
      </c>
      <c r="S1257" t="s">
        <v>8281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s="8">
        <f t="shared" si="76"/>
        <v>98.03</v>
      </c>
      <c r="G1258" s="9">
        <f t="shared" si="77"/>
        <v>1.18</v>
      </c>
      <c r="H1258" t="s">
        <v>8218</v>
      </c>
      <c r="I1258" t="s">
        <v>8223</v>
      </c>
      <c r="J1258" t="s">
        <v>8245</v>
      </c>
      <c r="K1258">
        <v>1329084231</v>
      </c>
      <c r="L1258" s="12">
        <f t="shared" si="78"/>
        <v>40951.919340277782</v>
      </c>
      <c r="M1258">
        <v>1326492231</v>
      </c>
      <c r="N1258" s="12">
        <f t="shared" si="79"/>
        <v>40921.919340277782</v>
      </c>
      <c r="O1258" t="b">
        <v>1</v>
      </c>
      <c r="P1258">
        <v>361</v>
      </c>
      <c r="Q1258" t="b">
        <v>1</v>
      </c>
      <c r="R1258" t="s">
        <v>8280</v>
      </c>
      <c r="S1258" t="s">
        <v>8281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s="8">
        <f t="shared" si="76"/>
        <v>92.1</v>
      </c>
      <c r="G1259" s="9">
        <f t="shared" si="77"/>
        <v>2.95</v>
      </c>
      <c r="H1259" t="s">
        <v>8218</v>
      </c>
      <c r="I1259" t="s">
        <v>8223</v>
      </c>
      <c r="J1259" t="s">
        <v>8245</v>
      </c>
      <c r="K1259">
        <v>1301792590</v>
      </c>
      <c r="L1259" s="12">
        <f t="shared" si="78"/>
        <v>40636.043865740743</v>
      </c>
      <c r="M1259">
        <v>1297562590</v>
      </c>
      <c r="N1259" s="12">
        <f t="shared" si="79"/>
        <v>40587.085532407407</v>
      </c>
      <c r="O1259" t="b">
        <v>1</v>
      </c>
      <c r="P1259">
        <v>176</v>
      </c>
      <c r="Q1259" t="b">
        <v>1</v>
      </c>
      <c r="R1259" t="s">
        <v>8280</v>
      </c>
      <c r="S1259" t="s">
        <v>8281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s="8">
        <f t="shared" si="76"/>
        <v>38.18</v>
      </c>
      <c r="G1260" s="9">
        <f t="shared" si="77"/>
        <v>2.13</v>
      </c>
      <c r="H1260" t="s">
        <v>8218</v>
      </c>
      <c r="I1260" t="s">
        <v>8223</v>
      </c>
      <c r="J1260" t="s">
        <v>8245</v>
      </c>
      <c r="K1260">
        <v>1377960012</v>
      </c>
      <c r="L1260" s="12">
        <f t="shared" si="78"/>
        <v>41517.611250000002</v>
      </c>
      <c r="M1260">
        <v>1375368012</v>
      </c>
      <c r="N1260" s="12">
        <f t="shared" si="79"/>
        <v>41487.611250000002</v>
      </c>
      <c r="O1260" t="b">
        <v>1</v>
      </c>
      <c r="P1260">
        <v>670</v>
      </c>
      <c r="Q1260" t="b">
        <v>1</v>
      </c>
      <c r="R1260" t="s">
        <v>8280</v>
      </c>
      <c r="S1260" t="s">
        <v>8281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s="8">
        <f t="shared" si="76"/>
        <v>27.15</v>
      </c>
      <c r="G1261" s="9">
        <f t="shared" si="77"/>
        <v>1.04</v>
      </c>
      <c r="H1261" t="s">
        <v>8218</v>
      </c>
      <c r="I1261" t="s">
        <v>8223</v>
      </c>
      <c r="J1261" t="s">
        <v>8245</v>
      </c>
      <c r="K1261">
        <v>1402286340</v>
      </c>
      <c r="L1261" s="12">
        <f t="shared" si="78"/>
        <v>41799.165972222225</v>
      </c>
      <c r="M1261">
        <v>1399504664</v>
      </c>
      <c r="N1261" s="12">
        <f t="shared" si="79"/>
        <v>41766.970648148148</v>
      </c>
      <c r="O1261" t="b">
        <v>1</v>
      </c>
      <c r="P1261">
        <v>96</v>
      </c>
      <c r="Q1261" t="b">
        <v>1</v>
      </c>
      <c r="R1261" t="s">
        <v>8280</v>
      </c>
      <c r="S1261" t="s">
        <v>8281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s="8">
        <f t="shared" si="76"/>
        <v>50.69</v>
      </c>
      <c r="G1262" s="9">
        <f t="shared" si="77"/>
        <v>1.1399999999999999</v>
      </c>
      <c r="H1262" t="s">
        <v>8218</v>
      </c>
      <c r="I1262" t="s">
        <v>8223</v>
      </c>
      <c r="J1262" t="s">
        <v>8245</v>
      </c>
      <c r="K1262">
        <v>1393445620</v>
      </c>
      <c r="L1262" s="12">
        <f t="shared" si="78"/>
        <v>41696.842824074076</v>
      </c>
      <c r="M1262">
        <v>1390853620</v>
      </c>
      <c r="N1262" s="12">
        <f t="shared" si="79"/>
        <v>41666.842824074076</v>
      </c>
      <c r="O1262" t="b">
        <v>1</v>
      </c>
      <c r="P1262">
        <v>74</v>
      </c>
      <c r="Q1262" t="b">
        <v>1</v>
      </c>
      <c r="R1262" t="s">
        <v>8280</v>
      </c>
      <c r="S1262" t="s">
        <v>8281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s="8">
        <f t="shared" si="76"/>
        <v>38.94</v>
      </c>
      <c r="G1263" s="9">
        <f t="shared" si="77"/>
        <v>1.01</v>
      </c>
      <c r="H1263" t="s">
        <v>8218</v>
      </c>
      <c r="I1263" t="s">
        <v>8223</v>
      </c>
      <c r="J1263" t="s">
        <v>8245</v>
      </c>
      <c r="K1263">
        <v>1390983227</v>
      </c>
      <c r="L1263" s="12">
        <f t="shared" si="78"/>
        <v>41668.342905092592</v>
      </c>
      <c r="M1263">
        <v>1388391227</v>
      </c>
      <c r="N1263" s="12">
        <f t="shared" si="79"/>
        <v>41638.342905092592</v>
      </c>
      <c r="O1263" t="b">
        <v>1</v>
      </c>
      <c r="P1263">
        <v>52</v>
      </c>
      <c r="Q1263" t="b">
        <v>1</v>
      </c>
      <c r="R1263" t="s">
        <v>8280</v>
      </c>
      <c r="S1263" t="s">
        <v>8281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s="8">
        <f t="shared" si="76"/>
        <v>77.64</v>
      </c>
      <c r="G1264" s="9">
        <f t="shared" si="77"/>
        <v>1.25</v>
      </c>
      <c r="H1264" t="s">
        <v>8218</v>
      </c>
      <c r="I1264" t="s">
        <v>8228</v>
      </c>
      <c r="J1264" t="s">
        <v>8250</v>
      </c>
      <c r="K1264">
        <v>1392574692</v>
      </c>
      <c r="L1264" s="12">
        <f t="shared" si="78"/>
        <v>41686.762638888889</v>
      </c>
      <c r="M1264">
        <v>1389982692</v>
      </c>
      <c r="N1264" s="12">
        <f t="shared" si="79"/>
        <v>41656.762638888889</v>
      </c>
      <c r="O1264" t="b">
        <v>1</v>
      </c>
      <c r="P1264">
        <v>105</v>
      </c>
      <c r="Q1264" t="b">
        <v>1</v>
      </c>
      <c r="R1264" t="s">
        <v>8280</v>
      </c>
      <c r="S1264" t="s">
        <v>8281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s="8">
        <f t="shared" si="76"/>
        <v>43.54</v>
      </c>
      <c r="G1265" s="9">
        <f t="shared" si="77"/>
        <v>1.19</v>
      </c>
      <c r="H1265" t="s">
        <v>8218</v>
      </c>
      <c r="I1265" t="s">
        <v>8223</v>
      </c>
      <c r="J1265" t="s">
        <v>8245</v>
      </c>
      <c r="K1265">
        <v>1396054800</v>
      </c>
      <c r="L1265" s="12">
        <f t="shared" si="78"/>
        <v>41727.041666666664</v>
      </c>
      <c r="M1265">
        <v>1393034470</v>
      </c>
      <c r="N1265" s="12">
        <f t="shared" si="79"/>
        <v>41692.084143518521</v>
      </c>
      <c r="O1265" t="b">
        <v>1</v>
      </c>
      <c r="P1265">
        <v>41</v>
      </c>
      <c r="Q1265" t="b">
        <v>1</v>
      </c>
      <c r="R1265" t="s">
        <v>8280</v>
      </c>
      <c r="S1265" t="s">
        <v>8281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s="8">
        <f t="shared" si="76"/>
        <v>31.82</v>
      </c>
      <c r="G1266" s="9">
        <f t="shared" si="77"/>
        <v>1.66</v>
      </c>
      <c r="H1266" t="s">
        <v>8218</v>
      </c>
      <c r="I1266" t="s">
        <v>8223</v>
      </c>
      <c r="J1266" t="s">
        <v>8245</v>
      </c>
      <c r="K1266">
        <v>1383062083</v>
      </c>
      <c r="L1266" s="12">
        <f t="shared" si="78"/>
        <v>41576.662997685184</v>
      </c>
      <c r="M1266">
        <v>1380556483</v>
      </c>
      <c r="N1266" s="12">
        <f t="shared" si="79"/>
        <v>41547.662997685184</v>
      </c>
      <c r="O1266" t="b">
        <v>1</v>
      </c>
      <c r="P1266">
        <v>34</v>
      </c>
      <c r="Q1266" t="b">
        <v>1</v>
      </c>
      <c r="R1266" t="s">
        <v>8280</v>
      </c>
      <c r="S1266" t="s">
        <v>8281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s="8">
        <f t="shared" si="76"/>
        <v>63.18</v>
      </c>
      <c r="G1267" s="9">
        <f t="shared" si="77"/>
        <v>1.19</v>
      </c>
      <c r="H1267" t="s">
        <v>8218</v>
      </c>
      <c r="I1267" t="s">
        <v>8223</v>
      </c>
      <c r="J1267" t="s">
        <v>8245</v>
      </c>
      <c r="K1267">
        <v>1291131815</v>
      </c>
      <c r="L1267" s="12">
        <f t="shared" si="78"/>
        <v>40512.655266203699</v>
      </c>
      <c r="M1267">
        <v>1287071015</v>
      </c>
      <c r="N1267" s="12">
        <f t="shared" si="79"/>
        <v>40465.655266203699</v>
      </c>
      <c r="O1267" t="b">
        <v>1</v>
      </c>
      <c r="P1267">
        <v>66</v>
      </c>
      <c r="Q1267" t="b">
        <v>1</v>
      </c>
      <c r="R1267" t="s">
        <v>8280</v>
      </c>
      <c r="S1267" t="s">
        <v>8281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s="8">
        <f t="shared" si="76"/>
        <v>190.9</v>
      </c>
      <c r="G1268" s="9">
        <f t="shared" si="77"/>
        <v>1</v>
      </c>
      <c r="H1268" t="s">
        <v>8218</v>
      </c>
      <c r="I1268" t="s">
        <v>8223</v>
      </c>
      <c r="J1268" t="s">
        <v>8245</v>
      </c>
      <c r="K1268">
        <v>1389474145</v>
      </c>
      <c r="L1268" s="12">
        <f t="shared" si="78"/>
        <v>41650.87667824074</v>
      </c>
      <c r="M1268">
        <v>1386882145</v>
      </c>
      <c r="N1268" s="12">
        <f t="shared" si="79"/>
        <v>41620.87667824074</v>
      </c>
      <c r="O1268" t="b">
        <v>1</v>
      </c>
      <c r="P1268">
        <v>50</v>
      </c>
      <c r="Q1268" t="b">
        <v>1</v>
      </c>
      <c r="R1268" t="s">
        <v>8280</v>
      </c>
      <c r="S1268" t="s">
        <v>8281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s="8">
        <f t="shared" si="76"/>
        <v>140.86000000000001</v>
      </c>
      <c r="G1269" s="9">
        <f t="shared" si="77"/>
        <v>1.02</v>
      </c>
      <c r="H1269" t="s">
        <v>8218</v>
      </c>
      <c r="I1269" t="s">
        <v>8223</v>
      </c>
      <c r="J1269" t="s">
        <v>8245</v>
      </c>
      <c r="K1269">
        <v>1374674558</v>
      </c>
      <c r="L1269" s="12">
        <f t="shared" si="78"/>
        <v>41479.585162037038</v>
      </c>
      <c r="M1269">
        <v>1372082558</v>
      </c>
      <c r="N1269" s="12">
        <f t="shared" si="79"/>
        <v>41449.585162037038</v>
      </c>
      <c r="O1269" t="b">
        <v>1</v>
      </c>
      <c r="P1269">
        <v>159</v>
      </c>
      <c r="Q1269" t="b">
        <v>1</v>
      </c>
      <c r="R1269" t="s">
        <v>8280</v>
      </c>
      <c r="S1269" t="s">
        <v>8281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s="8">
        <f t="shared" si="76"/>
        <v>76.92</v>
      </c>
      <c r="G1270" s="9">
        <f t="shared" si="77"/>
        <v>1.17</v>
      </c>
      <c r="H1270" t="s">
        <v>8218</v>
      </c>
      <c r="I1270" t="s">
        <v>8223</v>
      </c>
      <c r="J1270" t="s">
        <v>8245</v>
      </c>
      <c r="K1270">
        <v>1379708247</v>
      </c>
      <c r="L1270" s="12">
        <f t="shared" si="78"/>
        <v>41537.845451388886</v>
      </c>
      <c r="M1270">
        <v>1377116247</v>
      </c>
      <c r="N1270" s="12">
        <f t="shared" si="79"/>
        <v>41507.845451388886</v>
      </c>
      <c r="O1270" t="b">
        <v>1</v>
      </c>
      <c r="P1270">
        <v>182</v>
      </c>
      <c r="Q1270" t="b">
        <v>1</v>
      </c>
      <c r="R1270" t="s">
        <v>8280</v>
      </c>
      <c r="S1270" t="s">
        <v>8281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s="8">
        <f t="shared" si="76"/>
        <v>99.16</v>
      </c>
      <c r="G1271" s="9">
        <f t="shared" si="77"/>
        <v>1.0900000000000001</v>
      </c>
      <c r="H1271" t="s">
        <v>8218</v>
      </c>
      <c r="I1271" t="s">
        <v>8223</v>
      </c>
      <c r="J1271" t="s">
        <v>8245</v>
      </c>
      <c r="K1271">
        <v>1460764800</v>
      </c>
      <c r="L1271" s="12">
        <f t="shared" si="78"/>
        <v>42476</v>
      </c>
      <c r="M1271">
        <v>1458157512</v>
      </c>
      <c r="N1271" s="12">
        <f t="shared" si="79"/>
        <v>42445.823055555549</v>
      </c>
      <c r="O1271" t="b">
        <v>1</v>
      </c>
      <c r="P1271">
        <v>206</v>
      </c>
      <c r="Q1271" t="b">
        <v>1</v>
      </c>
      <c r="R1271" t="s">
        <v>8280</v>
      </c>
      <c r="S1271" t="s">
        <v>8281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s="8">
        <f t="shared" si="76"/>
        <v>67.88</v>
      </c>
      <c r="G1272" s="9">
        <f t="shared" si="77"/>
        <v>1.1499999999999999</v>
      </c>
      <c r="H1272" t="s">
        <v>8218</v>
      </c>
      <c r="I1272" t="s">
        <v>8223</v>
      </c>
      <c r="J1272" t="s">
        <v>8245</v>
      </c>
      <c r="K1272">
        <v>1332704042</v>
      </c>
      <c r="L1272" s="12">
        <f t="shared" si="78"/>
        <v>40993.815300925926</v>
      </c>
      <c r="M1272">
        <v>1327523642</v>
      </c>
      <c r="N1272" s="12">
        <f t="shared" si="79"/>
        <v>40933.856967592597</v>
      </c>
      <c r="O1272" t="b">
        <v>1</v>
      </c>
      <c r="P1272">
        <v>169</v>
      </c>
      <c r="Q1272" t="b">
        <v>1</v>
      </c>
      <c r="R1272" t="s">
        <v>8280</v>
      </c>
      <c r="S1272" t="s">
        <v>8281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s="8">
        <f t="shared" si="76"/>
        <v>246.29</v>
      </c>
      <c r="G1273" s="9">
        <f t="shared" si="77"/>
        <v>1.02</v>
      </c>
      <c r="H1273" t="s">
        <v>8218</v>
      </c>
      <c r="I1273" t="s">
        <v>8223</v>
      </c>
      <c r="J1273" t="s">
        <v>8245</v>
      </c>
      <c r="K1273">
        <v>1384363459</v>
      </c>
      <c r="L1273" s="12">
        <f t="shared" si="78"/>
        <v>41591.725219907406</v>
      </c>
      <c r="M1273">
        <v>1381767859</v>
      </c>
      <c r="N1273" s="12">
        <f t="shared" si="79"/>
        <v>41561.683553240742</v>
      </c>
      <c r="O1273" t="b">
        <v>1</v>
      </c>
      <c r="P1273">
        <v>31</v>
      </c>
      <c r="Q1273" t="b">
        <v>1</v>
      </c>
      <c r="R1273" t="s">
        <v>8280</v>
      </c>
      <c r="S1273" t="s">
        <v>8281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s="8">
        <f t="shared" si="76"/>
        <v>189.29</v>
      </c>
      <c r="G1274" s="9">
        <f t="shared" si="77"/>
        <v>1.06</v>
      </c>
      <c r="H1274" t="s">
        <v>8218</v>
      </c>
      <c r="I1274" t="s">
        <v>8223</v>
      </c>
      <c r="J1274" t="s">
        <v>8245</v>
      </c>
      <c r="K1274">
        <v>1276574400</v>
      </c>
      <c r="L1274" s="12">
        <f t="shared" si="78"/>
        <v>40344.166666666664</v>
      </c>
      <c r="M1274">
        <v>1270576379</v>
      </c>
      <c r="N1274" s="12">
        <f t="shared" si="79"/>
        <v>40274.745127314818</v>
      </c>
      <c r="O1274" t="b">
        <v>1</v>
      </c>
      <c r="P1274">
        <v>28</v>
      </c>
      <c r="Q1274" t="b">
        <v>1</v>
      </c>
      <c r="R1274" t="s">
        <v>8280</v>
      </c>
      <c r="S1274" t="s">
        <v>8281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s="8">
        <f t="shared" si="76"/>
        <v>76.67</v>
      </c>
      <c r="G1275" s="9">
        <f t="shared" si="77"/>
        <v>1.04</v>
      </c>
      <c r="H1275" t="s">
        <v>8218</v>
      </c>
      <c r="I1275" t="s">
        <v>8228</v>
      </c>
      <c r="J1275" t="s">
        <v>8250</v>
      </c>
      <c r="K1275">
        <v>1409506291</v>
      </c>
      <c r="L1275" s="12">
        <f t="shared" si="78"/>
        <v>41882.730219907404</v>
      </c>
      <c r="M1275">
        <v>1406914291</v>
      </c>
      <c r="N1275" s="12">
        <f t="shared" si="79"/>
        <v>41852.730219907404</v>
      </c>
      <c r="O1275" t="b">
        <v>1</v>
      </c>
      <c r="P1275">
        <v>54</v>
      </c>
      <c r="Q1275" t="b">
        <v>1</v>
      </c>
      <c r="R1275" t="s">
        <v>8280</v>
      </c>
      <c r="S1275" t="s">
        <v>8281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s="8">
        <f t="shared" si="76"/>
        <v>82.96</v>
      </c>
      <c r="G1276" s="9">
        <f t="shared" si="77"/>
        <v>1.55</v>
      </c>
      <c r="H1276" t="s">
        <v>8218</v>
      </c>
      <c r="I1276" t="s">
        <v>8223</v>
      </c>
      <c r="J1276" t="s">
        <v>8245</v>
      </c>
      <c r="K1276">
        <v>1346344425</v>
      </c>
      <c r="L1276" s="12">
        <f t="shared" si="78"/>
        <v>41151.690104166664</v>
      </c>
      <c r="M1276">
        <v>1343320425</v>
      </c>
      <c r="N1276" s="12">
        <f t="shared" si="79"/>
        <v>41116.690104166664</v>
      </c>
      <c r="O1276" t="b">
        <v>1</v>
      </c>
      <c r="P1276">
        <v>467</v>
      </c>
      <c r="Q1276" t="b">
        <v>1</v>
      </c>
      <c r="R1276" t="s">
        <v>8280</v>
      </c>
      <c r="S1276" t="s">
        <v>8281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s="8">
        <f t="shared" si="76"/>
        <v>62.52</v>
      </c>
      <c r="G1277" s="9">
        <f t="shared" si="77"/>
        <v>1.62</v>
      </c>
      <c r="H1277" t="s">
        <v>8218</v>
      </c>
      <c r="I1277" t="s">
        <v>8223</v>
      </c>
      <c r="J1277" t="s">
        <v>8245</v>
      </c>
      <c r="K1277">
        <v>1375908587</v>
      </c>
      <c r="L1277" s="12">
        <f t="shared" si="78"/>
        <v>41493.867905092593</v>
      </c>
      <c r="M1277">
        <v>1372884587</v>
      </c>
      <c r="N1277" s="12">
        <f t="shared" si="79"/>
        <v>41458.867905092593</v>
      </c>
      <c r="O1277" t="b">
        <v>1</v>
      </c>
      <c r="P1277">
        <v>389</v>
      </c>
      <c r="Q1277" t="b">
        <v>1</v>
      </c>
      <c r="R1277" t="s">
        <v>8280</v>
      </c>
      <c r="S1277" t="s">
        <v>8281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s="8">
        <f t="shared" si="76"/>
        <v>46.07</v>
      </c>
      <c r="G1278" s="9">
        <f t="shared" si="77"/>
        <v>1.04</v>
      </c>
      <c r="H1278" t="s">
        <v>8218</v>
      </c>
      <c r="I1278" t="s">
        <v>8223</v>
      </c>
      <c r="J1278" t="s">
        <v>8245</v>
      </c>
      <c r="K1278">
        <v>1251777600</v>
      </c>
      <c r="L1278" s="12">
        <f t="shared" si="78"/>
        <v>40057.166666666664</v>
      </c>
      <c r="M1278">
        <v>1247504047</v>
      </c>
      <c r="N1278" s="12">
        <f t="shared" si="79"/>
        <v>40007.704247685186</v>
      </c>
      <c r="O1278" t="b">
        <v>1</v>
      </c>
      <c r="P1278">
        <v>68</v>
      </c>
      <c r="Q1278" t="b">
        <v>1</v>
      </c>
      <c r="R1278" t="s">
        <v>8280</v>
      </c>
      <c r="S1278" t="s">
        <v>8281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s="8">
        <f t="shared" si="76"/>
        <v>38.54</v>
      </c>
      <c r="G1279" s="9">
        <f t="shared" si="77"/>
        <v>1.06</v>
      </c>
      <c r="H1279" t="s">
        <v>8218</v>
      </c>
      <c r="I1279" t="s">
        <v>8223</v>
      </c>
      <c r="J1279" t="s">
        <v>8245</v>
      </c>
      <c r="K1279">
        <v>1346765347</v>
      </c>
      <c r="L1279" s="12">
        <f t="shared" si="78"/>
        <v>41156.561886574076</v>
      </c>
      <c r="M1279">
        <v>1343741347</v>
      </c>
      <c r="N1279" s="12">
        <f t="shared" si="79"/>
        <v>41121.561886574076</v>
      </c>
      <c r="O1279" t="b">
        <v>1</v>
      </c>
      <c r="P1279">
        <v>413</v>
      </c>
      <c r="Q1279" t="b">
        <v>1</v>
      </c>
      <c r="R1279" t="s">
        <v>8280</v>
      </c>
      <c r="S1279" t="s">
        <v>8281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s="8">
        <f t="shared" si="76"/>
        <v>53.01</v>
      </c>
      <c r="G1280" s="9">
        <f t="shared" si="77"/>
        <v>1.55</v>
      </c>
      <c r="H1280" t="s">
        <v>8218</v>
      </c>
      <c r="I1280" t="s">
        <v>8223</v>
      </c>
      <c r="J1280" t="s">
        <v>8245</v>
      </c>
      <c r="K1280">
        <v>1403661600</v>
      </c>
      <c r="L1280" s="12">
        <f t="shared" si="78"/>
        <v>41815.083333333336</v>
      </c>
      <c r="M1280">
        <v>1401196766</v>
      </c>
      <c r="N1280" s="12">
        <f t="shared" si="79"/>
        <v>41786.555162037039</v>
      </c>
      <c r="O1280" t="b">
        <v>1</v>
      </c>
      <c r="P1280">
        <v>190</v>
      </c>
      <c r="Q1280" t="b">
        <v>1</v>
      </c>
      <c r="R1280" t="s">
        <v>8280</v>
      </c>
      <c r="S1280" t="s">
        <v>8281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s="8">
        <f t="shared" si="76"/>
        <v>73.36</v>
      </c>
      <c r="G1281" s="9">
        <f t="shared" si="77"/>
        <v>1.1100000000000001</v>
      </c>
      <c r="H1281" t="s">
        <v>8218</v>
      </c>
      <c r="I1281" t="s">
        <v>8223</v>
      </c>
      <c r="J1281" t="s">
        <v>8245</v>
      </c>
      <c r="K1281">
        <v>1395624170</v>
      </c>
      <c r="L1281" s="12">
        <f t="shared" si="78"/>
        <v>41722.057523148149</v>
      </c>
      <c r="M1281">
        <v>1392171770</v>
      </c>
      <c r="N1281" s="12">
        <f t="shared" si="79"/>
        <v>41682.099189814813</v>
      </c>
      <c r="O1281" t="b">
        <v>1</v>
      </c>
      <c r="P1281">
        <v>189</v>
      </c>
      <c r="Q1281" t="b">
        <v>1</v>
      </c>
      <c r="R1281" t="s">
        <v>8280</v>
      </c>
      <c r="S1281" t="s">
        <v>8281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s="8">
        <f t="shared" si="76"/>
        <v>127.98</v>
      </c>
      <c r="G1282" s="9">
        <f t="shared" si="77"/>
        <v>1.1100000000000001</v>
      </c>
      <c r="H1282" t="s">
        <v>8218</v>
      </c>
      <c r="I1282" t="s">
        <v>8223</v>
      </c>
      <c r="J1282" t="s">
        <v>8245</v>
      </c>
      <c r="K1282">
        <v>1299003054</v>
      </c>
      <c r="L1282" s="12">
        <f t="shared" si="78"/>
        <v>40603.757569444446</v>
      </c>
      <c r="M1282">
        <v>1291227054</v>
      </c>
      <c r="N1282" s="12">
        <f t="shared" si="79"/>
        <v>40513.757569444446</v>
      </c>
      <c r="O1282" t="b">
        <v>1</v>
      </c>
      <c r="P1282">
        <v>130</v>
      </c>
      <c r="Q1282" t="b">
        <v>1</v>
      </c>
      <c r="R1282" t="s">
        <v>8280</v>
      </c>
      <c r="S1282" t="s">
        <v>8281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s="8">
        <f t="shared" ref="F1283:F1346" si="80">IFERROR(ROUND(E1283/P1283,2),0)</f>
        <v>104.73</v>
      </c>
      <c r="G1283" s="9">
        <f t="shared" ref="G1283:G1346" si="81">ROUND(E1283/D1283,2)</f>
        <v>1.1100000000000001</v>
      </c>
      <c r="H1283" t="s">
        <v>8218</v>
      </c>
      <c r="I1283" t="s">
        <v>8223</v>
      </c>
      <c r="J1283" t="s">
        <v>8245</v>
      </c>
      <c r="K1283">
        <v>1375033836</v>
      </c>
      <c r="L1283" s="12">
        <f t="shared" ref="L1283:L1346" si="82">(((K1283/60)/60)/24)+DATE(1970,1,1)</f>
        <v>41483.743472222224</v>
      </c>
      <c r="M1283">
        <v>1373305836</v>
      </c>
      <c r="N1283" s="12">
        <f t="shared" ref="N1283:N1346" si="83">(((M1283/60)/60)/24)+DATE(1970,1,1)</f>
        <v>41463.743472222224</v>
      </c>
      <c r="O1283" t="b">
        <v>1</v>
      </c>
      <c r="P1283">
        <v>74</v>
      </c>
      <c r="Q1283" t="b">
        <v>1</v>
      </c>
      <c r="R1283" t="s">
        <v>8280</v>
      </c>
      <c r="S1283" t="s">
        <v>8281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s="8">
        <f t="shared" si="80"/>
        <v>67.67</v>
      </c>
      <c r="G1284" s="9">
        <f t="shared" si="81"/>
        <v>1.24</v>
      </c>
      <c r="H1284" t="s">
        <v>8218</v>
      </c>
      <c r="I1284" t="s">
        <v>8223</v>
      </c>
      <c r="J1284" t="s">
        <v>8245</v>
      </c>
      <c r="K1284">
        <v>1386565140</v>
      </c>
      <c r="L1284" s="12">
        <f t="shared" si="82"/>
        <v>41617.207638888889</v>
      </c>
      <c r="M1284">
        <v>1383909855</v>
      </c>
      <c r="N1284" s="12">
        <f t="shared" si="83"/>
        <v>41586.475173611114</v>
      </c>
      <c r="O1284" t="b">
        <v>1</v>
      </c>
      <c r="P1284">
        <v>274</v>
      </c>
      <c r="Q1284" t="b">
        <v>1</v>
      </c>
      <c r="R1284" t="s">
        <v>8280</v>
      </c>
      <c r="S1284" t="s">
        <v>8281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s="8">
        <f t="shared" si="80"/>
        <v>95.93</v>
      </c>
      <c r="G1285" s="9">
        <f t="shared" si="81"/>
        <v>2.11</v>
      </c>
      <c r="H1285" t="s">
        <v>8218</v>
      </c>
      <c r="I1285" t="s">
        <v>8223</v>
      </c>
      <c r="J1285" t="s">
        <v>8245</v>
      </c>
      <c r="K1285">
        <v>1362974400</v>
      </c>
      <c r="L1285" s="12">
        <f t="shared" si="82"/>
        <v>41344.166666666664</v>
      </c>
      <c r="M1285">
        <v>1360948389</v>
      </c>
      <c r="N1285" s="12">
        <f t="shared" si="83"/>
        <v>41320.717465277776</v>
      </c>
      <c r="O1285" t="b">
        <v>1</v>
      </c>
      <c r="P1285">
        <v>22</v>
      </c>
      <c r="Q1285" t="b">
        <v>1</v>
      </c>
      <c r="R1285" t="s">
        <v>8280</v>
      </c>
      <c r="S1285" t="s">
        <v>8281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s="8">
        <f t="shared" si="80"/>
        <v>65.16</v>
      </c>
      <c r="G1286" s="9">
        <f t="shared" si="81"/>
        <v>1.01</v>
      </c>
      <c r="H1286" t="s">
        <v>8218</v>
      </c>
      <c r="I1286" t="s">
        <v>8223</v>
      </c>
      <c r="J1286" t="s">
        <v>8245</v>
      </c>
      <c r="K1286">
        <v>1483203540</v>
      </c>
      <c r="L1286" s="12">
        <f t="shared" si="82"/>
        <v>42735.707638888889</v>
      </c>
      <c r="M1286">
        <v>1481175482</v>
      </c>
      <c r="N1286" s="12">
        <f t="shared" si="83"/>
        <v>42712.23474537037</v>
      </c>
      <c r="O1286" t="b">
        <v>0</v>
      </c>
      <c r="P1286">
        <v>31</v>
      </c>
      <c r="Q1286" t="b">
        <v>1</v>
      </c>
      <c r="R1286" t="s">
        <v>8272</v>
      </c>
      <c r="S1286" t="s">
        <v>8273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s="8">
        <f t="shared" si="80"/>
        <v>32.270000000000003</v>
      </c>
      <c r="G1287" s="9">
        <f t="shared" si="81"/>
        <v>1.02</v>
      </c>
      <c r="H1287" t="s">
        <v>8218</v>
      </c>
      <c r="I1287" t="s">
        <v>8224</v>
      </c>
      <c r="J1287" t="s">
        <v>8246</v>
      </c>
      <c r="K1287">
        <v>1434808775</v>
      </c>
      <c r="L1287" s="12">
        <f t="shared" si="82"/>
        <v>42175.583043981482</v>
      </c>
      <c r="M1287">
        <v>1433512775</v>
      </c>
      <c r="N1287" s="12">
        <f t="shared" si="83"/>
        <v>42160.583043981482</v>
      </c>
      <c r="O1287" t="b">
        <v>0</v>
      </c>
      <c r="P1287">
        <v>63</v>
      </c>
      <c r="Q1287" t="b">
        <v>1</v>
      </c>
      <c r="R1287" t="s">
        <v>8272</v>
      </c>
      <c r="S1287" t="s">
        <v>8273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s="8">
        <f t="shared" si="80"/>
        <v>81.25</v>
      </c>
      <c r="G1288" s="9">
        <f t="shared" si="81"/>
        <v>1.08</v>
      </c>
      <c r="H1288" t="s">
        <v>8218</v>
      </c>
      <c r="I1288" t="s">
        <v>8224</v>
      </c>
      <c r="J1288" t="s">
        <v>8246</v>
      </c>
      <c r="K1288">
        <v>1424181600</v>
      </c>
      <c r="L1288" s="12">
        <f t="shared" si="82"/>
        <v>42052.583333333328</v>
      </c>
      <c r="M1288">
        <v>1423041227</v>
      </c>
      <c r="N1288" s="12">
        <f t="shared" si="83"/>
        <v>42039.384571759263</v>
      </c>
      <c r="O1288" t="b">
        <v>0</v>
      </c>
      <c r="P1288">
        <v>20</v>
      </c>
      <c r="Q1288" t="b">
        <v>1</v>
      </c>
      <c r="R1288" t="s">
        <v>8272</v>
      </c>
      <c r="S1288" t="s">
        <v>8273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s="8">
        <f t="shared" si="80"/>
        <v>24.2</v>
      </c>
      <c r="G1289" s="9">
        <f t="shared" si="81"/>
        <v>2.42</v>
      </c>
      <c r="H1289" t="s">
        <v>8218</v>
      </c>
      <c r="I1289" t="s">
        <v>8224</v>
      </c>
      <c r="J1289" t="s">
        <v>8246</v>
      </c>
      <c r="K1289">
        <v>1434120856</v>
      </c>
      <c r="L1289" s="12">
        <f t="shared" si="82"/>
        <v>42167.621018518519</v>
      </c>
      <c r="M1289">
        <v>1428936856</v>
      </c>
      <c r="N1289" s="12">
        <f t="shared" si="83"/>
        <v>42107.621018518519</v>
      </c>
      <c r="O1289" t="b">
        <v>0</v>
      </c>
      <c r="P1289">
        <v>25</v>
      </c>
      <c r="Q1289" t="b">
        <v>1</v>
      </c>
      <c r="R1289" t="s">
        <v>8272</v>
      </c>
      <c r="S1289" t="s">
        <v>8273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s="8">
        <f t="shared" si="80"/>
        <v>65.87</v>
      </c>
      <c r="G1290" s="9">
        <f t="shared" si="81"/>
        <v>1</v>
      </c>
      <c r="H1290" t="s">
        <v>8218</v>
      </c>
      <c r="I1290" t="s">
        <v>8223</v>
      </c>
      <c r="J1290" t="s">
        <v>8245</v>
      </c>
      <c r="K1290">
        <v>1470801600</v>
      </c>
      <c r="L1290" s="12">
        <f t="shared" si="82"/>
        <v>42592.166666666672</v>
      </c>
      <c r="M1290">
        <v>1468122163</v>
      </c>
      <c r="N1290" s="12">
        <f t="shared" si="83"/>
        <v>42561.154664351852</v>
      </c>
      <c r="O1290" t="b">
        <v>0</v>
      </c>
      <c r="P1290">
        <v>61</v>
      </c>
      <c r="Q1290" t="b">
        <v>1</v>
      </c>
      <c r="R1290" t="s">
        <v>8272</v>
      </c>
      <c r="S1290" t="s">
        <v>8273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s="8">
        <f t="shared" si="80"/>
        <v>36.08</v>
      </c>
      <c r="G1291" s="9">
        <f t="shared" si="81"/>
        <v>1.25</v>
      </c>
      <c r="H1291" t="s">
        <v>8218</v>
      </c>
      <c r="I1291" t="s">
        <v>8223</v>
      </c>
      <c r="J1291" t="s">
        <v>8245</v>
      </c>
      <c r="K1291">
        <v>1483499645</v>
      </c>
      <c r="L1291" s="12">
        <f t="shared" si="82"/>
        <v>42739.134780092587</v>
      </c>
      <c r="M1291">
        <v>1480907645</v>
      </c>
      <c r="N1291" s="12">
        <f t="shared" si="83"/>
        <v>42709.134780092587</v>
      </c>
      <c r="O1291" t="b">
        <v>0</v>
      </c>
      <c r="P1291">
        <v>52</v>
      </c>
      <c r="Q1291" t="b">
        <v>1</v>
      </c>
      <c r="R1291" t="s">
        <v>8272</v>
      </c>
      <c r="S1291" t="s">
        <v>8273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s="8">
        <f t="shared" si="80"/>
        <v>44.19</v>
      </c>
      <c r="G1292" s="9">
        <f t="shared" si="81"/>
        <v>1.0900000000000001</v>
      </c>
      <c r="H1292" t="s">
        <v>8218</v>
      </c>
      <c r="I1292" t="s">
        <v>8223</v>
      </c>
      <c r="J1292" t="s">
        <v>8245</v>
      </c>
      <c r="K1292">
        <v>1429772340</v>
      </c>
      <c r="L1292" s="12">
        <f t="shared" si="82"/>
        <v>42117.290972222225</v>
      </c>
      <c r="M1292">
        <v>1427121931</v>
      </c>
      <c r="N1292" s="12">
        <f t="shared" si="83"/>
        <v>42086.614942129629</v>
      </c>
      <c r="O1292" t="b">
        <v>0</v>
      </c>
      <c r="P1292">
        <v>86</v>
      </c>
      <c r="Q1292" t="b">
        <v>1</v>
      </c>
      <c r="R1292" t="s">
        <v>8272</v>
      </c>
      <c r="S1292" t="s">
        <v>8273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s="8">
        <f t="shared" si="80"/>
        <v>104.07</v>
      </c>
      <c r="G1293" s="9">
        <f t="shared" si="81"/>
        <v>1.46</v>
      </c>
      <c r="H1293" t="s">
        <v>8218</v>
      </c>
      <c r="I1293" t="s">
        <v>8223</v>
      </c>
      <c r="J1293" t="s">
        <v>8245</v>
      </c>
      <c r="K1293">
        <v>1428390000</v>
      </c>
      <c r="L1293" s="12">
        <f t="shared" si="82"/>
        <v>42101.291666666672</v>
      </c>
      <c r="M1293">
        <v>1425224391</v>
      </c>
      <c r="N1293" s="12">
        <f t="shared" si="83"/>
        <v>42064.652673611112</v>
      </c>
      <c r="O1293" t="b">
        <v>0</v>
      </c>
      <c r="P1293">
        <v>42</v>
      </c>
      <c r="Q1293" t="b">
        <v>1</v>
      </c>
      <c r="R1293" t="s">
        <v>8272</v>
      </c>
      <c r="S1293" t="s">
        <v>8273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s="8">
        <f t="shared" si="80"/>
        <v>35.96</v>
      </c>
      <c r="G1294" s="9">
        <f t="shared" si="81"/>
        <v>1.1000000000000001</v>
      </c>
      <c r="H1294" t="s">
        <v>8218</v>
      </c>
      <c r="I1294" t="s">
        <v>8224</v>
      </c>
      <c r="J1294" t="s">
        <v>8246</v>
      </c>
      <c r="K1294">
        <v>1444172340</v>
      </c>
      <c r="L1294" s="12">
        <f t="shared" si="82"/>
        <v>42283.957638888889</v>
      </c>
      <c r="M1294">
        <v>1441822828</v>
      </c>
      <c r="N1294" s="12">
        <f t="shared" si="83"/>
        <v>42256.764212962968</v>
      </c>
      <c r="O1294" t="b">
        <v>0</v>
      </c>
      <c r="P1294">
        <v>52</v>
      </c>
      <c r="Q1294" t="b">
        <v>1</v>
      </c>
      <c r="R1294" t="s">
        <v>8272</v>
      </c>
      <c r="S1294" t="s">
        <v>8273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s="8">
        <f t="shared" si="80"/>
        <v>127.79</v>
      </c>
      <c r="G1295" s="9">
        <f t="shared" si="81"/>
        <v>1.02</v>
      </c>
      <c r="H1295" t="s">
        <v>8218</v>
      </c>
      <c r="I1295" t="s">
        <v>8223</v>
      </c>
      <c r="J1295" t="s">
        <v>8245</v>
      </c>
      <c r="K1295">
        <v>1447523371</v>
      </c>
      <c r="L1295" s="12">
        <f t="shared" si="82"/>
        <v>42322.742719907401</v>
      </c>
      <c r="M1295">
        <v>1444927771</v>
      </c>
      <c r="N1295" s="12">
        <f t="shared" si="83"/>
        <v>42292.701053240744</v>
      </c>
      <c r="O1295" t="b">
        <v>0</v>
      </c>
      <c r="P1295">
        <v>120</v>
      </c>
      <c r="Q1295" t="b">
        <v>1</v>
      </c>
      <c r="R1295" t="s">
        <v>8272</v>
      </c>
      <c r="S1295" t="s">
        <v>8273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s="8">
        <f t="shared" si="80"/>
        <v>27.73</v>
      </c>
      <c r="G1296" s="9">
        <f t="shared" si="81"/>
        <v>1.22</v>
      </c>
      <c r="H1296" t="s">
        <v>8218</v>
      </c>
      <c r="I1296" t="s">
        <v>8224</v>
      </c>
      <c r="J1296" t="s">
        <v>8246</v>
      </c>
      <c r="K1296">
        <v>1445252400</v>
      </c>
      <c r="L1296" s="12">
        <f t="shared" si="82"/>
        <v>42296.458333333328</v>
      </c>
      <c r="M1296">
        <v>1443696797</v>
      </c>
      <c r="N1296" s="12">
        <f t="shared" si="83"/>
        <v>42278.453668981485</v>
      </c>
      <c r="O1296" t="b">
        <v>0</v>
      </c>
      <c r="P1296">
        <v>22</v>
      </c>
      <c r="Q1296" t="b">
        <v>1</v>
      </c>
      <c r="R1296" t="s">
        <v>8272</v>
      </c>
      <c r="S1296" t="s">
        <v>8273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s="8">
        <f t="shared" si="80"/>
        <v>39.83</v>
      </c>
      <c r="G1297" s="9">
        <f t="shared" si="81"/>
        <v>1.02</v>
      </c>
      <c r="H1297" t="s">
        <v>8218</v>
      </c>
      <c r="I1297" t="s">
        <v>8224</v>
      </c>
      <c r="J1297" t="s">
        <v>8246</v>
      </c>
      <c r="K1297">
        <v>1438189200</v>
      </c>
      <c r="L1297" s="12">
        <f t="shared" si="82"/>
        <v>42214.708333333328</v>
      </c>
      <c r="M1297">
        <v>1435585497</v>
      </c>
      <c r="N1297" s="12">
        <f t="shared" si="83"/>
        <v>42184.572881944448</v>
      </c>
      <c r="O1297" t="b">
        <v>0</v>
      </c>
      <c r="P1297">
        <v>64</v>
      </c>
      <c r="Q1297" t="b">
        <v>1</v>
      </c>
      <c r="R1297" t="s">
        <v>8272</v>
      </c>
      <c r="S1297" t="s">
        <v>8273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s="8">
        <f t="shared" si="80"/>
        <v>52.17</v>
      </c>
      <c r="G1298" s="9">
        <f t="shared" si="81"/>
        <v>1.41</v>
      </c>
      <c r="H1298" t="s">
        <v>8218</v>
      </c>
      <c r="I1298" t="s">
        <v>8224</v>
      </c>
      <c r="J1298" t="s">
        <v>8246</v>
      </c>
      <c r="K1298">
        <v>1457914373</v>
      </c>
      <c r="L1298" s="12">
        <f t="shared" si="82"/>
        <v>42443.008946759262</v>
      </c>
      <c r="M1298">
        <v>1456189973</v>
      </c>
      <c r="N1298" s="12">
        <f t="shared" si="83"/>
        <v>42423.050613425927</v>
      </c>
      <c r="O1298" t="b">
        <v>0</v>
      </c>
      <c r="P1298">
        <v>23</v>
      </c>
      <c r="Q1298" t="b">
        <v>1</v>
      </c>
      <c r="R1298" t="s">
        <v>8272</v>
      </c>
      <c r="S1298" t="s">
        <v>8273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s="8">
        <f t="shared" si="80"/>
        <v>92.04</v>
      </c>
      <c r="G1299" s="9">
        <f t="shared" si="81"/>
        <v>1.1000000000000001</v>
      </c>
      <c r="H1299" t="s">
        <v>8218</v>
      </c>
      <c r="I1299" t="s">
        <v>8223</v>
      </c>
      <c r="J1299" t="s">
        <v>8245</v>
      </c>
      <c r="K1299">
        <v>1462125358</v>
      </c>
      <c r="L1299" s="12">
        <f t="shared" si="82"/>
        <v>42491.747199074074</v>
      </c>
      <c r="M1299">
        <v>1459533358</v>
      </c>
      <c r="N1299" s="12">
        <f t="shared" si="83"/>
        <v>42461.747199074074</v>
      </c>
      <c r="O1299" t="b">
        <v>0</v>
      </c>
      <c r="P1299">
        <v>238</v>
      </c>
      <c r="Q1299" t="b">
        <v>1</v>
      </c>
      <c r="R1299" t="s">
        <v>8272</v>
      </c>
      <c r="S1299" t="s">
        <v>8273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s="8">
        <f t="shared" si="80"/>
        <v>63.42</v>
      </c>
      <c r="G1300" s="9">
        <f t="shared" si="81"/>
        <v>1.05</v>
      </c>
      <c r="H1300" t="s">
        <v>8218</v>
      </c>
      <c r="I1300" t="s">
        <v>8224</v>
      </c>
      <c r="J1300" t="s">
        <v>8246</v>
      </c>
      <c r="K1300">
        <v>1461860432</v>
      </c>
      <c r="L1300" s="12">
        <f t="shared" si="82"/>
        <v>42488.680925925932</v>
      </c>
      <c r="M1300">
        <v>1459268432</v>
      </c>
      <c r="N1300" s="12">
        <f t="shared" si="83"/>
        <v>42458.680925925932</v>
      </c>
      <c r="O1300" t="b">
        <v>0</v>
      </c>
      <c r="P1300">
        <v>33</v>
      </c>
      <c r="Q1300" t="b">
        <v>1</v>
      </c>
      <c r="R1300" t="s">
        <v>8272</v>
      </c>
      <c r="S1300" t="s">
        <v>8273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s="8">
        <f t="shared" si="80"/>
        <v>135.63</v>
      </c>
      <c r="G1301" s="9">
        <f t="shared" si="81"/>
        <v>1.24</v>
      </c>
      <c r="H1301" t="s">
        <v>8218</v>
      </c>
      <c r="I1301" t="s">
        <v>8223</v>
      </c>
      <c r="J1301" t="s">
        <v>8245</v>
      </c>
      <c r="K1301">
        <v>1436902359</v>
      </c>
      <c r="L1301" s="12">
        <f t="shared" si="82"/>
        <v>42199.814340277779</v>
      </c>
      <c r="M1301">
        <v>1434310359</v>
      </c>
      <c r="N1301" s="12">
        <f t="shared" si="83"/>
        <v>42169.814340277779</v>
      </c>
      <c r="O1301" t="b">
        <v>0</v>
      </c>
      <c r="P1301">
        <v>32</v>
      </c>
      <c r="Q1301" t="b">
        <v>1</v>
      </c>
      <c r="R1301" t="s">
        <v>8272</v>
      </c>
      <c r="S1301" t="s">
        <v>8273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s="8">
        <f t="shared" si="80"/>
        <v>168.75</v>
      </c>
      <c r="G1302" s="9">
        <f t="shared" si="81"/>
        <v>1.35</v>
      </c>
      <c r="H1302" t="s">
        <v>8218</v>
      </c>
      <c r="I1302" t="s">
        <v>8223</v>
      </c>
      <c r="J1302" t="s">
        <v>8245</v>
      </c>
      <c r="K1302">
        <v>1464807420</v>
      </c>
      <c r="L1302" s="12">
        <f t="shared" si="82"/>
        <v>42522.789583333331</v>
      </c>
      <c r="M1302">
        <v>1461427938</v>
      </c>
      <c r="N1302" s="12">
        <f t="shared" si="83"/>
        <v>42483.675208333334</v>
      </c>
      <c r="O1302" t="b">
        <v>0</v>
      </c>
      <c r="P1302">
        <v>24</v>
      </c>
      <c r="Q1302" t="b">
        <v>1</v>
      </c>
      <c r="R1302" t="s">
        <v>8272</v>
      </c>
      <c r="S1302" t="s">
        <v>8273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s="8">
        <f t="shared" si="80"/>
        <v>70.86</v>
      </c>
      <c r="G1303" s="9">
        <f t="shared" si="81"/>
        <v>1.03</v>
      </c>
      <c r="H1303" t="s">
        <v>8218</v>
      </c>
      <c r="I1303" t="s">
        <v>8223</v>
      </c>
      <c r="J1303" t="s">
        <v>8245</v>
      </c>
      <c r="K1303">
        <v>1437447600</v>
      </c>
      <c r="L1303" s="12">
        <f t="shared" si="82"/>
        <v>42206.125</v>
      </c>
      <c r="M1303">
        <v>1436551178</v>
      </c>
      <c r="N1303" s="12">
        <f t="shared" si="83"/>
        <v>42195.749745370369</v>
      </c>
      <c r="O1303" t="b">
        <v>0</v>
      </c>
      <c r="P1303">
        <v>29</v>
      </c>
      <c r="Q1303" t="b">
        <v>1</v>
      </c>
      <c r="R1303" t="s">
        <v>8272</v>
      </c>
      <c r="S1303" t="s">
        <v>8273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s="8">
        <f t="shared" si="80"/>
        <v>50</v>
      </c>
      <c r="G1304" s="9">
        <f t="shared" si="81"/>
        <v>1</v>
      </c>
      <c r="H1304" t="s">
        <v>8218</v>
      </c>
      <c r="I1304" t="s">
        <v>8223</v>
      </c>
      <c r="J1304" t="s">
        <v>8245</v>
      </c>
      <c r="K1304">
        <v>1480559011</v>
      </c>
      <c r="L1304" s="12">
        <f t="shared" si="82"/>
        <v>42705.099664351852</v>
      </c>
      <c r="M1304">
        <v>1477963411</v>
      </c>
      <c r="N1304" s="12">
        <f t="shared" si="83"/>
        <v>42675.057997685188</v>
      </c>
      <c r="O1304" t="b">
        <v>0</v>
      </c>
      <c r="P1304">
        <v>50</v>
      </c>
      <c r="Q1304" t="b">
        <v>1</v>
      </c>
      <c r="R1304" t="s">
        <v>8272</v>
      </c>
      <c r="S1304" t="s">
        <v>8273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s="8">
        <f t="shared" si="80"/>
        <v>42.21</v>
      </c>
      <c r="G1305" s="9">
        <f t="shared" si="81"/>
        <v>1.3</v>
      </c>
      <c r="H1305" t="s">
        <v>8218</v>
      </c>
      <c r="I1305" t="s">
        <v>8224</v>
      </c>
      <c r="J1305" t="s">
        <v>8246</v>
      </c>
      <c r="K1305">
        <v>1469962800</v>
      </c>
      <c r="L1305" s="12">
        <f t="shared" si="82"/>
        <v>42582.458333333328</v>
      </c>
      <c r="M1305">
        <v>1468578920</v>
      </c>
      <c r="N1305" s="12">
        <f t="shared" si="83"/>
        <v>42566.441203703704</v>
      </c>
      <c r="O1305" t="b">
        <v>0</v>
      </c>
      <c r="P1305">
        <v>108</v>
      </c>
      <c r="Q1305" t="b">
        <v>1</v>
      </c>
      <c r="R1305" t="s">
        <v>8272</v>
      </c>
      <c r="S1305" t="s">
        <v>8273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s="8">
        <f t="shared" si="80"/>
        <v>152.41</v>
      </c>
      <c r="G1306" s="9">
        <f t="shared" si="81"/>
        <v>0.4</v>
      </c>
      <c r="H1306" t="s">
        <v>8219</v>
      </c>
      <c r="I1306" t="s">
        <v>8224</v>
      </c>
      <c r="J1306" t="s">
        <v>8246</v>
      </c>
      <c r="K1306">
        <v>1489376405</v>
      </c>
      <c r="L1306" s="12">
        <f t="shared" si="82"/>
        <v>42807.152835648143</v>
      </c>
      <c r="M1306">
        <v>1484196005</v>
      </c>
      <c r="N1306" s="12">
        <f t="shared" si="83"/>
        <v>42747.194502314815</v>
      </c>
      <c r="O1306" t="b">
        <v>0</v>
      </c>
      <c r="P1306">
        <v>104</v>
      </c>
      <c r="Q1306" t="b">
        <v>0</v>
      </c>
      <c r="R1306" t="s">
        <v>8274</v>
      </c>
      <c r="S1306" t="s">
        <v>8276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s="8">
        <f t="shared" si="80"/>
        <v>90.62</v>
      </c>
      <c r="G1307" s="9">
        <f t="shared" si="81"/>
        <v>0.26</v>
      </c>
      <c r="H1307" t="s">
        <v>8219</v>
      </c>
      <c r="I1307" t="s">
        <v>8223</v>
      </c>
      <c r="J1307" t="s">
        <v>8245</v>
      </c>
      <c r="K1307">
        <v>1469122200</v>
      </c>
      <c r="L1307" s="12">
        <f t="shared" si="82"/>
        <v>42572.729166666672</v>
      </c>
      <c r="M1307">
        <v>1466611108</v>
      </c>
      <c r="N1307" s="12">
        <f t="shared" si="83"/>
        <v>42543.665601851855</v>
      </c>
      <c r="O1307" t="b">
        <v>0</v>
      </c>
      <c r="P1307">
        <v>86</v>
      </c>
      <c r="Q1307" t="b">
        <v>0</v>
      </c>
      <c r="R1307" t="s">
        <v>8274</v>
      </c>
      <c r="S1307" t="s">
        <v>8276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s="8">
        <f t="shared" si="80"/>
        <v>201.6</v>
      </c>
      <c r="G1308" s="9">
        <f t="shared" si="81"/>
        <v>0.65</v>
      </c>
      <c r="H1308" t="s">
        <v>8219</v>
      </c>
      <c r="I1308" t="s">
        <v>8223</v>
      </c>
      <c r="J1308" t="s">
        <v>8245</v>
      </c>
      <c r="K1308">
        <v>1417690734</v>
      </c>
      <c r="L1308" s="12">
        <f t="shared" si="82"/>
        <v>41977.457569444443</v>
      </c>
      <c r="M1308">
        <v>1415098734</v>
      </c>
      <c r="N1308" s="12">
        <f t="shared" si="83"/>
        <v>41947.457569444443</v>
      </c>
      <c r="O1308" t="b">
        <v>0</v>
      </c>
      <c r="P1308">
        <v>356</v>
      </c>
      <c r="Q1308" t="b">
        <v>0</v>
      </c>
      <c r="R1308" t="s">
        <v>8274</v>
      </c>
      <c r="S1308" t="s">
        <v>8276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s="8">
        <f t="shared" si="80"/>
        <v>127.93</v>
      </c>
      <c r="G1309" s="9">
        <f t="shared" si="81"/>
        <v>0.12</v>
      </c>
      <c r="H1309" t="s">
        <v>8219</v>
      </c>
      <c r="I1309" t="s">
        <v>8223</v>
      </c>
      <c r="J1309" t="s">
        <v>8245</v>
      </c>
      <c r="K1309">
        <v>1455710679</v>
      </c>
      <c r="L1309" s="12">
        <f t="shared" si="82"/>
        <v>42417.503229166665</v>
      </c>
      <c r="M1309">
        <v>1453118679</v>
      </c>
      <c r="N1309" s="12">
        <f t="shared" si="83"/>
        <v>42387.503229166665</v>
      </c>
      <c r="O1309" t="b">
        <v>0</v>
      </c>
      <c r="P1309">
        <v>45</v>
      </c>
      <c r="Q1309" t="b">
        <v>0</v>
      </c>
      <c r="R1309" t="s">
        <v>8274</v>
      </c>
      <c r="S1309" t="s">
        <v>8276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s="8">
        <f t="shared" si="80"/>
        <v>29.89</v>
      </c>
      <c r="G1310" s="9">
        <f t="shared" si="81"/>
        <v>0.11</v>
      </c>
      <c r="H1310" t="s">
        <v>8219</v>
      </c>
      <c r="I1310" t="s">
        <v>8223</v>
      </c>
      <c r="J1310" t="s">
        <v>8245</v>
      </c>
      <c r="K1310">
        <v>1475937812</v>
      </c>
      <c r="L1310" s="12">
        <f t="shared" si="82"/>
        <v>42651.613564814819</v>
      </c>
      <c r="M1310">
        <v>1472481812</v>
      </c>
      <c r="N1310" s="12">
        <f t="shared" si="83"/>
        <v>42611.613564814819</v>
      </c>
      <c r="O1310" t="b">
        <v>0</v>
      </c>
      <c r="P1310">
        <v>38</v>
      </c>
      <c r="Q1310" t="b">
        <v>0</v>
      </c>
      <c r="R1310" t="s">
        <v>8274</v>
      </c>
      <c r="S1310" t="s">
        <v>8276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s="8">
        <f t="shared" si="80"/>
        <v>367.97</v>
      </c>
      <c r="G1311" s="9">
        <f t="shared" si="81"/>
        <v>1.1200000000000001</v>
      </c>
      <c r="H1311" t="s">
        <v>8219</v>
      </c>
      <c r="I1311" t="s">
        <v>8223</v>
      </c>
      <c r="J1311" t="s">
        <v>8245</v>
      </c>
      <c r="K1311">
        <v>1444943468</v>
      </c>
      <c r="L1311" s="12">
        <f t="shared" si="82"/>
        <v>42292.882731481484</v>
      </c>
      <c r="M1311">
        <v>1441919468</v>
      </c>
      <c r="N1311" s="12">
        <f t="shared" si="83"/>
        <v>42257.882731481484</v>
      </c>
      <c r="O1311" t="b">
        <v>0</v>
      </c>
      <c r="P1311">
        <v>35</v>
      </c>
      <c r="Q1311" t="b">
        <v>0</v>
      </c>
      <c r="R1311" t="s">
        <v>8274</v>
      </c>
      <c r="S1311" t="s">
        <v>8276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s="8">
        <f t="shared" si="80"/>
        <v>129.16999999999999</v>
      </c>
      <c r="G1312" s="9">
        <f t="shared" si="81"/>
        <v>0.16</v>
      </c>
      <c r="H1312" t="s">
        <v>8219</v>
      </c>
      <c r="I1312" t="s">
        <v>8223</v>
      </c>
      <c r="J1312" t="s">
        <v>8245</v>
      </c>
      <c r="K1312">
        <v>1471622450</v>
      </c>
      <c r="L1312" s="12">
        <f t="shared" si="82"/>
        <v>42601.667245370365</v>
      </c>
      <c r="M1312">
        <v>1467734450</v>
      </c>
      <c r="N1312" s="12">
        <f t="shared" si="83"/>
        <v>42556.667245370365</v>
      </c>
      <c r="O1312" t="b">
        <v>0</v>
      </c>
      <c r="P1312">
        <v>24</v>
      </c>
      <c r="Q1312" t="b">
        <v>0</v>
      </c>
      <c r="R1312" t="s">
        <v>8274</v>
      </c>
      <c r="S1312" t="s">
        <v>8276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s="8">
        <f t="shared" si="80"/>
        <v>800.7</v>
      </c>
      <c r="G1313" s="9">
        <f t="shared" si="81"/>
        <v>0.32</v>
      </c>
      <c r="H1313" t="s">
        <v>8219</v>
      </c>
      <c r="I1313" t="s">
        <v>8223</v>
      </c>
      <c r="J1313" t="s">
        <v>8245</v>
      </c>
      <c r="K1313">
        <v>1480536919</v>
      </c>
      <c r="L1313" s="12">
        <f t="shared" si="82"/>
        <v>42704.843969907408</v>
      </c>
      <c r="M1313">
        <v>1477509319</v>
      </c>
      <c r="N1313" s="12">
        <f t="shared" si="83"/>
        <v>42669.802303240736</v>
      </c>
      <c r="O1313" t="b">
        <v>0</v>
      </c>
      <c r="P1313">
        <v>100</v>
      </c>
      <c r="Q1313" t="b">
        <v>0</v>
      </c>
      <c r="R1313" t="s">
        <v>8274</v>
      </c>
      <c r="S1313" t="s">
        <v>8276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s="8">
        <f t="shared" si="80"/>
        <v>28</v>
      </c>
      <c r="G1314" s="9">
        <f t="shared" si="81"/>
        <v>0.01</v>
      </c>
      <c r="H1314" t="s">
        <v>8219</v>
      </c>
      <c r="I1314" t="s">
        <v>8223</v>
      </c>
      <c r="J1314" t="s">
        <v>8245</v>
      </c>
      <c r="K1314">
        <v>1429375922</v>
      </c>
      <c r="L1314" s="12">
        <f t="shared" si="82"/>
        <v>42112.702800925923</v>
      </c>
      <c r="M1314">
        <v>1426783922</v>
      </c>
      <c r="N1314" s="12">
        <f t="shared" si="83"/>
        <v>42082.702800925923</v>
      </c>
      <c r="O1314" t="b">
        <v>0</v>
      </c>
      <c r="P1314">
        <v>1</v>
      </c>
      <c r="Q1314" t="b">
        <v>0</v>
      </c>
      <c r="R1314" t="s">
        <v>8274</v>
      </c>
      <c r="S1314" t="s">
        <v>8276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s="8">
        <f t="shared" si="80"/>
        <v>102.02</v>
      </c>
      <c r="G1315" s="9">
        <f t="shared" si="81"/>
        <v>0.31</v>
      </c>
      <c r="H1315" t="s">
        <v>8219</v>
      </c>
      <c r="I1315" t="s">
        <v>8223</v>
      </c>
      <c r="J1315" t="s">
        <v>8245</v>
      </c>
      <c r="K1315">
        <v>1457024514</v>
      </c>
      <c r="L1315" s="12">
        <f t="shared" si="82"/>
        <v>42432.709652777776</v>
      </c>
      <c r="M1315">
        <v>1454432514</v>
      </c>
      <c r="N1315" s="12">
        <f t="shared" si="83"/>
        <v>42402.709652777776</v>
      </c>
      <c r="O1315" t="b">
        <v>0</v>
      </c>
      <c r="P1315">
        <v>122</v>
      </c>
      <c r="Q1315" t="b">
        <v>0</v>
      </c>
      <c r="R1315" t="s">
        <v>8274</v>
      </c>
      <c r="S1315" t="s">
        <v>8276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s="8">
        <f t="shared" si="80"/>
        <v>184.36</v>
      </c>
      <c r="G1316" s="9">
        <f t="shared" si="81"/>
        <v>0.01</v>
      </c>
      <c r="H1316" t="s">
        <v>8219</v>
      </c>
      <c r="I1316" t="s">
        <v>8223</v>
      </c>
      <c r="J1316" t="s">
        <v>8245</v>
      </c>
      <c r="K1316">
        <v>1477065860</v>
      </c>
      <c r="L1316" s="12">
        <f t="shared" si="82"/>
        <v>42664.669675925921</v>
      </c>
      <c r="M1316">
        <v>1471881860</v>
      </c>
      <c r="N1316" s="12">
        <f t="shared" si="83"/>
        <v>42604.669675925921</v>
      </c>
      <c r="O1316" t="b">
        <v>0</v>
      </c>
      <c r="P1316">
        <v>11</v>
      </c>
      <c r="Q1316" t="b">
        <v>0</v>
      </c>
      <c r="R1316" t="s">
        <v>8274</v>
      </c>
      <c r="S1316" t="s">
        <v>8276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s="8">
        <f t="shared" si="80"/>
        <v>162.91999999999999</v>
      </c>
      <c r="G1317" s="9">
        <f t="shared" si="81"/>
        <v>0.4</v>
      </c>
      <c r="H1317" t="s">
        <v>8219</v>
      </c>
      <c r="I1317" t="s">
        <v>8223</v>
      </c>
      <c r="J1317" t="s">
        <v>8245</v>
      </c>
      <c r="K1317">
        <v>1446771600</v>
      </c>
      <c r="L1317" s="12">
        <f t="shared" si="82"/>
        <v>42314.041666666672</v>
      </c>
      <c r="M1317">
        <v>1443700648</v>
      </c>
      <c r="N1317" s="12">
        <f t="shared" si="83"/>
        <v>42278.498240740737</v>
      </c>
      <c r="O1317" t="b">
        <v>0</v>
      </c>
      <c r="P1317">
        <v>248</v>
      </c>
      <c r="Q1317" t="b">
        <v>0</v>
      </c>
      <c r="R1317" t="s">
        <v>8274</v>
      </c>
      <c r="S1317" t="s">
        <v>8276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s="8">
        <f t="shared" si="80"/>
        <v>1</v>
      </c>
      <c r="G1318" s="9">
        <f t="shared" si="81"/>
        <v>0</v>
      </c>
      <c r="H1318" t="s">
        <v>8219</v>
      </c>
      <c r="I1318" t="s">
        <v>8223</v>
      </c>
      <c r="J1318" t="s">
        <v>8245</v>
      </c>
      <c r="K1318">
        <v>1456700709</v>
      </c>
      <c r="L1318" s="12">
        <f t="shared" si="82"/>
        <v>42428.961909722217</v>
      </c>
      <c r="M1318">
        <v>1453676709</v>
      </c>
      <c r="N1318" s="12">
        <f t="shared" si="83"/>
        <v>42393.961909722217</v>
      </c>
      <c r="O1318" t="b">
        <v>0</v>
      </c>
      <c r="P1318">
        <v>1</v>
      </c>
      <c r="Q1318" t="b">
        <v>0</v>
      </c>
      <c r="R1318" t="s">
        <v>8274</v>
      </c>
      <c r="S1318" t="s">
        <v>8276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s="8">
        <f t="shared" si="80"/>
        <v>603.53</v>
      </c>
      <c r="G1319" s="9">
        <f t="shared" si="81"/>
        <v>0.06</v>
      </c>
      <c r="H1319" t="s">
        <v>8219</v>
      </c>
      <c r="I1319" t="s">
        <v>8231</v>
      </c>
      <c r="J1319" t="s">
        <v>8252</v>
      </c>
      <c r="K1319">
        <v>1469109600</v>
      </c>
      <c r="L1319" s="12">
        <f t="shared" si="82"/>
        <v>42572.583333333328</v>
      </c>
      <c r="M1319">
        <v>1464586746</v>
      </c>
      <c r="N1319" s="12">
        <f t="shared" si="83"/>
        <v>42520.235486111109</v>
      </c>
      <c r="O1319" t="b">
        <v>0</v>
      </c>
      <c r="P1319">
        <v>19</v>
      </c>
      <c r="Q1319" t="b">
        <v>0</v>
      </c>
      <c r="R1319" t="s">
        <v>8274</v>
      </c>
      <c r="S1319" t="s">
        <v>8276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s="8">
        <f t="shared" si="80"/>
        <v>45.41</v>
      </c>
      <c r="G1320" s="9">
        <f t="shared" si="81"/>
        <v>0.15</v>
      </c>
      <c r="H1320" t="s">
        <v>8219</v>
      </c>
      <c r="I1320" t="s">
        <v>8223</v>
      </c>
      <c r="J1320" t="s">
        <v>8245</v>
      </c>
      <c r="K1320">
        <v>1420938172</v>
      </c>
      <c r="L1320" s="12">
        <f t="shared" si="82"/>
        <v>42015.043657407412</v>
      </c>
      <c r="M1320">
        <v>1418346172</v>
      </c>
      <c r="N1320" s="12">
        <f t="shared" si="83"/>
        <v>41985.043657407412</v>
      </c>
      <c r="O1320" t="b">
        <v>0</v>
      </c>
      <c r="P1320">
        <v>135</v>
      </c>
      <c r="Q1320" t="b">
        <v>0</v>
      </c>
      <c r="R1320" t="s">
        <v>8274</v>
      </c>
      <c r="S1320" t="s">
        <v>8276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s="8">
        <f t="shared" si="80"/>
        <v>97.33</v>
      </c>
      <c r="G1321" s="9">
        <f t="shared" si="81"/>
        <v>0.15</v>
      </c>
      <c r="H1321" t="s">
        <v>8219</v>
      </c>
      <c r="I1321" t="s">
        <v>8224</v>
      </c>
      <c r="J1321" t="s">
        <v>8246</v>
      </c>
      <c r="K1321">
        <v>1405094400</v>
      </c>
      <c r="L1321" s="12">
        <f t="shared" si="82"/>
        <v>41831.666666666664</v>
      </c>
      <c r="M1321">
        <v>1403810965</v>
      </c>
      <c r="N1321" s="12">
        <f t="shared" si="83"/>
        <v>41816.812094907407</v>
      </c>
      <c r="O1321" t="b">
        <v>0</v>
      </c>
      <c r="P1321">
        <v>9</v>
      </c>
      <c r="Q1321" t="b">
        <v>0</v>
      </c>
      <c r="R1321" t="s">
        <v>8274</v>
      </c>
      <c r="S1321" t="s">
        <v>8276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s="8">
        <f t="shared" si="80"/>
        <v>167.67</v>
      </c>
      <c r="G1322" s="9">
        <f t="shared" si="81"/>
        <v>0.01</v>
      </c>
      <c r="H1322" t="s">
        <v>8219</v>
      </c>
      <c r="I1322" t="s">
        <v>8232</v>
      </c>
      <c r="J1322" t="s">
        <v>8248</v>
      </c>
      <c r="K1322">
        <v>1483138800</v>
      </c>
      <c r="L1322" s="12">
        <f t="shared" si="82"/>
        <v>42734.958333333328</v>
      </c>
      <c r="M1322">
        <v>1480610046</v>
      </c>
      <c r="N1322" s="12">
        <f t="shared" si="83"/>
        <v>42705.690347222218</v>
      </c>
      <c r="O1322" t="b">
        <v>0</v>
      </c>
      <c r="P1322">
        <v>3</v>
      </c>
      <c r="Q1322" t="b">
        <v>0</v>
      </c>
      <c r="R1322" t="s">
        <v>8274</v>
      </c>
      <c r="S1322" t="s">
        <v>8276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s="8">
        <f t="shared" si="80"/>
        <v>859.86</v>
      </c>
      <c r="G1323" s="9">
        <f t="shared" si="81"/>
        <v>0.01</v>
      </c>
      <c r="H1323" t="s">
        <v>8219</v>
      </c>
      <c r="I1323" t="s">
        <v>8234</v>
      </c>
      <c r="J1323" t="s">
        <v>8254</v>
      </c>
      <c r="K1323">
        <v>1482515937</v>
      </c>
      <c r="L1323" s="12">
        <f t="shared" si="82"/>
        <v>42727.74927083333</v>
      </c>
      <c r="M1323">
        <v>1479923937</v>
      </c>
      <c r="N1323" s="12">
        <f t="shared" si="83"/>
        <v>42697.74927083333</v>
      </c>
      <c r="O1323" t="b">
        <v>0</v>
      </c>
      <c r="P1323">
        <v>7</v>
      </c>
      <c r="Q1323" t="b">
        <v>0</v>
      </c>
      <c r="R1323" t="s">
        <v>8274</v>
      </c>
      <c r="S1323" t="s">
        <v>8276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s="8">
        <f t="shared" si="80"/>
        <v>26.5</v>
      </c>
      <c r="G1324" s="9">
        <f t="shared" si="81"/>
        <v>0</v>
      </c>
      <c r="H1324" t="s">
        <v>8219</v>
      </c>
      <c r="I1324" t="s">
        <v>8224</v>
      </c>
      <c r="J1324" t="s">
        <v>8246</v>
      </c>
      <c r="K1324">
        <v>1432223125</v>
      </c>
      <c r="L1324" s="12">
        <f t="shared" si="82"/>
        <v>42145.656539351854</v>
      </c>
      <c r="M1324">
        <v>1429631125</v>
      </c>
      <c r="N1324" s="12">
        <f t="shared" si="83"/>
        <v>42115.656539351854</v>
      </c>
      <c r="O1324" t="b">
        <v>0</v>
      </c>
      <c r="P1324">
        <v>4</v>
      </c>
      <c r="Q1324" t="b">
        <v>0</v>
      </c>
      <c r="R1324" t="s">
        <v>8274</v>
      </c>
      <c r="S1324" t="s">
        <v>8276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s="8">
        <f t="shared" si="80"/>
        <v>30.27</v>
      </c>
      <c r="G1325" s="9">
        <f t="shared" si="81"/>
        <v>0.09</v>
      </c>
      <c r="H1325" t="s">
        <v>8219</v>
      </c>
      <c r="I1325" t="s">
        <v>8223</v>
      </c>
      <c r="J1325" t="s">
        <v>8245</v>
      </c>
      <c r="K1325">
        <v>1461653700</v>
      </c>
      <c r="L1325" s="12">
        <f t="shared" si="82"/>
        <v>42486.288194444445</v>
      </c>
      <c r="M1325">
        <v>1458665146</v>
      </c>
      <c r="N1325" s="12">
        <f t="shared" si="83"/>
        <v>42451.698449074072</v>
      </c>
      <c r="O1325" t="b">
        <v>0</v>
      </c>
      <c r="P1325">
        <v>44</v>
      </c>
      <c r="Q1325" t="b">
        <v>0</v>
      </c>
      <c r="R1325" t="s">
        <v>8274</v>
      </c>
      <c r="S1325" t="s">
        <v>8276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s="8">
        <f t="shared" si="80"/>
        <v>54.67</v>
      </c>
      <c r="G1326" s="9">
        <f t="shared" si="81"/>
        <v>0.1</v>
      </c>
      <c r="H1326" t="s">
        <v>8219</v>
      </c>
      <c r="I1326" t="s">
        <v>8223</v>
      </c>
      <c r="J1326" t="s">
        <v>8245</v>
      </c>
      <c r="K1326">
        <v>1476371552</v>
      </c>
      <c r="L1326" s="12">
        <f t="shared" si="82"/>
        <v>42656.633703703701</v>
      </c>
      <c r="M1326">
        <v>1473779552</v>
      </c>
      <c r="N1326" s="12">
        <f t="shared" si="83"/>
        <v>42626.633703703701</v>
      </c>
      <c r="O1326" t="b">
        <v>0</v>
      </c>
      <c r="P1326">
        <v>90</v>
      </c>
      <c r="Q1326" t="b">
        <v>0</v>
      </c>
      <c r="R1326" t="s">
        <v>8274</v>
      </c>
      <c r="S1326" t="s">
        <v>8276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s="8">
        <f t="shared" si="80"/>
        <v>60.75</v>
      </c>
      <c r="G1327" s="9">
        <f t="shared" si="81"/>
        <v>0.02</v>
      </c>
      <c r="H1327" t="s">
        <v>8219</v>
      </c>
      <c r="I1327" t="s">
        <v>8223</v>
      </c>
      <c r="J1327" t="s">
        <v>8245</v>
      </c>
      <c r="K1327">
        <v>1483063435</v>
      </c>
      <c r="L1327" s="12">
        <f t="shared" si="82"/>
        <v>42734.086053240739</v>
      </c>
      <c r="M1327">
        <v>1480471435</v>
      </c>
      <c r="N1327" s="12">
        <f t="shared" si="83"/>
        <v>42704.086053240739</v>
      </c>
      <c r="O1327" t="b">
        <v>0</v>
      </c>
      <c r="P1327">
        <v>8</v>
      </c>
      <c r="Q1327" t="b">
        <v>0</v>
      </c>
      <c r="R1327" t="s">
        <v>8274</v>
      </c>
      <c r="S1327" t="s">
        <v>8276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s="8">
        <f t="shared" si="80"/>
        <v>102.73</v>
      </c>
      <c r="G1328" s="9">
        <f t="shared" si="81"/>
        <v>0.01</v>
      </c>
      <c r="H1328" t="s">
        <v>8219</v>
      </c>
      <c r="I1328" t="s">
        <v>8223</v>
      </c>
      <c r="J1328" t="s">
        <v>8245</v>
      </c>
      <c r="K1328">
        <v>1421348428</v>
      </c>
      <c r="L1328" s="12">
        <f t="shared" si="82"/>
        <v>42019.791990740734</v>
      </c>
      <c r="M1328">
        <v>1417460428</v>
      </c>
      <c r="N1328" s="12">
        <f t="shared" si="83"/>
        <v>41974.791990740734</v>
      </c>
      <c r="O1328" t="b">
        <v>0</v>
      </c>
      <c r="P1328">
        <v>11</v>
      </c>
      <c r="Q1328" t="b">
        <v>0</v>
      </c>
      <c r="R1328" t="s">
        <v>8274</v>
      </c>
      <c r="S1328" t="s">
        <v>8276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s="8">
        <f t="shared" si="80"/>
        <v>41.59</v>
      </c>
      <c r="G1329" s="9">
        <f t="shared" si="81"/>
        <v>0.04</v>
      </c>
      <c r="H1329" t="s">
        <v>8219</v>
      </c>
      <c r="I1329" t="s">
        <v>8223</v>
      </c>
      <c r="J1329" t="s">
        <v>8245</v>
      </c>
      <c r="K1329">
        <v>1432916235</v>
      </c>
      <c r="L1329" s="12">
        <f t="shared" si="82"/>
        <v>42153.678645833337</v>
      </c>
      <c r="M1329">
        <v>1430324235</v>
      </c>
      <c r="N1329" s="12">
        <f t="shared" si="83"/>
        <v>42123.678645833337</v>
      </c>
      <c r="O1329" t="b">
        <v>0</v>
      </c>
      <c r="P1329">
        <v>41</v>
      </c>
      <c r="Q1329" t="b">
        <v>0</v>
      </c>
      <c r="R1329" t="s">
        <v>8274</v>
      </c>
      <c r="S1329" t="s">
        <v>8276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s="8">
        <f t="shared" si="80"/>
        <v>116.53</v>
      </c>
      <c r="G1330" s="9">
        <f t="shared" si="81"/>
        <v>0.02</v>
      </c>
      <c r="H1330" t="s">
        <v>8219</v>
      </c>
      <c r="I1330" t="s">
        <v>8223</v>
      </c>
      <c r="J1330" t="s">
        <v>8245</v>
      </c>
      <c r="K1330">
        <v>1476458734</v>
      </c>
      <c r="L1330" s="12">
        <f t="shared" si="82"/>
        <v>42657.642754629633</v>
      </c>
      <c r="M1330">
        <v>1472570734</v>
      </c>
      <c r="N1330" s="12">
        <f t="shared" si="83"/>
        <v>42612.642754629633</v>
      </c>
      <c r="O1330" t="b">
        <v>0</v>
      </c>
      <c r="P1330">
        <v>15</v>
      </c>
      <c r="Q1330" t="b">
        <v>0</v>
      </c>
      <c r="R1330" t="s">
        <v>8274</v>
      </c>
      <c r="S1330" t="s">
        <v>8276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s="8">
        <f t="shared" si="80"/>
        <v>45.33</v>
      </c>
      <c r="G1331" s="9">
        <f t="shared" si="81"/>
        <v>0.01</v>
      </c>
      <c r="H1331" t="s">
        <v>8219</v>
      </c>
      <c r="I1331" t="s">
        <v>8223</v>
      </c>
      <c r="J1331" t="s">
        <v>8245</v>
      </c>
      <c r="K1331">
        <v>1417501145</v>
      </c>
      <c r="L1331" s="12">
        <f t="shared" si="82"/>
        <v>41975.263252314813</v>
      </c>
      <c r="M1331">
        <v>1414041545</v>
      </c>
      <c r="N1331" s="12">
        <f t="shared" si="83"/>
        <v>41935.221585648149</v>
      </c>
      <c r="O1331" t="b">
        <v>0</v>
      </c>
      <c r="P1331">
        <v>9</v>
      </c>
      <c r="Q1331" t="b">
        <v>0</v>
      </c>
      <c r="R1331" t="s">
        <v>8274</v>
      </c>
      <c r="S1331" t="s">
        <v>8276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s="8">
        <f t="shared" si="80"/>
        <v>157.46</v>
      </c>
      <c r="G1332" s="9">
        <f t="shared" si="81"/>
        <v>0.22</v>
      </c>
      <c r="H1332" t="s">
        <v>8219</v>
      </c>
      <c r="I1332" t="s">
        <v>8223</v>
      </c>
      <c r="J1332" t="s">
        <v>8245</v>
      </c>
      <c r="K1332">
        <v>1467432000</v>
      </c>
      <c r="L1332" s="12">
        <f t="shared" si="82"/>
        <v>42553.166666666672</v>
      </c>
      <c r="M1332">
        <v>1464763109</v>
      </c>
      <c r="N1332" s="12">
        <f t="shared" si="83"/>
        <v>42522.276724537034</v>
      </c>
      <c r="O1332" t="b">
        <v>0</v>
      </c>
      <c r="P1332">
        <v>50</v>
      </c>
      <c r="Q1332" t="b">
        <v>0</v>
      </c>
      <c r="R1332" t="s">
        <v>8274</v>
      </c>
      <c r="S1332" t="s">
        <v>8276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s="8">
        <f t="shared" si="80"/>
        <v>100.5</v>
      </c>
      <c r="G1333" s="9">
        <f t="shared" si="81"/>
        <v>0.01</v>
      </c>
      <c r="H1333" t="s">
        <v>8219</v>
      </c>
      <c r="I1333" t="s">
        <v>8223</v>
      </c>
      <c r="J1333" t="s">
        <v>8245</v>
      </c>
      <c r="K1333">
        <v>1471435554</v>
      </c>
      <c r="L1333" s="12">
        <f t="shared" si="82"/>
        <v>42599.50409722222</v>
      </c>
      <c r="M1333">
        <v>1468843554</v>
      </c>
      <c r="N1333" s="12">
        <f t="shared" si="83"/>
        <v>42569.50409722222</v>
      </c>
      <c r="O1333" t="b">
        <v>0</v>
      </c>
      <c r="P1333">
        <v>34</v>
      </c>
      <c r="Q1333" t="b">
        <v>0</v>
      </c>
      <c r="R1333" t="s">
        <v>8274</v>
      </c>
      <c r="S1333" t="s">
        <v>8276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s="8">
        <f t="shared" si="80"/>
        <v>0</v>
      </c>
      <c r="G1334" s="9">
        <f t="shared" si="81"/>
        <v>0</v>
      </c>
      <c r="H1334" t="s">
        <v>8219</v>
      </c>
      <c r="I1334" t="s">
        <v>8239</v>
      </c>
      <c r="J1334" t="s">
        <v>8256</v>
      </c>
      <c r="K1334">
        <v>1485480408</v>
      </c>
      <c r="L1334" s="12">
        <f t="shared" si="82"/>
        <v>42762.060277777782</v>
      </c>
      <c r="M1334">
        <v>1482888408</v>
      </c>
      <c r="N1334" s="12">
        <f t="shared" si="83"/>
        <v>42732.060277777782</v>
      </c>
      <c r="O1334" t="b">
        <v>0</v>
      </c>
      <c r="P1334">
        <v>0</v>
      </c>
      <c r="Q1334" t="b">
        <v>0</v>
      </c>
      <c r="R1334" t="s">
        <v>8274</v>
      </c>
      <c r="S1334" t="s">
        <v>8276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s="8">
        <f t="shared" si="80"/>
        <v>0</v>
      </c>
      <c r="G1335" s="9">
        <f t="shared" si="81"/>
        <v>0</v>
      </c>
      <c r="H1335" t="s">
        <v>8219</v>
      </c>
      <c r="I1335" t="s">
        <v>8225</v>
      </c>
      <c r="J1335" t="s">
        <v>8247</v>
      </c>
      <c r="K1335">
        <v>1405478025</v>
      </c>
      <c r="L1335" s="12">
        <f t="shared" si="82"/>
        <v>41836.106770833336</v>
      </c>
      <c r="M1335">
        <v>1402886025</v>
      </c>
      <c r="N1335" s="12">
        <f t="shared" si="83"/>
        <v>41806.106770833336</v>
      </c>
      <c r="O1335" t="b">
        <v>0</v>
      </c>
      <c r="P1335">
        <v>0</v>
      </c>
      <c r="Q1335" t="b">
        <v>0</v>
      </c>
      <c r="R1335" t="s">
        <v>8274</v>
      </c>
      <c r="S1335" t="s">
        <v>8276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s="8">
        <f t="shared" si="80"/>
        <v>51.82</v>
      </c>
      <c r="G1336" s="9">
        <f t="shared" si="81"/>
        <v>0.11</v>
      </c>
      <c r="H1336" t="s">
        <v>8219</v>
      </c>
      <c r="I1336" t="s">
        <v>8223</v>
      </c>
      <c r="J1336" t="s">
        <v>8245</v>
      </c>
      <c r="K1336">
        <v>1457721287</v>
      </c>
      <c r="L1336" s="12">
        <f t="shared" si="82"/>
        <v>42440.774155092593</v>
      </c>
      <c r="M1336">
        <v>1455129287</v>
      </c>
      <c r="N1336" s="12">
        <f t="shared" si="83"/>
        <v>42410.774155092593</v>
      </c>
      <c r="O1336" t="b">
        <v>0</v>
      </c>
      <c r="P1336">
        <v>276</v>
      </c>
      <c r="Q1336" t="b">
        <v>0</v>
      </c>
      <c r="R1336" t="s">
        <v>8274</v>
      </c>
      <c r="S1336" t="s">
        <v>8276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s="8">
        <f t="shared" si="80"/>
        <v>308.75</v>
      </c>
      <c r="G1337" s="9">
        <f t="shared" si="81"/>
        <v>0.2</v>
      </c>
      <c r="H1337" t="s">
        <v>8219</v>
      </c>
      <c r="I1337" t="s">
        <v>8223</v>
      </c>
      <c r="J1337" t="s">
        <v>8245</v>
      </c>
      <c r="K1337">
        <v>1449354502</v>
      </c>
      <c r="L1337" s="12">
        <f t="shared" si="82"/>
        <v>42343.936365740738</v>
      </c>
      <c r="M1337">
        <v>1446762502</v>
      </c>
      <c r="N1337" s="12">
        <f t="shared" si="83"/>
        <v>42313.936365740738</v>
      </c>
      <c r="O1337" t="b">
        <v>0</v>
      </c>
      <c r="P1337">
        <v>16</v>
      </c>
      <c r="Q1337" t="b">
        <v>0</v>
      </c>
      <c r="R1337" t="s">
        <v>8274</v>
      </c>
      <c r="S1337" t="s">
        <v>8276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s="8">
        <f t="shared" si="80"/>
        <v>379.23</v>
      </c>
      <c r="G1338" s="9">
        <f t="shared" si="81"/>
        <v>0.85</v>
      </c>
      <c r="H1338" t="s">
        <v>8219</v>
      </c>
      <c r="I1338" t="s">
        <v>8223</v>
      </c>
      <c r="J1338" t="s">
        <v>8245</v>
      </c>
      <c r="K1338">
        <v>1418849028</v>
      </c>
      <c r="L1338" s="12">
        <f t="shared" si="82"/>
        <v>41990.863750000004</v>
      </c>
      <c r="M1338">
        <v>1415825028</v>
      </c>
      <c r="N1338" s="12">
        <f t="shared" si="83"/>
        <v>41955.863750000004</v>
      </c>
      <c r="O1338" t="b">
        <v>0</v>
      </c>
      <c r="P1338">
        <v>224</v>
      </c>
      <c r="Q1338" t="b">
        <v>0</v>
      </c>
      <c r="R1338" t="s">
        <v>8274</v>
      </c>
      <c r="S1338" t="s">
        <v>8276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s="8">
        <f t="shared" si="80"/>
        <v>176.36</v>
      </c>
      <c r="G1339" s="9">
        <f t="shared" si="81"/>
        <v>0.49</v>
      </c>
      <c r="H1339" t="s">
        <v>8219</v>
      </c>
      <c r="I1339" t="s">
        <v>8223</v>
      </c>
      <c r="J1339" t="s">
        <v>8245</v>
      </c>
      <c r="K1339">
        <v>1488549079</v>
      </c>
      <c r="L1339" s="12">
        <f t="shared" si="82"/>
        <v>42797.577303240745</v>
      </c>
      <c r="M1339">
        <v>1485957079</v>
      </c>
      <c r="N1339" s="12">
        <f t="shared" si="83"/>
        <v>42767.577303240745</v>
      </c>
      <c r="O1339" t="b">
        <v>0</v>
      </c>
      <c r="P1339">
        <v>140</v>
      </c>
      <c r="Q1339" t="b">
        <v>0</v>
      </c>
      <c r="R1339" t="s">
        <v>8274</v>
      </c>
      <c r="S1339" t="s">
        <v>8276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s="8">
        <f t="shared" si="80"/>
        <v>66.069999999999993</v>
      </c>
      <c r="G1340" s="9">
        <f t="shared" si="81"/>
        <v>0.03</v>
      </c>
      <c r="H1340" t="s">
        <v>8219</v>
      </c>
      <c r="I1340" t="s">
        <v>8223</v>
      </c>
      <c r="J1340" t="s">
        <v>8245</v>
      </c>
      <c r="K1340">
        <v>1438543033</v>
      </c>
      <c r="L1340" s="12">
        <f t="shared" si="82"/>
        <v>42218.803622685184</v>
      </c>
      <c r="M1340">
        <v>1435951033</v>
      </c>
      <c r="N1340" s="12">
        <f t="shared" si="83"/>
        <v>42188.803622685184</v>
      </c>
      <c r="O1340" t="b">
        <v>0</v>
      </c>
      <c r="P1340">
        <v>15</v>
      </c>
      <c r="Q1340" t="b">
        <v>0</v>
      </c>
      <c r="R1340" t="s">
        <v>8274</v>
      </c>
      <c r="S1340" t="s">
        <v>8276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s="8">
        <f t="shared" si="80"/>
        <v>89.65</v>
      </c>
      <c r="G1341" s="9">
        <f t="shared" si="81"/>
        <v>7.0000000000000007E-2</v>
      </c>
      <c r="H1341" t="s">
        <v>8219</v>
      </c>
      <c r="I1341" t="s">
        <v>8223</v>
      </c>
      <c r="J1341" t="s">
        <v>8245</v>
      </c>
      <c r="K1341">
        <v>1418056315</v>
      </c>
      <c r="L1341" s="12">
        <f t="shared" si="82"/>
        <v>41981.688831018517</v>
      </c>
      <c r="M1341">
        <v>1414164715</v>
      </c>
      <c r="N1341" s="12">
        <f t="shared" si="83"/>
        <v>41936.647164351853</v>
      </c>
      <c r="O1341" t="b">
        <v>0</v>
      </c>
      <c r="P1341">
        <v>37</v>
      </c>
      <c r="Q1341" t="b">
        <v>0</v>
      </c>
      <c r="R1341" t="s">
        <v>8274</v>
      </c>
      <c r="S1341" t="s">
        <v>8276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s="8">
        <f t="shared" si="80"/>
        <v>0</v>
      </c>
      <c r="G1342" s="9">
        <f t="shared" si="81"/>
        <v>0</v>
      </c>
      <c r="H1342" t="s">
        <v>8219</v>
      </c>
      <c r="I1342" t="s">
        <v>8223</v>
      </c>
      <c r="J1342" t="s">
        <v>8245</v>
      </c>
      <c r="K1342">
        <v>1408112253</v>
      </c>
      <c r="L1342" s="12">
        <f t="shared" si="82"/>
        <v>41866.595520833333</v>
      </c>
      <c r="M1342">
        <v>1405520253</v>
      </c>
      <c r="N1342" s="12">
        <f t="shared" si="83"/>
        <v>41836.595520833333</v>
      </c>
      <c r="O1342" t="b">
        <v>0</v>
      </c>
      <c r="P1342">
        <v>0</v>
      </c>
      <c r="Q1342" t="b">
        <v>0</v>
      </c>
      <c r="R1342" t="s">
        <v>8274</v>
      </c>
      <c r="S1342" t="s">
        <v>8276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s="8">
        <f t="shared" si="80"/>
        <v>382.39</v>
      </c>
      <c r="G1343" s="9">
        <f t="shared" si="81"/>
        <v>0.7</v>
      </c>
      <c r="H1343" t="s">
        <v>8219</v>
      </c>
      <c r="I1343" t="s">
        <v>8224</v>
      </c>
      <c r="J1343" t="s">
        <v>8246</v>
      </c>
      <c r="K1343">
        <v>1475333917</v>
      </c>
      <c r="L1343" s="12">
        <f t="shared" si="82"/>
        <v>42644.624039351853</v>
      </c>
      <c r="M1343">
        <v>1472569117</v>
      </c>
      <c r="N1343" s="12">
        <f t="shared" si="83"/>
        <v>42612.624039351853</v>
      </c>
      <c r="O1343" t="b">
        <v>0</v>
      </c>
      <c r="P1343">
        <v>46</v>
      </c>
      <c r="Q1343" t="b">
        <v>0</v>
      </c>
      <c r="R1343" t="s">
        <v>8274</v>
      </c>
      <c r="S1343" t="s">
        <v>8276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s="8">
        <f t="shared" si="80"/>
        <v>100</v>
      </c>
      <c r="G1344" s="9">
        <f t="shared" si="81"/>
        <v>0</v>
      </c>
      <c r="H1344" t="s">
        <v>8219</v>
      </c>
      <c r="I1344" t="s">
        <v>8223</v>
      </c>
      <c r="J1344" t="s">
        <v>8245</v>
      </c>
      <c r="K1344">
        <v>1437161739</v>
      </c>
      <c r="L1344" s="12">
        <f t="shared" si="82"/>
        <v>42202.816423611104</v>
      </c>
      <c r="M1344">
        <v>1434569739</v>
      </c>
      <c r="N1344" s="12">
        <f t="shared" si="83"/>
        <v>42172.816423611104</v>
      </c>
      <c r="O1344" t="b">
        <v>0</v>
      </c>
      <c r="P1344">
        <v>1</v>
      </c>
      <c r="Q1344" t="b">
        <v>0</v>
      </c>
      <c r="R1344" t="s">
        <v>8274</v>
      </c>
      <c r="S1344" t="s">
        <v>8276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s="8">
        <f t="shared" si="80"/>
        <v>158.36000000000001</v>
      </c>
      <c r="G1345" s="9">
        <f t="shared" si="81"/>
        <v>1.02</v>
      </c>
      <c r="H1345" t="s">
        <v>8219</v>
      </c>
      <c r="I1345" t="s">
        <v>8223</v>
      </c>
      <c r="J1345" t="s">
        <v>8245</v>
      </c>
      <c r="K1345">
        <v>1471579140</v>
      </c>
      <c r="L1345" s="12">
        <f t="shared" si="82"/>
        <v>42601.165972222225</v>
      </c>
      <c r="M1345">
        <v>1466512683</v>
      </c>
      <c r="N1345" s="12">
        <f t="shared" si="83"/>
        <v>42542.526423611111</v>
      </c>
      <c r="O1345" t="b">
        <v>0</v>
      </c>
      <c r="P1345">
        <v>323</v>
      </c>
      <c r="Q1345" t="b">
        <v>0</v>
      </c>
      <c r="R1345" t="s">
        <v>8274</v>
      </c>
      <c r="S1345" t="s">
        <v>8276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s="8">
        <f t="shared" si="80"/>
        <v>40.76</v>
      </c>
      <c r="G1346" s="9">
        <f t="shared" si="81"/>
        <v>3.78</v>
      </c>
      <c r="H1346" t="s">
        <v>8218</v>
      </c>
      <c r="I1346" t="s">
        <v>8228</v>
      </c>
      <c r="J1346" t="s">
        <v>8250</v>
      </c>
      <c r="K1346">
        <v>1467313039</v>
      </c>
      <c r="L1346" s="12">
        <f t="shared" si="82"/>
        <v>42551.789803240739</v>
      </c>
      <c r="M1346">
        <v>1464807439</v>
      </c>
      <c r="N1346" s="12">
        <f t="shared" si="83"/>
        <v>42522.789803240739</v>
      </c>
      <c r="O1346" t="b">
        <v>0</v>
      </c>
      <c r="P1346">
        <v>139</v>
      </c>
      <c r="Q1346" t="b">
        <v>1</v>
      </c>
      <c r="R1346" t="s">
        <v>8277</v>
      </c>
      <c r="S1346" t="s">
        <v>8278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s="8">
        <f t="shared" ref="F1347:F1410" si="84">IFERROR(ROUND(E1347/P1347,2),0)</f>
        <v>53.57</v>
      </c>
      <c r="G1347" s="9">
        <f t="shared" ref="G1347:G1410" si="85">ROUND(E1347/D1347,2)</f>
        <v>1.25</v>
      </c>
      <c r="H1347" t="s">
        <v>8218</v>
      </c>
      <c r="I1347" t="s">
        <v>8223</v>
      </c>
      <c r="J1347" t="s">
        <v>8245</v>
      </c>
      <c r="K1347">
        <v>1405366359</v>
      </c>
      <c r="L1347" s="12">
        <f t="shared" ref="L1347:L1410" si="86">(((K1347/60)/60)/24)+DATE(1970,1,1)</f>
        <v>41834.814340277779</v>
      </c>
      <c r="M1347">
        <v>1402342359</v>
      </c>
      <c r="N1347" s="12">
        <f t="shared" ref="N1347:N1410" si="87">(((M1347/60)/60)/24)+DATE(1970,1,1)</f>
        <v>41799.814340277779</v>
      </c>
      <c r="O1347" t="b">
        <v>0</v>
      </c>
      <c r="P1347">
        <v>7</v>
      </c>
      <c r="Q1347" t="b">
        <v>1</v>
      </c>
      <c r="R1347" t="s">
        <v>8277</v>
      </c>
      <c r="S1347" t="s">
        <v>8278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s="8">
        <f t="shared" si="84"/>
        <v>48.45</v>
      </c>
      <c r="G1348" s="9">
        <f t="shared" si="85"/>
        <v>1.47</v>
      </c>
      <c r="H1348" t="s">
        <v>8218</v>
      </c>
      <c r="I1348" t="s">
        <v>8223</v>
      </c>
      <c r="J1348" t="s">
        <v>8245</v>
      </c>
      <c r="K1348">
        <v>1372297751</v>
      </c>
      <c r="L1348" s="12">
        <f t="shared" si="86"/>
        <v>41452.075821759259</v>
      </c>
      <c r="M1348">
        <v>1369705751</v>
      </c>
      <c r="N1348" s="12">
        <f t="shared" si="87"/>
        <v>41422.075821759259</v>
      </c>
      <c r="O1348" t="b">
        <v>0</v>
      </c>
      <c r="P1348">
        <v>149</v>
      </c>
      <c r="Q1348" t="b">
        <v>1</v>
      </c>
      <c r="R1348" t="s">
        <v>8277</v>
      </c>
      <c r="S1348" t="s">
        <v>8278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s="8">
        <f t="shared" si="84"/>
        <v>82.42</v>
      </c>
      <c r="G1349" s="9">
        <f t="shared" si="85"/>
        <v>1.02</v>
      </c>
      <c r="H1349" t="s">
        <v>8218</v>
      </c>
      <c r="I1349" t="s">
        <v>8223</v>
      </c>
      <c r="J1349" t="s">
        <v>8245</v>
      </c>
      <c r="K1349">
        <v>1425741525</v>
      </c>
      <c r="L1349" s="12">
        <f t="shared" si="86"/>
        <v>42070.638020833328</v>
      </c>
      <c r="M1349">
        <v>1423149525</v>
      </c>
      <c r="N1349" s="12">
        <f t="shared" si="87"/>
        <v>42040.638020833328</v>
      </c>
      <c r="O1349" t="b">
        <v>0</v>
      </c>
      <c r="P1349">
        <v>31</v>
      </c>
      <c r="Q1349" t="b">
        <v>1</v>
      </c>
      <c r="R1349" t="s">
        <v>8277</v>
      </c>
      <c r="S1349" t="s">
        <v>8278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s="8">
        <f t="shared" si="84"/>
        <v>230.19</v>
      </c>
      <c r="G1350" s="9">
        <f t="shared" si="85"/>
        <v>1.02</v>
      </c>
      <c r="H1350" t="s">
        <v>8218</v>
      </c>
      <c r="I1350" t="s">
        <v>8223</v>
      </c>
      <c r="J1350" t="s">
        <v>8245</v>
      </c>
      <c r="K1350">
        <v>1418904533</v>
      </c>
      <c r="L1350" s="12">
        <f t="shared" si="86"/>
        <v>41991.506168981476</v>
      </c>
      <c r="M1350">
        <v>1416485333</v>
      </c>
      <c r="N1350" s="12">
        <f t="shared" si="87"/>
        <v>41963.506168981476</v>
      </c>
      <c r="O1350" t="b">
        <v>0</v>
      </c>
      <c r="P1350">
        <v>26</v>
      </c>
      <c r="Q1350" t="b">
        <v>1</v>
      </c>
      <c r="R1350" t="s">
        <v>8277</v>
      </c>
      <c r="S1350" t="s">
        <v>8278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s="8">
        <f t="shared" si="84"/>
        <v>59.36</v>
      </c>
      <c r="G1351" s="9">
        <f t="shared" si="85"/>
        <v>2.04</v>
      </c>
      <c r="H1351" t="s">
        <v>8218</v>
      </c>
      <c r="I1351" t="s">
        <v>8228</v>
      </c>
      <c r="J1351" t="s">
        <v>8250</v>
      </c>
      <c r="K1351">
        <v>1450249140</v>
      </c>
      <c r="L1351" s="12">
        <f t="shared" si="86"/>
        <v>42354.290972222225</v>
      </c>
      <c r="M1351">
        <v>1447055935</v>
      </c>
      <c r="N1351" s="12">
        <f t="shared" si="87"/>
        <v>42317.33258101852</v>
      </c>
      <c r="O1351" t="b">
        <v>0</v>
      </c>
      <c r="P1351">
        <v>172</v>
      </c>
      <c r="Q1351" t="b">
        <v>1</v>
      </c>
      <c r="R1351" t="s">
        <v>8277</v>
      </c>
      <c r="S1351" t="s">
        <v>8278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s="8">
        <f t="shared" si="84"/>
        <v>66.7</v>
      </c>
      <c r="G1352" s="9">
        <f t="shared" si="85"/>
        <v>1.04</v>
      </c>
      <c r="H1352" t="s">
        <v>8218</v>
      </c>
      <c r="I1352" t="s">
        <v>8223</v>
      </c>
      <c r="J1352" t="s">
        <v>8245</v>
      </c>
      <c r="K1352">
        <v>1451089134</v>
      </c>
      <c r="L1352" s="12">
        <f t="shared" si="86"/>
        <v>42364.013124999998</v>
      </c>
      <c r="M1352">
        <v>1448497134</v>
      </c>
      <c r="N1352" s="12">
        <f t="shared" si="87"/>
        <v>42334.013124999998</v>
      </c>
      <c r="O1352" t="b">
        <v>0</v>
      </c>
      <c r="P1352">
        <v>78</v>
      </c>
      <c r="Q1352" t="b">
        <v>1</v>
      </c>
      <c r="R1352" t="s">
        <v>8277</v>
      </c>
      <c r="S1352" t="s">
        <v>8278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s="8">
        <f t="shared" si="84"/>
        <v>168.78</v>
      </c>
      <c r="G1353" s="9">
        <f t="shared" si="85"/>
        <v>1.01</v>
      </c>
      <c r="H1353" t="s">
        <v>8218</v>
      </c>
      <c r="I1353" t="s">
        <v>8223</v>
      </c>
      <c r="J1353" t="s">
        <v>8245</v>
      </c>
      <c r="K1353">
        <v>1455299144</v>
      </c>
      <c r="L1353" s="12">
        <f t="shared" si="86"/>
        <v>42412.74009259259</v>
      </c>
      <c r="M1353">
        <v>1452707144</v>
      </c>
      <c r="N1353" s="12">
        <f t="shared" si="87"/>
        <v>42382.74009259259</v>
      </c>
      <c r="O1353" t="b">
        <v>0</v>
      </c>
      <c r="P1353">
        <v>120</v>
      </c>
      <c r="Q1353" t="b">
        <v>1</v>
      </c>
      <c r="R1353" t="s">
        <v>8277</v>
      </c>
      <c r="S1353" t="s">
        <v>8278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s="8">
        <f t="shared" si="84"/>
        <v>59.97</v>
      </c>
      <c r="G1354" s="9">
        <f t="shared" si="85"/>
        <v>1.36</v>
      </c>
      <c r="H1354" t="s">
        <v>8218</v>
      </c>
      <c r="I1354" t="s">
        <v>8223</v>
      </c>
      <c r="J1354" t="s">
        <v>8245</v>
      </c>
      <c r="K1354">
        <v>1441425540</v>
      </c>
      <c r="L1354" s="12">
        <f t="shared" si="86"/>
        <v>42252.165972222225</v>
      </c>
      <c r="M1354">
        <v>1436968366</v>
      </c>
      <c r="N1354" s="12">
        <f t="shared" si="87"/>
        <v>42200.578310185185</v>
      </c>
      <c r="O1354" t="b">
        <v>0</v>
      </c>
      <c r="P1354">
        <v>227</v>
      </c>
      <c r="Q1354" t="b">
        <v>1</v>
      </c>
      <c r="R1354" t="s">
        <v>8277</v>
      </c>
      <c r="S1354" t="s">
        <v>8278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s="8">
        <f t="shared" si="84"/>
        <v>31.81</v>
      </c>
      <c r="G1355" s="9">
        <f t="shared" si="85"/>
        <v>1.34</v>
      </c>
      <c r="H1355" t="s">
        <v>8218</v>
      </c>
      <c r="I1355" t="s">
        <v>8223</v>
      </c>
      <c r="J1355" t="s">
        <v>8245</v>
      </c>
      <c r="K1355">
        <v>1362960000</v>
      </c>
      <c r="L1355" s="12">
        <f t="shared" si="86"/>
        <v>41344</v>
      </c>
      <c r="M1355">
        <v>1359946188</v>
      </c>
      <c r="N1355" s="12">
        <f t="shared" si="87"/>
        <v>41309.11791666667</v>
      </c>
      <c r="O1355" t="b">
        <v>0</v>
      </c>
      <c r="P1355">
        <v>42</v>
      </c>
      <c r="Q1355" t="b">
        <v>1</v>
      </c>
      <c r="R1355" t="s">
        <v>8277</v>
      </c>
      <c r="S1355" t="s">
        <v>8278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s="8">
        <f t="shared" si="84"/>
        <v>24.42</v>
      </c>
      <c r="G1356" s="9">
        <f t="shared" si="85"/>
        <v>1.3</v>
      </c>
      <c r="H1356" t="s">
        <v>8218</v>
      </c>
      <c r="I1356" t="s">
        <v>8224</v>
      </c>
      <c r="J1356" t="s">
        <v>8246</v>
      </c>
      <c r="K1356">
        <v>1465672979</v>
      </c>
      <c r="L1356" s="12">
        <f t="shared" si="86"/>
        <v>42532.807627314818</v>
      </c>
      <c r="M1356">
        <v>1463080979</v>
      </c>
      <c r="N1356" s="12">
        <f t="shared" si="87"/>
        <v>42502.807627314818</v>
      </c>
      <c r="O1356" t="b">
        <v>0</v>
      </c>
      <c r="P1356">
        <v>64</v>
      </c>
      <c r="Q1356" t="b">
        <v>1</v>
      </c>
      <c r="R1356" t="s">
        <v>8277</v>
      </c>
      <c r="S1356" t="s">
        <v>8278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s="8">
        <f t="shared" si="84"/>
        <v>25.35</v>
      </c>
      <c r="G1357" s="9">
        <f t="shared" si="85"/>
        <v>1.23</v>
      </c>
      <c r="H1357" t="s">
        <v>8218</v>
      </c>
      <c r="I1357" t="s">
        <v>8224</v>
      </c>
      <c r="J1357" t="s">
        <v>8246</v>
      </c>
      <c r="K1357">
        <v>1354269600</v>
      </c>
      <c r="L1357" s="12">
        <f t="shared" si="86"/>
        <v>41243.416666666664</v>
      </c>
      <c r="M1357">
        <v>1351663605</v>
      </c>
      <c r="N1357" s="12">
        <f t="shared" si="87"/>
        <v>41213.254687499997</v>
      </c>
      <c r="O1357" t="b">
        <v>0</v>
      </c>
      <c r="P1357">
        <v>121</v>
      </c>
      <c r="Q1357" t="b">
        <v>1</v>
      </c>
      <c r="R1357" t="s">
        <v>8277</v>
      </c>
      <c r="S1357" t="s">
        <v>8278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s="8">
        <f t="shared" si="84"/>
        <v>71.44</v>
      </c>
      <c r="G1358" s="9">
        <f t="shared" si="85"/>
        <v>1.83</v>
      </c>
      <c r="H1358" t="s">
        <v>8218</v>
      </c>
      <c r="I1358" t="s">
        <v>8223</v>
      </c>
      <c r="J1358" t="s">
        <v>8245</v>
      </c>
      <c r="K1358">
        <v>1372985760</v>
      </c>
      <c r="L1358" s="12">
        <f t="shared" si="86"/>
        <v>41460.038888888892</v>
      </c>
      <c r="M1358">
        <v>1370393760</v>
      </c>
      <c r="N1358" s="12">
        <f t="shared" si="87"/>
        <v>41430.038888888892</v>
      </c>
      <c r="O1358" t="b">
        <v>0</v>
      </c>
      <c r="P1358">
        <v>87</v>
      </c>
      <c r="Q1358" t="b">
        <v>1</v>
      </c>
      <c r="R1358" t="s">
        <v>8277</v>
      </c>
      <c r="S1358" t="s">
        <v>8278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s="8">
        <f t="shared" si="84"/>
        <v>38.549999999999997</v>
      </c>
      <c r="G1359" s="9">
        <f t="shared" si="85"/>
        <v>1.25</v>
      </c>
      <c r="H1359" t="s">
        <v>8218</v>
      </c>
      <c r="I1359" t="s">
        <v>8223</v>
      </c>
      <c r="J1359" t="s">
        <v>8245</v>
      </c>
      <c r="K1359">
        <v>1362117540</v>
      </c>
      <c r="L1359" s="12">
        <f t="shared" si="86"/>
        <v>41334.249305555553</v>
      </c>
      <c r="M1359">
        <v>1359587137</v>
      </c>
      <c r="N1359" s="12">
        <f t="shared" si="87"/>
        <v>41304.962233796294</v>
      </c>
      <c r="O1359" t="b">
        <v>0</v>
      </c>
      <c r="P1359">
        <v>65</v>
      </c>
      <c r="Q1359" t="b">
        <v>1</v>
      </c>
      <c r="R1359" t="s">
        <v>8277</v>
      </c>
      <c r="S1359" t="s">
        <v>8278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s="8">
        <f t="shared" si="84"/>
        <v>68.37</v>
      </c>
      <c r="G1360" s="9">
        <f t="shared" si="85"/>
        <v>1.1200000000000001</v>
      </c>
      <c r="H1360" t="s">
        <v>8218</v>
      </c>
      <c r="I1360" t="s">
        <v>8223</v>
      </c>
      <c r="J1360" t="s">
        <v>8245</v>
      </c>
      <c r="K1360">
        <v>1309009323</v>
      </c>
      <c r="L1360" s="12">
        <f t="shared" si="86"/>
        <v>40719.570868055554</v>
      </c>
      <c r="M1360">
        <v>1306417323</v>
      </c>
      <c r="N1360" s="12">
        <f t="shared" si="87"/>
        <v>40689.570868055554</v>
      </c>
      <c r="O1360" t="b">
        <v>0</v>
      </c>
      <c r="P1360">
        <v>49</v>
      </c>
      <c r="Q1360" t="b">
        <v>1</v>
      </c>
      <c r="R1360" t="s">
        <v>8277</v>
      </c>
      <c r="S1360" t="s">
        <v>8278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s="8">
        <f t="shared" si="84"/>
        <v>40.21</v>
      </c>
      <c r="G1361" s="9">
        <f t="shared" si="85"/>
        <v>1.1599999999999999</v>
      </c>
      <c r="H1361" t="s">
        <v>8218</v>
      </c>
      <c r="I1361" t="s">
        <v>8223</v>
      </c>
      <c r="J1361" t="s">
        <v>8245</v>
      </c>
      <c r="K1361">
        <v>1309980790</v>
      </c>
      <c r="L1361" s="12">
        <f t="shared" si="86"/>
        <v>40730.814699074072</v>
      </c>
      <c r="M1361">
        <v>1304623990</v>
      </c>
      <c r="N1361" s="12">
        <f t="shared" si="87"/>
        <v>40668.814699074072</v>
      </c>
      <c r="O1361" t="b">
        <v>0</v>
      </c>
      <c r="P1361">
        <v>19</v>
      </c>
      <c r="Q1361" t="b">
        <v>1</v>
      </c>
      <c r="R1361" t="s">
        <v>8277</v>
      </c>
      <c r="S1361" t="s">
        <v>8278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s="8">
        <f t="shared" si="84"/>
        <v>32.07</v>
      </c>
      <c r="G1362" s="9">
        <f t="shared" si="85"/>
        <v>1.73</v>
      </c>
      <c r="H1362" t="s">
        <v>8218</v>
      </c>
      <c r="I1362" t="s">
        <v>8223</v>
      </c>
      <c r="J1362" t="s">
        <v>8245</v>
      </c>
      <c r="K1362">
        <v>1343943420</v>
      </c>
      <c r="L1362" s="12">
        <f t="shared" si="86"/>
        <v>41123.900694444441</v>
      </c>
      <c r="M1362">
        <v>1341524220</v>
      </c>
      <c r="N1362" s="12">
        <f t="shared" si="87"/>
        <v>41095.900694444441</v>
      </c>
      <c r="O1362" t="b">
        <v>0</v>
      </c>
      <c r="P1362">
        <v>81</v>
      </c>
      <c r="Q1362" t="b">
        <v>1</v>
      </c>
      <c r="R1362" t="s">
        <v>8277</v>
      </c>
      <c r="S1362" t="s">
        <v>8278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s="8">
        <f t="shared" si="84"/>
        <v>28.63</v>
      </c>
      <c r="G1363" s="9">
        <f t="shared" si="85"/>
        <v>1.26</v>
      </c>
      <c r="H1363" t="s">
        <v>8218</v>
      </c>
      <c r="I1363" t="s">
        <v>8224</v>
      </c>
      <c r="J1363" t="s">
        <v>8246</v>
      </c>
      <c r="K1363">
        <v>1403370772</v>
      </c>
      <c r="L1363" s="12">
        <f t="shared" si="86"/>
        <v>41811.717268518521</v>
      </c>
      <c r="M1363">
        <v>1400778772</v>
      </c>
      <c r="N1363" s="12">
        <f t="shared" si="87"/>
        <v>41781.717268518521</v>
      </c>
      <c r="O1363" t="b">
        <v>0</v>
      </c>
      <c r="P1363">
        <v>264</v>
      </c>
      <c r="Q1363" t="b">
        <v>1</v>
      </c>
      <c r="R1363" t="s">
        <v>8277</v>
      </c>
      <c r="S1363" t="s">
        <v>8278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s="8">
        <f t="shared" si="84"/>
        <v>43.64</v>
      </c>
      <c r="G1364" s="9">
        <f t="shared" si="85"/>
        <v>1.0900000000000001</v>
      </c>
      <c r="H1364" t="s">
        <v>8218</v>
      </c>
      <c r="I1364" t="s">
        <v>8223</v>
      </c>
      <c r="J1364" t="s">
        <v>8245</v>
      </c>
      <c r="K1364">
        <v>1378592731</v>
      </c>
      <c r="L1364" s="12">
        <f t="shared" si="86"/>
        <v>41524.934386574074</v>
      </c>
      <c r="M1364">
        <v>1373408731</v>
      </c>
      <c r="N1364" s="12">
        <f t="shared" si="87"/>
        <v>41464.934386574074</v>
      </c>
      <c r="O1364" t="b">
        <v>0</v>
      </c>
      <c r="P1364">
        <v>25</v>
      </c>
      <c r="Q1364" t="b">
        <v>1</v>
      </c>
      <c r="R1364" t="s">
        <v>8277</v>
      </c>
      <c r="S1364" t="s">
        <v>8278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s="8">
        <f t="shared" si="84"/>
        <v>40</v>
      </c>
      <c r="G1365" s="9">
        <f t="shared" si="85"/>
        <v>1</v>
      </c>
      <c r="H1365" t="s">
        <v>8218</v>
      </c>
      <c r="I1365" t="s">
        <v>8223</v>
      </c>
      <c r="J1365" t="s">
        <v>8245</v>
      </c>
      <c r="K1365">
        <v>1455523140</v>
      </c>
      <c r="L1365" s="12">
        <f t="shared" si="86"/>
        <v>42415.332638888889</v>
      </c>
      <c r="M1365">
        <v>1453925727</v>
      </c>
      <c r="N1365" s="12">
        <f t="shared" si="87"/>
        <v>42396.8440625</v>
      </c>
      <c r="O1365" t="b">
        <v>0</v>
      </c>
      <c r="P1365">
        <v>5</v>
      </c>
      <c r="Q1365" t="b">
        <v>1</v>
      </c>
      <c r="R1365" t="s">
        <v>8277</v>
      </c>
      <c r="S1365" t="s">
        <v>8278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s="8">
        <f t="shared" si="84"/>
        <v>346.04</v>
      </c>
      <c r="G1366" s="9">
        <f t="shared" si="85"/>
        <v>1.19</v>
      </c>
      <c r="H1366" t="s">
        <v>8218</v>
      </c>
      <c r="I1366" t="s">
        <v>8231</v>
      </c>
      <c r="J1366" t="s">
        <v>8252</v>
      </c>
      <c r="K1366">
        <v>1420648906</v>
      </c>
      <c r="L1366" s="12">
        <f t="shared" si="86"/>
        <v>42011.6956712963</v>
      </c>
      <c r="M1366">
        <v>1415464906</v>
      </c>
      <c r="N1366" s="12">
        <f t="shared" si="87"/>
        <v>41951.695671296293</v>
      </c>
      <c r="O1366" t="b">
        <v>0</v>
      </c>
      <c r="P1366">
        <v>144</v>
      </c>
      <c r="Q1366" t="b">
        <v>1</v>
      </c>
      <c r="R1366" t="s">
        <v>8280</v>
      </c>
      <c r="S1366" t="s">
        <v>8281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s="8">
        <f t="shared" si="84"/>
        <v>81.739999999999995</v>
      </c>
      <c r="G1367" s="9">
        <f t="shared" si="85"/>
        <v>1</v>
      </c>
      <c r="H1367" t="s">
        <v>8218</v>
      </c>
      <c r="I1367" t="s">
        <v>8223</v>
      </c>
      <c r="J1367" t="s">
        <v>8245</v>
      </c>
      <c r="K1367">
        <v>1426523752</v>
      </c>
      <c r="L1367" s="12">
        <f t="shared" si="86"/>
        <v>42079.691574074073</v>
      </c>
      <c r="M1367">
        <v>1423935352</v>
      </c>
      <c r="N1367" s="12">
        <f t="shared" si="87"/>
        <v>42049.733240740738</v>
      </c>
      <c r="O1367" t="b">
        <v>0</v>
      </c>
      <c r="P1367">
        <v>92</v>
      </c>
      <c r="Q1367" t="b">
        <v>1</v>
      </c>
      <c r="R1367" t="s">
        <v>8280</v>
      </c>
      <c r="S1367" t="s">
        <v>8281</v>
      </c>
    </row>
    <row r="1368" spans="1:19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s="8">
        <f t="shared" si="84"/>
        <v>64.540000000000006</v>
      </c>
      <c r="G1368" s="9">
        <f t="shared" si="85"/>
        <v>1.26</v>
      </c>
      <c r="H1368" t="s">
        <v>8218</v>
      </c>
      <c r="I1368" t="s">
        <v>8223</v>
      </c>
      <c r="J1368" t="s">
        <v>8245</v>
      </c>
      <c r="K1368">
        <v>1417049663</v>
      </c>
      <c r="L1368" s="12">
        <f t="shared" si="86"/>
        <v>41970.037766203706</v>
      </c>
      <c r="M1368">
        <v>1413158063</v>
      </c>
      <c r="N1368" s="12">
        <f t="shared" si="87"/>
        <v>41924.996099537035</v>
      </c>
      <c r="O1368" t="b">
        <v>0</v>
      </c>
      <c r="P1368">
        <v>147</v>
      </c>
      <c r="Q1368" t="b">
        <v>1</v>
      </c>
      <c r="R1368" t="s">
        <v>8280</v>
      </c>
      <c r="S1368" t="s">
        <v>8281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s="8">
        <f t="shared" si="84"/>
        <v>63.48</v>
      </c>
      <c r="G1369" s="9">
        <f t="shared" si="85"/>
        <v>1.1399999999999999</v>
      </c>
      <c r="H1369" t="s">
        <v>8218</v>
      </c>
      <c r="I1369" t="s">
        <v>8223</v>
      </c>
      <c r="J1369" t="s">
        <v>8245</v>
      </c>
      <c r="K1369">
        <v>1447463050</v>
      </c>
      <c r="L1369" s="12">
        <f t="shared" si="86"/>
        <v>42322.044560185182</v>
      </c>
      <c r="M1369">
        <v>1444867450</v>
      </c>
      <c r="N1369" s="12">
        <f t="shared" si="87"/>
        <v>42292.002893518518</v>
      </c>
      <c r="O1369" t="b">
        <v>0</v>
      </c>
      <c r="P1369">
        <v>90</v>
      </c>
      <c r="Q1369" t="b">
        <v>1</v>
      </c>
      <c r="R1369" t="s">
        <v>8280</v>
      </c>
      <c r="S1369" t="s">
        <v>8281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s="8">
        <f t="shared" si="84"/>
        <v>63.62</v>
      </c>
      <c r="G1370" s="9">
        <f t="shared" si="85"/>
        <v>1.1100000000000001</v>
      </c>
      <c r="H1370" t="s">
        <v>8218</v>
      </c>
      <c r="I1370" t="s">
        <v>8223</v>
      </c>
      <c r="J1370" t="s">
        <v>8245</v>
      </c>
      <c r="K1370">
        <v>1434342894</v>
      </c>
      <c r="L1370" s="12">
        <f t="shared" si="86"/>
        <v>42170.190902777773</v>
      </c>
      <c r="M1370">
        <v>1432269294</v>
      </c>
      <c r="N1370" s="12">
        <f t="shared" si="87"/>
        <v>42146.190902777773</v>
      </c>
      <c r="O1370" t="b">
        <v>0</v>
      </c>
      <c r="P1370">
        <v>87</v>
      </c>
      <c r="Q1370" t="b">
        <v>1</v>
      </c>
      <c r="R1370" t="s">
        <v>8280</v>
      </c>
      <c r="S1370" t="s">
        <v>8281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s="8">
        <f t="shared" si="84"/>
        <v>83.97</v>
      </c>
      <c r="G1371" s="9">
        <f t="shared" si="85"/>
        <v>1.05</v>
      </c>
      <c r="H1371" t="s">
        <v>8218</v>
      </c>
      <c r="I1371" t="s">
        <v>8223</v>
      </c>
      <c r="J1371" t="s">
        <v>8245</v>
      </c>
      <c r="K1371">
        <v>1397225746</v>
      </c>
      <c r="L1371" s="12">
        <f t="shared" si="86"/>
        <v>41740.594282407408</v>
      </c>
      <c r="M1371">
        <v>1394633746</v>
      </c>
      <c r="N1371" s="12">
        <f t="shared" si="87"/>
        <v>41710.594282407408</v>
      </c>
      <c r="O1371" t="b">
        <v>0</v>
      </c>
      <c r="P1371">
        <v>406</v>
      </c>
      <c r="Q1371" t="b">
        <v>1</v>
      </c>
      <c r="R1371" t="s">
        <v>8280</v>
      </c>
      <c r="S1371" t="s">
        <v>8281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s="8">
        <f t="shared" si="84"/>
        <v>77.75</v>
      </c>
      <c r="G1372" s="9">
        <f t="shared" si="85"/>
        <v>1.04</v>
      </c>
      <c r="H1372" t="s">
        <v>8218</v>
      </c>
      <c r="I1372" t="s">
        <v>8223</v>
      </c>
      <c r="J1372" t="s">
        <v>8245</v>
      </c>
      <c r="K1372">
        <v>1381881890</v>
      </c>
      <c r="L1372" s="12">
        <f t="shared" si="86"/>
        <v>41563.00335648148</v>
      </c>
      <c r="M1372">
        <v>1380585890</v>
      </c>
      <c r="N1372" s="12">
        <f t="shared" si="87"/>
        <v>41548.00335648148</v>
      </c>
      <c r="O1372" t="b">
        <v>0</v>
      </c>
      <c r="P1372">
        <v>20</v>
      </c>
      <c r="Q1372" t="b">
        <v>1</v>
      </c>
      <c r="R1372" t="s">
        <v>8280</v>
      </c>
      <c r="S1372" t="s">
        <v>8281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s="8">
        <f t="shared" si="84"/>
        <v>107.07</v>
      </c>
      <c r="G1373" s="9">
        <f t="shared" si="85"/>
        <v>1.07</v>
      </c>
      <c r="H1373" t="s">
        <v>8218</v>
      </c>
      <c r="I1373" t="s">
        <v>8223</v>
      </c>
      <c r="J1373" t="s">
        <v>8245</v>
      </c>
      <c r="K1373">
        <v>1431022342</v>
      </c>
      <c r="L1373" s="12">
        <f t="shared" si="86"/>
        <v>42131.758587962962</v>
      </c>
      <c r="M1373">
        <v>1428430342</v>
      </c>
      <c r="N1373" s="12">
        <f t="shared" si="87"/>
        <v>42101.758587962962</v>
      </c>
      <c r="O1373" t="b">
        <v>0</v>
      </c>
      <c r="P1373">
        <v>70</v>
      </c>
      <c r="Q1373" t="b">
        <v>1</v>
      </c>
      <c r="R1373" t="s">
        <v>8280</v>
      </c>
      <c r="S1373" t="s">
        <v>8281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s="8">
        <f t="shared" si="84"/>
        <v>38.75</v>
      </c>
      <c r="G1374" s="9">
        <f t="shared" si="85"/>
        <v>1.24</v>
      </c>
      <c r="H1374" t="s">
        <v>8218</v>
      </c>
      <c r="I1374" t="s">
        <v>8223</v>
      </c>
      <c r="J1374" t="s">
        <v>8245</v>
      </c>
      <c r="K1374">
        <v>1342115132</v>
      </c>
      <c r="L1374" s="12">
        <f t="shared" si="86"/>
        <v>41102.739953703705</v>
      </c>
      <c r="M1374">
        <v>1339523132</v>
      </c>
      <c r="N1374" s="12">
        <f t="shared" si="87"/>
        <v>41072.739953703705</v>
      </c>
      <c r="O1374" t="b">
        <v>0</v>
      </c>
      <c r="P1374">
        <v>16</v>
      </c>
      <c r="Q1374" t="b">
        <v>1</v>
      </c>
      <c r="R1374" t="s">
        <v>8280</v>
      </c>
      <c r="S1374" t="s">
        <v>8281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s="8">
        <f t="shared" si="84"/>
        <v>201.94</v>
      </c>
      <c r="G1375" s="9">
        <f t="shared" si="85"/>
        <v>1.05</v>
      </c>
      <c r="H1375" t="s">
        <v>8218</v>
      </c>
      <c r="I1375" t="s">
        <v>8223</v>
      </c>
      <c r="J1375" t="s">
        <v>8245</v>
      </c>
      <c r="K1375">
        <v>1483138233</v>
      </c>
      <c r="L1375" s="12">
        <f t="shared" si="86"/>
        <v>42734.95177083333</v>
      </c>
      <c r="M1375">
        <v>1480546233</v>
      </c>
      <c r="N1375" s="12">
        <f t="shared" si="87"/>
        <v>42704.95177083333</v>
      </c>
      <c r="O1375" t="b">
        <v>0</v>
      </c>
      <c r="P1375">
        <v>52</v>
      </c>
      <c r="Q1375" t="b">
        <v>1</v>
      </c>
      <c r="R1375" t="s">
        <v>8280</v>
      </c>
      <c r="S1375" t="s">
        <v>8281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s="8">
        <f t="shared" si="84"/>
        <v>43.06</v>
      </c>
      <c r="G1376" s="9">
        <f t="shared" si="85"/>
        <v>1.89</v>
      </c>
      <c r="H1376" t="s">
        <v>8218</v>
      </c>
      <c r="I1376" t="s">
        <v>8223</v>
      </c>
      <c r="J1376" t="s">
        <v>8245</v>
      </c>
      <c r="K1376">
        <v>1458874388</v>
      </c>
      <c r="L1376" s="12">
        <f t="shared" si="86"/>
        <v>42454.12023148148</v>
      </c>
      <c r="M1376">
        <v>1456285988</v>
      </c>
      <c r="N1376" s="12">
        <f t="shared" si="87"/>
        <v>42424.161898148144</v>
      </c>
      <c r="O1376" t="b">
        <v>0</v>
      </c>
      <c r="P1376">
        <v>66</v>
      </c>
      <c r="Q1376" t="b">
        <v>1</v>
      </c>
      <c r="R1376" t="s">
        <v>8280</v>
      </c>
      <c r="S1376" t="s">
        <v>8281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s="8">
        <f t="shared" si="84"/>
        <v>62.87</v>
      </c>
      <c r="G1377" s="9">
        <f t="shared" si="85"/>
        <v>1.71</v>
      </c>
      <c r="H1377" t="s">
        <v>8218</v>
      </c>
      <c r="I1377" t="s">
        <v>8229</v>
      </c>
      <c r="J1377" t="s">
        <v>8248</v>
      </c>
      <c r="K1377">
        <v>1484444119</v>
      </c>
      <c r="L1377" s="12">
        <f t="shared" si="86"/>
        <v>42750.066192129627</v>
      </c>
      <c r="M1377">
        <v>1481852119</v>
      </c>
      <c r="N1377" s="12">
        <f t="shared" si="87"/>
        <v>42720.066192129627</v>
      </c>
      <c r="O1377" t="b">
        <v>0</v>
      </c>
      <c r="P1377">
        <v>109</v>
      </c>
      <c r="Q1377" t="b">
        <v>1</v>
      </c>
      <c r="R1377" t="s">
        <v>8280</v>
      </c>
      <c r="S1377" t="s">
        <v>8281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s="8">
        <f t="shared" si="84"/>
        <v>55.61</v>
      </c>
      <c r="G1378" s="9">
        <f t="shared" si="85"/>
        <v>2.52</v>
      </c>
      <c r="H1378" t="s">
        <v>8218</v>
      </c>
      <c r="I1378" t="s">
        <v>8224</v>
      </c>
      <c r="J1378" t="s">
        <v>8246</v>
      </c>
      <c r="K1378">
        <v>1480784606</v>
      </c>
      <c r="L1378" s="12">
        <f t="shared" si="86"/>
        <v>42707.710717592592</v>
      </c>
      <c r="M1378">
        <v>1478189006</v>
      </c>
      <c r="N1378" s="12">
        <f t="shared" si="87"/>
        <v>42677.669050925921</v>
      </c>
      <c r="O1378" t="b">
        <v>0</v>
      </c>
      <c r="P1378">
        <v>168</v>
      </c>
      <c r="Q1378" t="b">
        <v>1</v>
      </c>
      <c r="R1378" t="s">
        <v>8280</v>
      </c>
      <c r="S1378" t="s">
        <v>8281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s="8">
        <f t="shared" si="84"/>
        <v>48.71</v>
      </c>
      <c r="G1379" s="9">
        <f t="shared" si="85"/>
        <v>1.1599999999999999</v>
      </c>
      <c r="H1379" t="s">
        <v>8218</v>
      </c>
      <c r="I1379" t="s">
        <v>8223</v>
      </c>
      <c r="J1379" t="s">
        <v>8245</v>
      </c>
      <c r="K1379">
        <v>1486095060</v>
      </c>
      <c r="L1379" s="12">
        <f t="shared" si="86"/>
        <v>42769.174305555556</v>
      </c>
      <c r="M1379">
        <v>1484198170</v>
      </c>
      <c r="N1379" s="12">
        <f t="shared" si="87"/>
        <v>42747.219560185185</v>
      </c>
      <c r="O1379" t="b">
        <v>0</v>
      </c>
      <c r="P1379">
        <v>31</v>
      </c>
      <c r="Q1379" t="b">
        <v>1</v>
      </c>
      <c r="R1379" t="s">
        <v>8280</v>
      </c>
      <c r="S1379" t="s">
        <v>8281</v>
      </c>
    </row>
    <row r="1380" spans="1:19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s="8">
        <f t="shared" si="84"/>
        <v>30.58</v>
      </c>
      <c r="G1380" s="9">
        <f t="shared" si="85"/>
        <v>2.0299999999999998</v>
      </c>
      <c r="H1380" t="s">
        <v>8218</v>
      </c>
      <c r="I1380" t="s">
        <v>8224</v>
      </c>
      <c r="J1380" t="s">
        <v>8246</v>
      </c>
      <c r="K1380">
        <v>1470075210</v>
      </c>
      <c r="L1380" s="12">
        <f t="shared" si="86"/>
        <v>42583.759374999994</v>
      </c>
      <c r="M1380">
        <v>1468779210</v>
      </c>
      <c r="N1380" s="12">
        <f t="shared" si="87"/>
        <v>42568.759374999994</v>
      </c>
      <c r="O1380" t="b">
        <v>0</v>
      </c>
      <c r="P1380">
        <v>133</v>
      </c>
      <c r="Q1380" t="b">
        <v>1</v>
      </c>
      <c r="R1380" t="s">
        <v>8280</v>
      </c>
      <c r="S1380" t="s">
        <v>8281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s="8">
        <f t="shared" si="84"/>
        <v>73.91</v>
      </c>
      <c r="G1381" s="9">
        <f t="shared" si="85"/>
        <v>1.1200000000000001</v>
      </c>
      <c r="H1381" t="s">
        <v>8218</v>
      </c>
      <c r="I1381" t="s">
        <v>8223</v>
      </c>
      <c r="J1381" t="s">
        <v>8245</v>
      </c>
      <c r="K1381">
        <v>1433504876</v>
      </c>
      <c r="L1381" s="12">
        <f t="shared" si="86"/>
        <v>42160.491620370376</v>
      </c>
      <c r="M1381">
        <v>1430912876</v>
      </c>
      <c r="N1381" s="12">
        <f t="shared" si="87"/>
        <v>42130.491620370376</v>
      </c>
      <c r="O1381" t="b">
        <v>0</v>
      </c>
      <c r="P1381">
        <v>151</v>
      </c>
      <c r="Q1381" t="b">
        <v>1</v>
      </c>
      <c r="R1381" t="s">
        <v>8280</v>
      </c>
      <c r="S1381" t="s">
        <v>8281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s="8">
        <f t="shared" si="84"/>
        <v>21.2</v>
      </c>
      <c r="G1382" s="9">
        <f t="shared" si="85"/>
        <v>4.24</v>
      </c>
      <c r="H1382" t="s">
        <v>8218</v>
      </c>
      <c r="I1382" t="s">
        <v>8223</v>
      </c>
      <c r="J1382" t="s">
        <v>8245</v>
      </c>
      <c r="K1382">
        <v>1433815200</v>
      </c>
      <c r="L1382" s="12">
        <f t="shared" si="86"/>
        <v>42164.083333333328</v>
      </c>
      <c r="M1382">
        <v>1431886706</v>
      </c>
      <c r="N1382" s="12">
        <f t="shared" si="87"/>
        <v>42141.762800925921</v>
      </c>
      <c r="O1382" t="b">
        <v>0</v>
      </c>
      <c r="P1382">
        <v>5</v>
      </c>
      <c r="Q1382" t="b">
        <v>1</v>
      </c>
      <c r="R1382" t="s">
        <v>8280</v>
      </c>
      <c r="S1382" t="s">
        <v>8281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s="8">
        <f t="shared" si="84"/>
        <v>73.36</v>
      </c>
      <c r="G1383" s="9">
        <f t="shared" si="85"/>
        <v>1.07</v>
      </c>
      <c r="H1383" t="s">
        <v>8218</v>
      </c>
      <c r="I1383" t="s">
        <v>8223</v>
      </c>
      <c r="J1383" t="s">
        <v>8245</v>
      </c>
      <c r="K1383">
        <v>1482988125</v>
      </c>
      <c r="L1383" s="12">
        <f t="shared" si="86"/>
        <v>42733.214409722219</v>
      </c>
      <c r="M1383">
        <v>1480396125</v>
      </c>
      <c r="N1383" s="12">
        <f t="shared" si="87"/>
        <v>42703.214409722219</v>
      </c>
      <c r="O1383" t="b">
        <v>0</v>
      </c>
      <c r="P1383">
        <v>73</v>
      </c>
      <c r="Q1383" t="b">
        <v>1</v>
      </c>
      <c r="R1383" t="s">
        <v>8280</v>
      </c>
      <c r="S1383" t="s">
        <v>8281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s="8">
        <f t="shared" si="84"/>
        <v>56.41</v>
      </c>
      <c r="G1384" s="9">
        <f t="shared" si="85"/>
        <v>1.04</v>
      </c>
      <c r="H1384" t="s">
        <v>8218</v>
      </c>
      <c r="I1384" t="s">
        <v>8223</v>
      </c>
      <c r="J1384" t="s">
        <v>8245</v>
      </c>
      <c r="K1384">
        <v>1367867536</v>
      </c>
      <c r="L1384" s="12">
        <f t="shared" si="86"/>
        <v>41400.800185185188</v>
      </c>
      <c r="M1384">
        <v>1365275536</v>
      </c>
      <c r="N1384" s="12">
        <f t="shared" si="87"/>
        <v>41370.800185185188</v>
      </c>
      <c r="O1384" t="b">
        <v>0</v>
      </c>
      <c r="P1384">
        <v>148</v>
      </c>
      <c r="Q1384" t="b">
        <v>1</v>
      </c>
      <c r="R1384" t="s">
        <v>8280</v>
      </c>
      <c r="S1384" t="s">
        <v>8281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s="8">
        <f t="shared" si="84"/>
        <v>50.25</v>
      </c>
      <c r="G1385" s="9">
        <f t="shared" si="85"/>
        <v>2.12</v>
      </c>
      <c r="H1385" t="s">
        <v>8218</v>
      </c>
      <c r="I1385" t="s">
        <v>8228</v>
      </c>
      <c r="J1385" t="s">
        <v>8250</v>
      </c>
      <c r="K1385">
        <v>1482457678</v>
      </c>
      <c r="L1385" s="12">
        <f t="shared" si="86"/>
        <v>42727.074976851851</v>
      </c>
      <c r="M1385">
        <v>1480729678</v>
      </c>
      <c r="N1385" s="12">
        <f t="shared" si="87"/>
        <v>42707.074976851851</v>
      </c>
      <c r="O1385" t="b">
        <v>0</v>
      </c>
      <c r="P1385">
        <v>93</v>
      </c>
      <c r="Q1385" t="b">
        <v>1</v>
      </c>
      <c r="R1385" t="s">
        <v>8280</v>
      </c>
      <c r="S1385" t="s">
        <v>8281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s="8">
        <f t="shared" si="84"/>
        <v>68.94</v>
      </c>
      <c r="G1386" s="9">
        <f t="shared" si="85"/>
        <v>1.24</v>
      </c>
      <c r="H1386" t="s">
        <v>8218</v>
      </c>
      <c r="I1386" t="s">
        <v>8223</v>
      </c>
      <c r="J1386" t="s">
        <v>8245</v>
      </c>
      <c r="K1386">
        <v>1436117922</v>
      </c>
      <c r="L1386" s="12">
        <f t="shared" si="86"/>
        <v>42190.735208333332</v>
      </c>
      <c r="M1386">
        <v>1433525922</v>
      </c>
      <c r="N1386" s="12">
        <f t="shared" si="87"/>
        <v>42160.735208333332</v>
      </c>
      <c r="O1386" t="b">
        <v>0</v>
      </c>
      <c r="P1386">
        <v>63</v>
      </c>
      <c r="Q1386" t="b">
        <v>1</v>
      </c>
      <c r="R1386" t="s">
        <v>8280</v>
      </c>
      <c r="S1386" t="s">
        <v>8281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s="8">
        <f t="shared" si="84"/>
        <v>65.91</v>
      </c>
      <c r="G1387" s="9">
        <f t="shared" si="85"/>
        <v>1.1000000000000001</v>
      </c>
      <c r="H1387" t="s">
        <v>8218</v>
      </c>
      <c r="I1387" t="s">
        <v>8235</v>
      </c>
      <c r="J1387" t="s">
        <v>8248</v>
      </c>
      <c r="K1387">
        <v>1461931860</v>
      </c>
      <c r="L1387" s="12">
        <f t="shared" si="86"/>
        <v>42489.507638888885</v>
      </c>
      <c r="M1387">
        <v>1457109121</v>
      </c>
      <c r="N1387" s="12">
        <f t="shared" si="87"/>
        <v>42433.688900462963</v>
      </c>
      <c r="O1387" t="b">
        <v>0</v>
      </c>
      <c r="P1387">
        <v>134</v>
      </c>
      <c r="Q1387" t="b">
        <v>1</v>
      </c>
      <c r="R1387" t="s">
        <v>8280</v>
      </c>
      <c r="S1387" t="s">
        <v>8281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s="8">
        <f t="shared" si="84"/>
        <v>62.5</v>
      </c>
      <c r="G1388" s="9">
        <f t="shared" si="85"/>
        <v>2.19</v>
      </c>
      <c r="H1388" t="s">
        <v>8218</v>
      </c>
      <c r="I1388" t="s">
        <v>8223</v>
      </c>
      <c r="J1388" t="s">
        <v>8245</v>
      </c>
      <c r="K1388">
        <v>1438183889</v>
      </c>
      <c r="L1388" s="12">
        <f t="shared" si="86"/>
        <v>42214.646863425922</v>
      </c>
      <c r="M1388">
        <v>1435591889</v>
      </c>
      <c r="N1388" s="12">
        <f t="shared" si="87"/>
        <v>42184.646863425922</v>
      </c>
      <c r="O1388" t="b">
        <v>0</v>
      </c>
      <c r="P1388">
        <v>14</v>
      </c>
      <c r="Q1388" t="b">
        <v>1</v>
      </c>
      <c r="R1388" t="s">
        <v>8280</v>
      </c>
      <c r="S1388" t="s">
        <v>8281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s="8">
        <f t="shared" si="84"/>
        <v>70.06</v>
      </c>
      <c r="G1389" s="9">
        <f t="shared" si="85"/>
        <v>1.37</v>
      </c>
      <c r="H1389" t="s">
        <v>8218</v>
      </c>
      <c r="I1389" t="s">
        <v>8223</v>
      </c>
      <c r="J1389" t="s">
        <v>8245</v>
      </c>
      <c r="K1389">
        <v>1433305800</v>
      </c>
      <c r="L1389" s="12">
        <f t="shared" si="86"/>
        <v>42158.1875</v>
      </c>
      <c r="M1389">
        <v>1430604395</v>
      </c>
      <c r="N1389" s="12">
        <f t="shared" si="87"/>
        <v>42126.92123842593</v>
      </c>
      <c r="O1389" t="b">
        <v>0</v>
      </c>
      <c r="P1389">
        <v>78</v>
      </c>
      <c r="Q1389" t="b">
        <v>1</v>
      </c>
      <c r="R1389" t="s">
        <v>8280</v>
      </c>
      <c r="S1389" t="s">
        <v>8281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s="8">
        <f t="shared" si="84"/>
        <v>60.18</v>
      </c>
      <c r="G1390" s="9">
        <f t="shared" si="85"/>
        <v>1.35</v>
      </c>
      <c r="H1390" t="s">
        <v>8218</v>
      </c>
      <c r="I1390" t="s">
        <v>8223</v>
      </c>
      <c r="J1390" t="s">
        <v>8245</v>
      </c>
      <c r="K1390">
        <v>1476720840</v>
      </c>
      <c r="L1390" s="12">
        <f t="shared" si="86"/>
        <v>42660.676388888889</v>
      </c>
      <c r="M1390">
        <v>1474469117</v>
      </c>
      <c r="N1390" s="12">
        <f t="shared" si="87"/>
        <v>42634.614780092597</v>
      </c>
      <c r="O1390" t="b">
        <v>0</v>
      </c>
      <c r="P1390">
        <v>112</v>
      </c>
      <c r="Q1390" t="b">
        <v>1</v>
      </c>
      <c r="R1390" t="s">
        <v>8280</v>
      </c>
      <c r="S1390" t="s">
        <v>8281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s="8">
        <f t="shared" si="84"/>
        <v>21.38</v>
      </c>
      <c r="G1391" s="9">
        <f t="shared" si="85"/>
        <v>1.45</v>
      </c>
      <c r="H1391" t="s">
        <v>8218</v>
      </c>
      <c r="I1391" t="s">
        <v>8224</v>
      </c>
      <c r="J1391" t="s">
        <v>8246</v>
      </c>
      <c r="K1391">
        <v>1471087957</v>
      </c>
      <c r="L1391" s="12">
        <f t="shared" si="86"/>
        <v>42595.480983796297</v>
      </c>
      <c r="M1391">
        <v>1468495957</v>
      </c>
      <c r="N1391" s="12">
        <f t="shared" si="87"/>
        <v>42565.480983796297</v>
      </c>
      <c r="O1391" t="b">
        <v>0</v>
      </c>
      <c r="P1391">
        <v>34</v>
      </c>
      <c r="Q1391" t="b">
        <v>1</v>
      </c>
      <c r="R1391" t="s">
        <v>8280</v>
      </c>
      <c r="S1391" t="s">
        <v>8281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s="8">
        <f t="shared" si="84"/>
        <v>160.79</v>
      </c>
      <c r="G1392" s="9">
        <f t="shared" si="85"/>
        <v>1.0900000000000001</v>
      </c>
      <c r="H1392" t="s">
        <v>8218</v>
      </c>
      <c r="I1392" t="s">
        <v>8223</v>
      </c>
      <c r="J1392" t="s">
        <v>8245</v>
      </c>
      <c r="K1392">
        <v>1430154720</v>
      </c>
      <c r="L1392" s="12">
        <f t="shared" si="86"/>
        <v>42121.716666666667</v>
      </c>
      <c r="M1392">
        <v>1427224606</v>
      </c>
      <c r="N1392" s="12">
        <f t="shared" si="87"/>
        <v>42087.803310185183</v>
      </c>
      <c r="O1392" t="b">
        <v>0</v>
      </c>
      <c r="P1392">
        <v>19</v>
      </c>
      <c r="Q1392" t="b">
        <v>1</v>
      </c>
      <c r="R1392" t="s">
        <v>8280</v>
      </c>
      <c r="S1392" t="s">
        <v>8281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s="8">
        <f t="shared" si="84"/>
        <v>42.38</v>
      </c>
      <c r="G1393" s="9">
        <f t="shared" si="85"/>
        <v>1.1000000000000001</v>
      </c>
      <c r="H1393" t="s">
        <v>8218</v>
      </c>
      <c r="I1393" t="s">
        <v>8223</v>
      </c>
      <c r="J1393" t="s">
        <v>8245</v>
      </c>
      <c r="K1393">
        <v>1440219540</v>
      </c>
      <c r="L1393" s="12">
        <f t="shared" si="86"/>
        <v>42238.207638888889</v>
      </c>
      <c r="M1393">
        <v>1436369818</v>
      </c>
      <c r="N1393" s="12">
        <f t="shared" si="87"/>
        <v>42193.650671296295</v>
      </c>
      <c r="O1393" t="b">
        <v>0</v>
      </c>
      <c r="P1393">
        <v>13</v>
      </c>
      <c r="Q1393" t="b">
        <v>1</v>
      </c>
      <c r="R1393" t="s">
        <v>8280</v>
      </c>
      <c r="S1393" t="s">
        <v>8281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s="8">
        <f t="shared" si="84"/>
        <v>27.32</v>
      </c>
      <c r="G1394" s="9">
        <f t="shared" si="85"/>
        <v>1.1399999999999999</v>
      </c>
      <c r="H1394" t="s">
        <v>8218</v>
      </c>
      <c r="I1394" t="s">
        <v>8223</v>
      </c>
      <c r="J1394" t="s">
        <v>8245</v>
      </c>
      <c r="K1394">
        <v>1456976586</v>
      </c>
      <c r="L1394" s="12">
        <f t="shared" si="86"/>
        <v>42432.154930555553</v>
      </c>
      <c r="M1394">
        <v>1454298186</v>
      </c>
      <c r="N1394" s="12">
        <f t="shared" si="87"/>
        <v>42401.154930555553</v>
      </c>
      <c r="O1394" t="b">
        <v>0</v>
      </c>
      <c r="P1394">
        <v>104</v>
      </c>
      <c r="Q1394" t="b">
        <v>1</v>
      </c>
      <c r="R1394" t="s">
        <v>8280</v>
      </c>
      <c r="S1394" t="s">
        <v>8281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s="8">
        <f t="shared" si="84"/>
        <v>196.83</v>
      </c>
      <c r="G1395" s="9">
        <f t="shared" si="85"/>
        <v>1.02</v>
      </c>
      <c r="H1395" t="s">
        <v>8218</v>
      </c>
      <c r="I1395" t="s">
        <v>8223</v>
      </c>
      <c r="J1395" t="s">
        <v>8245</v>
      </c>
      <c r="K1395">
        <v>1470068523</v>
      </c>
      <c r="L1395" s="12">
        <f t="shared" si="86"/>
        <v>42583.681979166664</v>
      </c>
      <c r="M1395">
        <v>1467476523</v>
      </c>
      <c r="N1395" s="12">
        <f t="shared" si="87"/>
        <v>42553.681979166664</v>
      </c>
      <c r="O1395" t="b">
        <v>0</v>
      </c>
      <c r="P1395">
        <v>52</v>
      </c>
      <c r="Q1395" t="b">
        <v>1</v>
      </c>
      <c r="R1395" t="s">
        <v>8280</v>
      </c>
      <c r="S1395" t="s">
        <v>8281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s="8">
        <f t="shared" si="84"/>
        <v>53.88</v>
      </c>
      <c r="G1396" s="9">
        <f t="shared" si="85"/>
        <v>1.22</v>
      </c>
      <c r="H1396" t="s">
        <v>8218</v>
      </c>
      <c r="I1396" t="s">
        <v>8223</v>
      </c>
      <c r="J1396" t="s">
        <v>8245</v>
      </c>
      <c r="K1396">
        <v>1488337200</v>
      </c>
      <c r="L1396" s="12">
        <f t="shared" si="86"/>
        <v>42795.125</v>
      </c>
      <c r="M1396">
        <v>1484623726</v>
      </c>
      <c r="N1396" s="12">
        <f t="shared" si="87"/>
        <v>42752.144976851851</v>
      </c>
      <c r="O1396" t="b">
        <v>0</v>
      </c>
      <c r="P1396">
        <v>17</v>
      </c>
      <c r="Q1396" t="b">
        <v>1</v>
      </c>
      <c r="R1396" t="s">
        <v>8280</v>
      </c>
      <c r="S1396" t="s">
        <v>8281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s="8">
        <f t="shared" si="84"/>
        <v>47.76</v>
      </c>
      <c r="G1397" s="9">
        <f t="shared" si="85"/>
        <v>1.1200000000000001</v>
      </c>
      <c r="H1397" t="s">
        <v>8218</v>
      </c>
      <c r="I1397" t="s">
        <v>8223</v>
      </c>
      <c r="J1397" t="s">
        <v>8245</v>
      </c>
      <c r="K1397">
        <v>1484430481</v>
      </c>
      <c r="L1397" s="12">
        <f t="shared" si="86"/>
        <v>42749.90834490741</v>
      </c>
      <c r="M1397">
        <v>1481838481</v>
      </c>
      <c r="N1397" s="12">
        <f t="shared" si="87"/>
        <v>42719.90834490741</v>
      </c>
      <c r="O1397" t="b">
        <v>0</v>
      </c>
      <c r="P1397">
        <v>82</v>
      </c>
      <c r="Q1397" t="b">
        <v>1</v>
      </c>
      <c r="R1397" t="s">
        <v>8280</v>
      </c>
      <c r="S1397" t="s">
        <v>8281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s="8">
        <f t="shared" si="84"/>
        <v>88.19</v>
      </c>
      <c r="G1398" s="9">
        <f t="shared" si="85"/>
        <v>1.07</v>
      </c>
      <c r="H1398" t="s">
        <v>8218</v>
      </c>
      <c r="I1398" t="s">
        <v>8223</v>
      </c>
      <c r="J1398" t="s">
        <v>8245</v>
      </c>
      <c r="K1398">
        <v>1423871882</v>
      </c>
      <c r="L1398" s="12">
        <f t="shared" si="86"/>
        <v>42048.99863425926</v>
      </c>
      <c r="M1398">
        <v>1421279882</v>
      </c>
      <c r="N1398" s="12">
        <f t="shared" si="87"/>
        <v>42018.99863425926</v>
      </c>
      <c r="O1398" t="b">
        <v>0</v>
      </c>
      <c r="P1398">
        <v>73</v>
      </c>
      <c r="Q1398" t="b">
        <v>1</v>
      </c>
      <c r="R1398" t="s">
        <v>8280</v>
      </c>
      <c r="S1398" t="s">
        <v>8281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s="8">
        <f t="shared" si="84"/>
        <v>72.06</v>
      </c>
      <c r="G1399" s="9">
        <f t="shared" si="85"/>
        <v>1.1399999999999999</v>
      </c>
      <c r="H1399" t="s">
        <v>8218</v>
      </c>
      <c r="I1399" t="s">
        <v>8223</v>
      </c>
      <c r="J1399" t="s">
        <v>8245</v>
      </c>
      <c r="K1399">
        <v>1477603140</v>
      </c>
      <c r="L1399" s="12">
        <f t="shared" si="86"/>
        <v>42670.888194444444</v>
      </c>
      <c r="M1399">
        <v>1475013710</v>
      </c>
      <c r="N1399" s="12">
        <f t="shared" si="87"/>
        <v>42640.917939814812</v>
      </c>
      <c r="O1399" t="b">
        <v>0</v>
      </c>
      <c r="P1399">
        <v>158</v>
      </c>
      <c r="Q1399" t="b">
        <v>1</v>
      </c>
      <c r="R1399" t="s">
        <v>8280</v>
      </c>
      <c r="S1399" t="s">
        <v>8281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s="8">
        <f t="shared" si="84"/>
        <v>74.25</v>
      </c>
      <c r="G1400" s="9">
        <f t="shared" si="85"/>
        <v>1.1000000000000001</v>
      </c>
      <c r="H1400" t="s">
        <v>8218</v>
      </c>
      <c r="I1400" t="s">
        <v>8223</v>
      </c>
      <c r="J1400" t="s">
        <v>8245</v>
      </c>
      <c r="K1400">
        <v>1467752334</v>
      </c>
      <c r="L1400" s="12">
        <f t="shared" si="86"/>
        <v>42556.874236111107</v>
      </c>
      <c r="M1400">
        <v>1465160334</v>
      </c>
      <c r="N1400" s="12">
        <f t="shared" si="87"/>
        <v>42526.874236111107</v>
      </c>
      <c r="O1400" t="b">
        <v>0</v>
      </c>
      <c r="P1400">
        <v>65</v>
      </c>
      <c r="Q1400" t="b">
        <v>1</v>
      </c>
      <c r="R1400" t="s">
        <v>8280</v>
      </c>
      <c r="S1400" t="s">
        <v>8281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s="8">
        <f t="shared" si="84"/>
        <v>61.7</v>
      </c>
      <c r="G1401" s="9">
        <f t="shared" si="85"/>
        <v>1.26</v>
      </c>
      <c r="H1401" t="s">
        <v>8218</v>
      </c>
      <c r="I1401" t="s">
        <v>8223</v>
      </c>
      <c r="J1401" t="s">
        <v>8245</v>
      </c>
      <c r="K1401">
        <v>1412640373</v>
      </c>
      <c r="L1401" s="12">
        <f t="shared" si="86"/>
        <v>41919.004317129627</v>
      </c>
      <c r="M1401">
        <v>1410048373</v>
      </c>
      <c r="N1401" s="12">
        <f t="shared" si="87"/>
        <v>41889.004317129627</v>
      </c>
      <c r="O1401" t="b">
        <v>0</v>
      </c>
      <c r="P1401">
        <v>184</v>
      </c>
      <c r="Q1401" t="b">
        <v>1</v>
      </c>
      <c r="R1401" t="s">
        <v>8280</v>
      </c>
      <c r="S1401" t="s">
        <v>8281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s="8">
        <f t="shared" si="84"/>
        <v>17.239999999999998</v>
      </c>
      <c r="G1402" s="9">
        <f t="shared" si="85"/>
        <v>1.67</v>
      </c>
      <c r="H1402" t="s">
        <v>8218</v>
      </c>
      <c r="I1402" t="s">
        <v>8224</v>
      </c>
      <c r="J1402" t="s">
        <v>8246</v>
      </c>
      <c r="K1402">
        <v>1465709400</v>
      </c>
      <c r="L1402" s="12">
        <f t="shared" si="86"/>
        <v>42533.229166666672</v>
      </c>
      <c r="M1402">
        <v>1462695073</v>
      </c>
      <c r="N1402" s="12">
        <f t="shared" si="87"/>
        <v>42498.341122685189</v>
      </c>
      <c r="O1402" t="b">
        <v>0</v>
      </c>
      <c r="P1402">
        <v>34</v>
      </c>
      <c r="Q1402" t="b">
        <v>1</v>
      </c>
      <c r="R1402" t="s">
        <v>8280</v>
      </c>
      <c r="S1402" t="s">
        <v>8281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s="8">
        <f t="shared" si="84"/>
        <v>51.72</v>
      </c>
      <c r="G1403" s="9">
        <f t="shared" si="85"/>
        <v>4.97</v>
      </c>
      <c r="H1403" t="s">
        <v>8218</v>
      </c>
      <c r="I1403" t="s">
        <v>8223</v>
      </c>
      <c r="J1403" t="s">
        <v>8245</v>
      </c>
      <c r="K1403">
        <v>1369612474</v>
      </c>
      <c r="L1403" s="12">
        <f t="shared" si="86"/>
        <v>41420.99622685185</v>
      </c>
      <c r="M1403">
        <v>1367798074</v>
      </c>
      <c r="N1403" s="12">
        <f t="shared" si="87"/>
        <v>41399.99622685185</v>
      </c>
      <c r="O1403" t="b">
        <v>0</v>
      </c>
      <c r="P1403">
        <v>240</v>
      </c>
      <c r="Q1403" t="b">
        <v>1</v>
      </c>
      <c r="R1403" t="s">
        <v>8280</v>
      </c>
      <c r="S1403" t="s">
        <v>8281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s="8">
        <f t="shared" si="84"/>
        <v>24.15</v>
      </c>
      <c r="G1404" s="9">
        <f t="shared" si="85"/>
        <v>1.0900000000000001</v>
      </c>
      <c r="H1404" t="s">
        <v>8218</v>
      </c>
      <c r="I1404" t="s">
        <v>8224</v>
      </c>
      <c r="J1404" t="s">
        <v>8246</v>
      </c>
      <c r="K1404">
        <v>1430439411</v>
      </c>
      <c r="L1404" s="12">
        <f t="shared" si="86"/>
        <v>42125.011701388896</v>
      </c>
      <c r="M1404">
        <v>1425259011</v>
      </c>
      <c r="N1404" s="12">
        <f t="shared" si="87"/>
        <v>42065.053368055553</v>
      </c>
      <c r="O1404" t="b">
        <v>0</v>
      </c>
      <c r="P1404">
        <v>113</v>
      </c>
      <c r="Q1404" t="b">
        <v>1</v>
      </c>
      <c r="R1404" t="s">
        <v>8280</v>
      </c>
      <c r="S1404" t="s">
        <v>8281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s="8">
        <f t="shared" si="84"/>
        <v>62.17</v>
      </c>
      <c r="G1405" s="9">
        <f t="shared" si="85"/>
        <v>1.03</v>
      </c>
      <c r="H1405" t="s">
        <v>8218</v>
      </c>
      <c r="I1405" t="s">
        <v>8223</v>
      </c>
      <c r="J1405" t="s">
        <v>8245</v>
      </c>
      <c r="K1405">
        <v>1374802235</v>
      </c>
      <c r="L1405" s="12">
        <f t="shared" si="86"/>
        <v>41481.062905092593</v>
      </c>
      <c r="M1405">
        <v>1372210235</v>
      </c>
      <c r="N1405" s="12">
        <f t="shared" si="87"/>
        <v>41451.062905092593</v>
      </c>
      <c r="O1405" t="b">
        <v>0</v>
      </c>
      <c r="P1405">
        <v>66</v>
      </c>
      <c r="Q1405" t="b">
        <v>1</v>
      </c>
      <c r="R1405" t="s">
        <v>8280</v>
      </c>
      <c r="S1405" t="s">
        <v>8281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s="8">
        <f t="shared" si="84"/>
        <v>48.2</v>
      </c>
      <c r="G1406" s="9">
        <f t="shared" si="85"/>
        <v>0.02</v>
      </c>
      <c r="H1406" t="s">
        <v>8220</v>
      </c>
      <c r="I1406" t="s">
        <v>8224</v>
      </c>
      <c r="J1406" t="s">
        <v>8246</v>
      </c>
      <c r="K1406">
        <v>1424607285</v>
      </c>
      <c r="L1406" s="12">
        <f t="shared" si="86"/>
        <v>42057.510243055556</v>
      </c>
      <c r="M1406">
        <v>1422447285</v>
      </c>
      <c r="N1406" s="12">
        <f t="shared" si="87"/>
        <v>42032.510243055556</v>
      </c>
      <c r="O1406" t="b">
        <v>1</v>
      </c>
      <c r="P1406">
        <v>5</v>
      </c>
      <c r="Q1406" t="b">
        <v>0</v>
      </c>
      <c r="R1406" t="s">
        <v>8277</v>
      </c>
      <c r="S1406" t="s">
        <v>8296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s="8">
        <f t="shared" si="84"/>
        <v>6.18</v>
      </c>
      <c r="G1407" s="9">
        <f t="shared" si="85"/>
        <v>0</v>
      </c>
      <c r="H1407" t="s">
        <v>8220</v>
      </c>
      <c r="I1407" t="s">
        <v>8223</v>
      </c>
      <c r="J1407" t="s">
        <v>8245</v>
      </c>
      <c r="K1407">
        <v>1417195201</v>
      </c>
      <c r="L1407" s="12">
        <f t="shared" si="86"/>
        <v>41971.722233796296</v>
      </c>
      <c r="M1407">
        <v>1414599601</v>
      </c>
      <c r="N1407" s="12">
        <f t="shared" si="87"/>
        <v>41941.680567129632</v>
      </c>
      <c r="O1407" t="b">
        <v>1</v>
      </c>
      <c r="P1407">
        <v>17</v>
      </c>
      <c r="Q1407" t="b">
        <v>0</v>
      </c>
      <c r="R1407" t="s">
        <v>8277</v>
      </c>
      <c r="S1407" t="s">
        <v>8296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s="8">
        <f t="shared" si="84"/>
        <v>5</v>
      </c>
      <c r="G1408" s="9">
        <f t="shared" si="85"/>
        <v>0</v>
      </c>
      <c r="H1408" t="s">
        <v>8220</v>
      </c>
      <c r="I1408" t="s">
        <v>8236</v>
      </c>
      <c r="J1408" t="s">
        <v>8248</v>
      </c>
      <c r="K1408">
        <v>1449914400</v>
      </c>
      <c r="L1408" s="12">
        <f t="shared" si="86"/>
        <v>42350.416666666672</v>
      </c>
      <c r="M1408">
        <v>1445336607</v>
      </c>
      <c r="N1408" s="12">
        <f t="shared" si="87"/>
        <v>42297.432951388888</v>
      </c>
      <c r="O1408" t="b">
        <v>0</v>
      </c>
      <c r="P1408">
        <v>3</v>
      </c>
      <c r="Q1408" t="b">
        <v>0</v>
      </c>
      <c r="R1408" t="s">
        <v>8277</v>
      </c>
      <c r="S1408" t="s">
        <v>8296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s="8">
        <f t="shared" si="84"/>
        <v>7.5</v>
      </c>
      <c r="G1409" s="9">
        <f t="shared" si="85"/>
        <v>0.01</v>
      </c>
      <c r="H1409" t="s">
        <v>8220</v>
      </c>
      <c r="I1409" t="s">
        <v>8223</v>
      </c>
      <c r="J1409" t="s">
        <v>8245</v>
      </c>
      <c r="K1409">
        <v>1407847978</v>
      </c>
      <c r="L1409" s="12">
        <f t="shared" si="86"/>
        <v>41863.536782407406</v>
      </c>
      <c r="M1409">
        <v>1405687978</v>
      </c>
      <c r="N1409" s="12">
        <f t="shared" si="87"/>
        <v>41838.536782407406</v>
      </c>
      <c r="O1409" t="b">
        <v>0</v>
      </c>
      <c r="P1409">
        <v>2</v>
      </c>
      <c r="Q1409" t="b">
        <v>0</v>
      </c>
      <c r="R1409" t="s">
        <v>8277</v>
      </c>
      <c r="S1409" t="s">
        <v>8296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s="8">
        <f t="shared" si="84"/>
        <v>12</v>
      </c>
      <c r="G1410" s="9">
        <f t="shared" si="85"/>
        <v>7.0000000000000007E-2</v>
      </c>
      <c r="H1410" t="s">
        <v>8220</v>
      </c>
      <c r="I1410" t="s">
        <v>8224</v>
      </c>
      <c r="J1410" t="s">
        <v>8246</v>
      </c>
      <c r="K1410">
        <v>1447451756</v>
      </c>
      <c r="L1410" s="12">
        <f t="shared" si="86"/>
        <v>42321.913842592592</v>
      </c>
      <c r="M1410">
        <v>1444856156</v>
      </c>
      <c r="N1410" s="12">
        <f t="shared" si="87"/>
        <v>42291.872175925921</v>
      </c>
      <c r="O1410" t="b">
        <v>0</v>
      </c>
      <c r="P1410">
        <v>6</v>
      </c>
      <c r="Q1410" t="b">
        <v>0</v>
      </c>
      <c r="R1410" t="s">
        <v>8277</v>
      </c>
      <c r="S1410" t="s">
        <v>8296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s="8">
        <f t="shared" ref="F1411:F1474" si="88">IFERROR(ROUND(E1411/P1411,2),0)</f>
        <v>0</v>
      </c>
      <c r="G1411" s="9">
        <f t="shared" ref="G1411:G1474" si="89">ROUND(E1411/D1411,2)</f>
        <v>0</v>
      </c>
      <c r="H1411" t="s">
        <v>8220</v>
      </c>
      <c r="I1411" t="s">
        <v>8223</v>
      </c>
      <c r="J1411" t="s">
        <v>8245</v>
      </c>
      <c r="K1411">
        <v>1420085535</v>
      </c>
      <c r="L1411" s="12">
        <f t="shared" ref="L1411:L1474" si="90">(((K1411/60)/60)/24)+DATE(1970,1,1)</f>
        <v>42005.175173611111</v>
      </c>
      <c r="M1411">
        <v>1414897935</v>
      </c>
      <c r="N1411" s="12">
        <f t="shared" ref="N1411:N1474" si="91">(((M1411/60)/60)/24)+DATE(1970,1,1)</f>
        <v>41945.133506944447</v>
      </c>
      <c r="O1411" t="b">
        <v>0</v>
      </c>
      <c r="P1411">
        <v>0</v>
      </c>
      <c r="Q1411" t="b">
        <v>0</v>
      </c>
      <c r="R1411" t="s">
        <v>8277</v>
      </c>
      <c r="S1411" t="s">
        <v>8296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s="8">
        <f t="shared" si="88"/>
        <v>1</v>
      </c>
      <c r="G1412" s="9">
        <f t="shared" si="89"/>
        <v>0</v>
      </c>
      <c r="H1412" t="s">
        <v>8220</v>
      </c>
      <c r="I1412" t="s">
        <v>8236</v>
      </c>
      <c r="J1412" t="s">
        <v>8248</v>
      </c>
      <c r="K1412">
        <v>1464939520</v>
      </c>
      <c r="L1412" s="12">
        <f t="shared" si="90"/>
        <v>42524.318518518514</v>
      </c>
      <c r="M1412">
        <v>1461051520</v>
      </c>
      <c r="N1412" s="12">
        <f t="shared" si="91"/>
        <v>42479.318518518514</v>
      </c>
      <c r="O1412" t="b">
        <v>0</v>
      </c>
      <c r="P1412">
        <v>1</v>
      </c>
      <c r="Q1412" t="b">
        <v>0</v>
      </c>
      <c r="R1412" t="s">
        <v>8277</v>
      </c>
      <c r="S1412" t="s">
        <v>8296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s="8">
        <f t="shared" si="88"/>
        <v>2.33</v>
      </c>
      <c r="G1413" s="9">
        <f t="shared" si="89"/>
        <v>0</v>
      </c>
      <c r="H1413" t="s">
        <v>8220</v>
      </c>
      <c r="I1413" t="s">
        <v>8224</v>
      </c>
      <c r="J1413" t="s">
        <v>8246</v>
      </c>
      <c r="K1413">
        <v>1423185900</v>
      </c>
      <c r="L1413" s="12">
        <f t="shared" si="90"/>
        <v>42041.059027777781</v>
      </c>
      <c r="M1413">
        <v>1420766700</v>
      </c>
      <c r="N1413" s="12">
        <f t="shared" si="91"/>
        <v>42013.059027777781</v>
      </c>
      <c r="O1413" t="b">
        <v>0</v>
      </c>
      <c r="P1413">
        <v>3</v>
      </c>
      <c r="Q1413" t="b">
        <v>0</v>
      </c>
      <c r="R1413" t="s">
        <v>8277</v>
      </c>
      <c r="S1413" t="s">
        <v>8296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s="8">
        <f t="shared" si="88"/>
        <v>24.62</v>
      </c>
      <c r="G1414" s="9">
        <f t="shared" si="89"/>
        <v>0.05</v>
      </c>
      <c r="H1414" t="s">
        <v>8220</v>
      </c>
      <c r="I1414" t="s">
        <v>8223</v>
      </c>
      <c r="J1414" t="s">
        <v>8245</v>
      </c>
      <c r="K1414">
        <v>1417656699</v>
      </c>
      <c r="L1414" s="12">
        <f t="shared" si="90"/>
        <v>41977.063645833332</v>
      </c>
      <c r="M1414">
        <v>1415064699</v>
      </c>
      <c r="N1414" s="12">
        <f t="shared" si="91"/>
        <v>41947.063645833332</v>
      </c>
      <c r="O1414" t="b">
        <v>0</v>
      </c>
      <c r="P1414">
        <v>13</v>
      </c>
      <c r="Q1414" t="b">
        <v>0</v>
      </c>
      <c r="R1414" t="s">
        <v>8277</v>
      </c>
      <c r="S1414" t="s">
        <v>8296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s="8">
        <f t="shared" si="88"/>
        <v>100</v>
      </c>
      <c r="G1415" s="9">
        <f t="shared" si="89"/>
        <v>0.05</v>
      </c>
      <c r="H1415" t="s">
        <v>8220</v>
      </c>
      <c r="I1415" t="s">
        <v>8236</v>
      </c>
      <c r="J1415" t="s">
        <v>8248</v>
      </c>
      <c r="K1415">
        <v>1455964170</v>
      </c>
      <c r="L1415" s="12">
        <f t="shared" si="90"/>
        <v>42420.437152777777</v>
      </c>
      <c r="M1415">
        <v>1450780170</v>
      </c>
      <c r="N1415" s="12">
        <f t="shared" si="91"/>
        <v>42360.437152777777</v>
      </c>
      <c r="O1415" t="b">
        <v>0</v>
      </c>
      <c r="P1415">
        <v>1</v>
      </c>
      <c r="Q1415" t="b">
        <v>0</v>
      </c>
      <c r="R1415" t="s">
        <v>8277</v>
      </c>
      <c r="S1415" t="s">
        <v>8296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s="8">
        <f t="shared" si="88"/>
        <v>1</v>
      </c>
      <c r="G1416" s="9">
        <f t="shared" si="89"/>
        <v>0</v>
      </c>
      <c r="H1416" t="s">
        <v>8220</v>
      </c>
      <c r="I1416" t="s">
        <v>8223</v>
      </c>
      <c r="J1416" t="s">
        <v>8245</v>
      </c>
      <c r="K1416">
        <v>1483423467</v>
      </c>
      <c r="L1416" s="12">
        <f t="shared" si="90"/>
        <v>42738.25309027778</v>
      </c>
      <c r="M1416">
        <v>1480831467</v>
      </c>
      <c r="N1416" s="12">
        <f t="shared" si="91"/>
        <v>42708.25309027778</v>
      </c>
      <c r="O1416" t="b">
        <v>0</v>
      </c>
      <c r="P1416">
        <v>1</v>
      </c>
      <c r="Q1416" t="b">
        <v>0</v>
      </c>
      <c r="R1416" t="s">
        <v>8277</v>
      </c>
      <c r="S1416" t="s">
        <v>8296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s="8">
        <f t="shared" si="88"/>
        <v>88.89</v>
      </c>
      <c r="G1417" s="9">
        <f t="shared" si="89"/>
        <v>0.18</v>
      </c>
      <c r="H1417" t="s">
        <v>8220</v>
      </c>
      <c r="I1417" t="s">
        <v>8223</v>
      </c>
      <c r="J1417" t="s">
        <v>8245</v>
      </c>
      <c r="K1417">
        <v>1439741591</v>
      </c>
      <c r="L1417" s="12">
        <f t="shared" si="90"/>
        <v>42232.675821759258</v>
      </c>
      <c r="M1417">
        <v>1436285591</v>
      </c>
      <c r="N1417" s="12">
        <f t="shared" si="91"/>
        <v>42192.675821759258</v>
      </c>
      <c r="O1417" t="b">
        <v>0</v>
      </c>
      <c r="P1417">
        <v>9</v>
      </c>
      <c r="Q1417" t="b">
        <v>0</v>
      </c>
      <c r="R1417" t="s">
        <v>8277</v>
      </c>
      <c r="S1417" t="s">
        <v>8296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s="8">
        <f t="shared" si="88"/>
        <v>0</v>
      </c>
      <c r="G1418" s="9">
        <f t="shared" si="89"/>
        <v>0</v>
      </c>
      <c r="H1418" t="s">
        <v>8220</v>
      </c>
      <c r="I1418" t="s">
        <v>8223</v>
      </c>
      <c r="J1418" t="s">
        <v>8245</v>
      </c>
      <c r="K1418">
        <v>1448147619</v>
      </c>
      <c r="L1418" s="12">
        <f t="shared" si="90"/>
        <v>42329.967812499999</v>
      </c>
      <c r="M1418">
        <v>1445552019</v>
      </c>
      <c r="N1418" s="12">
        <f t="shared" si="91"/>
        <v>42299.926145833335</v>
      </c>
      <c r="O1418" t="b">
        <v>0</v>
      </c>
      <c r="P1418">
        <v>0</v>
      </c>
      <c r="Q1418" t="b">
        <v>0</v>
      </c>
      <c r="R1418" t="s">
        <v>8277</v>
      </c>
      <c r="S1418" t="s">
        <v>8296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s="8">
        <f t="shared" si="88"/>
        <v>27.5</v>
      </c>
      <c r="G1419" s="9">
        <f t="shared" si="89"/>
        <v>0.01</v>
      </c>
      <c r="H1419" t="s">
        <v>8220</v>
      </c>
      <c r="I1419" t="s">
        <v>8223</v>
      </c>
      <c r="J1419" t="s">
        <v>8245</v>
      </c>
      <c r="K1419">
        <v>1442315460</v>
      </c>
      <c r="L1419" s="12">
        <f t="shared" si="90"/>
        <v>42262.465972222228</v>
      </c>
      <c r="M1419">
        <v>1439696174</v>
      </c>
      <c r="N1419" s="12">
        <f t="shared" si="91"/>
        <v>42232.15016203704</v>
      </c>
      <c r="O1419" t="b">
        <v>0</v>
      </c>
      <c r="P1419">
        <v>2</v>
      </c>
      <c r="Q1419" t="b">
        <v>0</v>
      </c>
      <c r="R1419" t="s">
        <v>8277</v>
      </c>
      <c r="S1419" t="s">
        <v>8296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s="8">
        <f t="shared" si="88"/>
        <v>6</v>
      </c>
      <c r="G1420" s="9">
        <f t="shared" si="89"/>
        <v>0</v>
      </c>
      <c r="H1420" t="s">
        <v>8220</v>
      </c>
      <c r="I1420" t="s">
        <v>8226</v>
      </c>
      <c r="J1420" t="s">
        <v>8248</v>
      </c>
      <c r="K1420">
        <v>1456397834</v>
      </c>
      <c r="L1420" s="12">
        <f t="shared" si="90"/>
        <v>42425.456412037034</v>
      </c>
      <c r="M1420">
        <v>1453805834</v>
      </c>
      <c r="N1420" s="12">
        <f t="shared" si="91"/>
        <v>42395.456412037034</v>
      </c>
      <c r="O1420" t="b">
        <v>0</v>
      </c>
      <c r="P1420">
        <v>1</v>
      </c>
      <c r="Q1420" t="b">
        <v>0</v>
      </c>
      <c r="R1420" t="s">
        <v>8277</v>
      </c>
      <c r="S1420" t="s">
        <v>8296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s="8">
        <f t="shared" si="88"/>
        <v>44.5</v>
      </c>
      <c r="G1421" s="9">
        <f t="shared" si="89"/>
        <v>7.0000000000000007E-2</v>
      </c>
      <c r="H1421" t="s">
        <v>8220</v>
      </c>
      <c r="I1421" t="s">
        <v>8223</v>
      </c>
      <c r="J1421" t="s">
        <v>8245</v>
      </c>
      <c r="K1421">
        <v>1476010619</v>
      </c>
      <c r="L1421" s="12">
        <f t="shared" si="90"/>
        <v>42652.456238425926</v>
      </c>
      <c r="M1421">
        <v>1473418619</v>
      </c>
      <c r="N1421" s="12">
        <f t="shared" si="91"/>
        <v>42622.456238425926</v>
      </c>
      <c r="O1421" t="b">
        <v>0</v>
      </c>
      <c r="P1421">
        <v>10</v>
      </c>
      <c r="Q1421" t="b">
        <v>0</v>
      </c>
      <c r="R1421" t="s">
        <v>8277</v>
      </c>
      <c r="S1421" t="s">
        <v>8296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s="8">
        <f t="shared" si="88"/>
        <v>1</v>
      </c>
      <c r="G1422" s="9">
        <f t="shared" si="89"/>
        <v>0.03</v>
      </c>
      <c r="H1422" t="s">
        <v>8220</v>
      </c>
      <c r="I1422" t="s">
        <v>8223</v>
      </c>
      <c r="J1422" t="s">
        <v>8245</v>
      </c>
      <c r="K1422">
        <v>1467129686</v>
      </c>
      <c r="L1422" s="12">
        <f t="shared" si="90"/>
        <v>42549.667662037042</v>
      </c>
      <c r="M1422">
        <v>1464969686</v>
      </c>
      <c r="N1422" s="12">
        <f t="shared" si="91"/>
        <v>42524.667662037042</v>
      </c>
      <c r="O1422" t="b">
        <v>0</v>
      </c>
      <c r="P1422">
        <v>3</v>
      </c>
      <c r="Q1422" t="b">
        <v>0</v>
      </c>
      <c r="R1422" t="s">
        <v>8277</v>
      </c>
      <c r="S1422" t="s">
        <v>8296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s="8">
        <f t="shared" si="88"/>
        <v>100</v>
      </c>
      <c r="G1423" s="9">
        <f t="shared" si="89"/>
        <v>0</v>
      </c>
      <c r="H1423" t="s">
        <v>8220</v>
      </c>
      <c r="I1423" t="s">
        <v>8234</v>
      </c>
      <c r="J1423" t="s">
        <v>8254</v>
      </c>
      <c r="K1423">
        <v>1423432709</v>
      </c>
      <c r="L1423" s="12">
        <f t="shared" si="90"/>
        <v>42043.915613425925</v>
      </c>
      <c r="M1423">
        <v>1420840709</v>
      </c>
      <c r="N1423" s="12">
        <f t="shared" si="91"/>
        <v>42013.915613425925</v>
      </c>
      <c r="O1423" t="b">
        <v>0</v>
      </c>
      <c r="P1423">
        <v>2</v>
      </c>
      <c r="Q1423" t="b">
        <v>0</v>
      </c>
      <c r="R1423" t="s">
        <v>8277</v>
      </c>
      <c r="S1423" t="s">
        <v>8296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s="8">
        <f t="shared" si="88"/>
        <v>13</v>
      </c>
      <c r="G1424" s="9">
        <f t="shared" si="89"/>
        <v>0</v>
      </c>
      <c r="H1424" t="s">
        <v>8220</v>
      </c>
      <c r="I1424" t="s">
        <v>8227</v>
      </c>
      <c r="J1424" t="s">
        <v>8249</v>
      </c>
      <c r="K1424">
        <v>1474436704</v>
      </c>
      <c r="L1424" s="12">
        <f t="shared" si="90"/>
        <v>42634.239629629628</v>
      </c>
      <c r="M1424">
        <v>1471844704</v>
      </c>
      <c r="N1424" s="12">
        <f t="shared" si="91"/>
        <v>42604.239629629628</v>
      </c>
      <c r="O1424" t="b">
        <v>0</v>
      </c>
      <c r="P1424">
        <v>2</v>
      </c>
      <c r="Q1424" t="b">
        <v>0</v>
      </c>
      <c r="R1424" t="s">
        <v>8277</v>
      </c>
      <c r="S1424" t="s">
        <v>8296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s="8">
        <f t="shared" si="88"/>
        <v>100</v>
      </c>
      <c r="G1425" s="9">
        <f t="shared" si="89"/>
        <v>0</v>
      </c>
      <c r="H1425" t="s">
        <v>8220</v>
      </c>
      <c r="I1425" t="s">
        <v>8225</v>
      </c>
      <c r="J1425" t="s">
        <v>8247</v>
      </c>
      <c r="K1425">
        <v>1451637531</v>
      </c>
      <c r="L1425" s="12">
        <f t="shared" si="90"/>
        <v>42370.360312500001</v>
      </c>
      <c r="M1425">
        <v>1449045531</v>
      </c>
      <c r="N1425" s="12">
        <f t="shared" si="91"/>
        <v>42340.360312500001</v>
      </c>
      <c r="O1425" t="b">
        <v>0</v>
      </c>
      <c r="P1425">
        <v>1</v>
      </c>
      <c r="Q1425" t="b">
        <v>0</v>
      </c>
      <c r="R1425" t="s">
        <v>8277</v>
      </c>
      <c r="S1425" t="s">
        <v>8296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s="8">
        <f t="shared" si="88"/>
        <v>109.07</v>
      </c>
      <c r="G1426" s="9">
        <f t="shared" si="89"/>
        <v>0.2</v>
      </c>
      <c r="H1426" t="s">
        <v>8220</v>
      </c>
      <c r="I1426" t="s">
        <v>8223</v>
      </c>
      <c r="J1426" t="s">
        <v>8245</v>
      </c>
      <c r="K1426">
        <v>1479233602</v>
      </c>
      <c r="L1426" s="12">
        <f t="shared" si="90"/>
        <v>42689.759282407409</v>
      </c>
      <c r="M1426">
        <v>1478106802</v>
      </c>
      <c r="N1426" s="12">
        <f t="shared" si="91"/>
        <v>42676.717615740738</v>
      </c>
      <c r="O1426" t="b">
        <v>0</v>
      </c>
      <c r="P1426">
        <v>14</v>
      </c>
      <c r="Q1426" t="b">
        <v>0</v>
      </c>
      <c r="R1426" t="s">
        <v>8277</v>
      </c>
      <c r="S1426" t="s">
        <v>8296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s="8">
        <f t="shared" si="88"/>
        <v>0</v>
      </c>
      <c r="G1427" s="9">
        <f t="shared" si="89"/>
        <v>0</v>
      </c>
      <c r="H1427" t="s">
        <v>8220</v>
      </c>
      <c r="I1427" t="s">
        <v>8223</v>
      </c>
      <c r="J1427" t="s">
        <v>8245</v>
      </c>
      <c r="K1427">
        <v>1430276959</v>
      </c>
      <c r="L1427" s="12">
        <f t="shared" si="90"/>
        <v>42123.131469907406</v>
      </c>
      <c r="M1427">
        <v>1427684959</v>
      </c>
      <c r="N1427" s="12">
        <f t="shared" si="91"/>
        <v>42093.131469907406</v>
      </c>
      <c r="O1427" t="b">
        <v>0</v>
      </c>
      <c r="P1427">
        <v>0</v>
      </c>
      <c r="Q1427" t="b">
        <v>0</v>
      </c>
      <c r="R1427" t="s">
        <v>8277</v>
      </c>
      <c r="S1427" t="s">
        <v>8296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s="8">
        <f t="shared" si="88"/>
        <v>0</v>
      </c>
      <c r="G1428" s="9">
        <f t="shared" si="89"/>
        <v>0</v>
      </c>
      <c r="H1428" t="s">
        <v>8220</v>
      </c>
      <c r="I1428" t="s">
        <v>8235</v>
      </c>
      <c r="J1428" t="s">
        <v>8248</v>
      </c>
      <c r="K1428">
        <v>1440408120</v>
      </c>
      <c r="L1428" s="12">
        <f t="shared" si="90"/>
        <v>42240.390277777777</v>
      </c>
      <c r="M1428">
        <v>1435224120</v>
      </c>
      <c r="N1428" s="12">
        <f t="shared" si="91"/>
        <v>42180.390277777777</v>
      </c>
      <c r="O1428" t="b">
        <v>0</v>
      </c>
      <c r="P1428">
        <v>0</v>
      </c>
      <c r="Q1428" t="b">
        <v>0</v>
      </c>
      <c r="R1428" t="s">
        <v>8277</v>
      </c>
      <c r="S1428" t="s">
        <v>8296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s="8">
        <f t="shared" si="88"/>
        <v>104.75</v>
      </c>
      <c r="G1429" s="9">
        <f t="shared" si="89"/>
        <v>0.08</v>
      </c>
      <c r="H1429" t="s">
        <v>8220</v>
      </c>
      <c r="I1429" t="s">
        <v>8235</v>
      </c>
      <c r="J1429" t="s">
        <v>8248</v>
      </c>
      <c r="K1429">
        <v>1474230385</v>
      </c>
      <c r="L1429" s="12">
        <f t="shared" si="90"/>
        <v>42631.851678240739</v>
      </c>
      <c r="M1429">
        <v>1471638385</v>
      </c>
      <c r="N1429" s="12">
        <f t="shared" si="91"/>
        <v>42601.851678240739</v>
      </c>
      <c r="O1429" t="b">
        <v>0</v>
      </c>
      <c r="P1429">
        <v>4</v>
      </c>
      <c r="Q1429" t="b">
        <v>0</v>
      </c>
      <c r="R1429" t="s">
        <v>8277</v>
      </c>
      <c r="S1429" t="s">
        <v>8296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s="8">
        <f t="shared" si="88"/>
        <v>15</v>
      </c>
      <c r="G1430" s="9">
        <f t="shared" si="89"/>
        <v>0.05</v>
      </c>
      <c r="H1430" t="s">
        <v>8220</v>
      </c>
      <c r="I1430" t="s">
        <v>8226</v>
      </c>
      <c r="J1430" t="s">
        <v>8248</v>
      </c>
      <c r="K1430">
        <v>1459584417</v>
      </c>
      <c r="L1430" s="12">
        <f t="shared" si="90"/>
        <v>42462.338159722218</v>
      </c>
      <c r="M1430">
        <v>1456996017</v>
      </c>
      <c r="N1430" s="12">
        <f t="shared" si="91"/>
        <v>42432.379826388889</v>
      </c>
      <c r="O1430" t="b">
        <v>0</v>
      </c>
      <c r="P1430">
        <v>3</v>
      </c>
      <c r="Q1430" t="b">
        <v>0</v>
      </c>
      <c r="R1430" t="s">
        <v>8277</v>
      </c>
      <c r="S1430" t="s">
        <v>8296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s="8">
        <f t="shared" si="88"/>
        <v>0</v>
      </c>
      <c r="G1431" s="9">
        <f t="shared" si="89"/>
        <v>0</v>
      </c>
      <c r="H1431" t="s">
        <v>8220</v>
      </c>
      <c r="I1431" t="s">
        <v>8223</v>
      </c>
      <c r="J1431" t="s">
        <v>8245</v>
      </c>
      <c r="K1431">
        <v>1428629242</v>
      </c>
      <c r="L1431" s="12">
        <f t="shared" si="90"/>
        <v>42104.060671296291</v>
      </c>
      <c r="M1431">
        <v>1426037242</v>
      </c>
      <c r="N1431" s="12">
        <f t="shared" si="91"/>
        <v>42074.060671296291</v>
      </c>
      <c r="O1431" t="b">
        <v>0</v>
      </c>
      <c r="P1431">
        <v>0</v>
      </c>
      <c r="Q1431" t="b">
        <v>0</v>
      </c>
      <c r="R1431" t="s">
        <v>8277</v>
      </c>
      <c r="S1431" t="s">
        <v>8296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s="8">
        <f t="shared" si="88"/>
        <v>80.599999999999994</v>
      </c>
      <c r="G1432" s="9">
        <f t="shared" si="89"/>
        <v>0.08</v>
      </c>
      <c r="H1432" t="s">
        <v>8220</v>
      </c>
      <c r="I1432" t="s">
        <v>8223</v>
      </c>
      <c r="J1432" t="s">
        <v>8245</v>
      </c>
      <c r="K1432">
        <v>1419017488</v>
      </c>
      <c r="L1432" s="12">
        <f t="shared" si="90"/>
        <v>41992.813518518517</v>
      </c>
      <c r="M1432">
        <v>1416339088</v>
      </c>
      <c r="N1432" s="12">
        <f t="shared" si="91"/>
        <v>41961.813518518517</v>
      </c>
      <c r="O1432" t="b">
        <v>0</v>
      </c>
      <c r="P1432">
        <v>5</v>
      </c>
      <c r="Q1432" t="b">
        <v>0</v>
      </c>
      <c r="R1432" t="s">
        <v>8277</v>
      </c>
      <c r="S1432" t="s">
        <v>8296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s="8">
        <f t="shared" si="88"/>
        <v>115.55</v>
      </c>
      <c r="G1433" s="9">
        <f t="shared" si="89"/>
        <v>0.32</v>
      </c>
      <c r="H1433" t="s">
        <v>8220</v>
      </c>
      <c r="I1433" t="s">
        <v>8223</v>
      </c>
      <c r="J1433" t="s">
        <v>8245</v>
      </c>
      <c r="K1433">
        <v>1448517816</v>
      </c>
      <c r="L1433" s="12">
        <f t="shared" si="90"/>
        <v>42334.252500000002</v>
      </c>
      <c r="M1433">
        <v>1445922216</v>
      </c>
      <c r="N1433" s="12">
        <f t="shared" si="91"/>
        <v>42304.210833333331</v>
      </c>
      <c r="O1433" t="b">
        <v>0</v>
      </c>
      <c r="P1433">
        <v>47</v>
      </c>
      <c r="Q1433" t="b">
        <v>0</v>
      </c>
      <c r="R1433" t="s">
        <v>8277</v>
      </c>
      <c r="S1433" t="s">
        <v>8296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s="8">
        <f t="shared" si="88"/>
        <v>0</v>
      </c>
      <c r="G1434" s="9">
        <f t="shared" si="89"/>
        <v>0</v>
      </c>
      <c r="H1434" t="s">
        <v>8220</v>
      </c>
      <c r="I1434" t="s">
        <v>8223</v>
      </c>
      <c r="J1434" t="s">
        <v>8245</v>
      </c>
      <c r="K1434">
        <v>1437417828</v>
      </c>
      <c r="L1434" s="12">
        <f t="shared" si="90"/>
        <v>42205.780416666668</v>
      </c>
      <c r="M1434">
        <v>1434825828</v>
      </c>
      <c r="N1434" s="12">
        <f t="shared" si="91"/>
        <v>42175.780416666668</v>
      </c>
      <c r="O1434" t="b">
        <v>0</v>
      </c>
      <c r="P1434">
        <v>0</v>
      </c>
      <c r="Q1434" t="b">
        <v>0</v>
      </c>
      <c r="R1434" t="s">
        <v>8277</v>
      </c>
      <c r="S1434" t="s">
        <v>8296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s="8">
        <f t="shared" si="88"/>
        <v>80.5</v>
      </c>
      <c r="G1435" s="9">
        <f t="shared" si="89"/>
        <v>7.0000000000000007E-2</v>
      </c>
      <c r="H1435" t="s">
        <v>8220</v>
      </c>
      <c r="I1435" t="s">
        <v>8236</v>
      </c>
      <c r="J1435" t="s">
        <v>8248</v>
      </c>
      <c r="K1435">
        <v>1481367600</v>
      </c>
      <c r="L1435" s="12">
        <f t="shared" si="90"/>
        <v>42714.458333333328</v>
      </c>
      <c r="M1435">
        <v>1477839675</v>
      </c>
      <c r="N1435" s="12">
        <f t="shared" si="91"/>
        <v>42673.625868055555</v>
      </c>
      <c r="O1435" t="b">
        <v>0</v>
      </c>
      <c r="P1435">
        <v>10</v>
      </c>
      <c r="Q1435" t="b">
        <v>0</v>
      </c>
      <c r="R1435" t="s">
        <v>8277</v>
      </c>
      <c r="S1435" t="s">
        <v>8296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s="8">
        <f t="shared" si="88"/>
        <v>744.55</v>
      </c>
      <c r="G1436" s="9">
        <f t="shared" si="89"/>
        <v>0.1</v>
      </c>
      <c r="H1436" t="s">
        <v>8220</v>
      </c>
      <c r="I1436" t="s">
        <v>8231</v>
      </c>
      <c r="J1436" t="s">
        <v>8252</v>
      </c>
      <c r="K1436">
        <v>1433775600</v>
      </c>
      <c r="L1436" s="12">
        <f t="shared" si="90"/>
        <v>42163.625</v>
      </c>
      <c r="M1436">
        <v>1431973478</v>
      </c>
      <c r="N1436" s="12">
        <f t="shared" si="91"/>
        <v>42142.767106481479</v>
      </c>
      <c r="O1436" t="b">
        <v>0</v>
      </c>
      <c r="P1436">
        <v>11</v>
      </c>
      <c r="Q1436" t="b">
        <v>0</v>
      </c>
      <c r="R1436" t="s">
        <v>8277</v>
      </c>
      <c r="S1436" t="s">
        <v>8296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s="8">
        <f t="shared" si="88"/>
        <v>7.5</v>
      </c>
      <c r="G1437" s="9">
        <f t="shared" si="89"/>
        <v>0</v>
      </c>
      <c r="H1437" t="s">
        <v>8220</v>
      </c>
      <c r="I1437" t="s">
        <v>8236</v>
      </c>
      <c r="J1437" t="s">
        <v>8248</v>
      </c>
      <c r="K1437">
        <v>1444589020</v>
      </c>
      <c r="L1437" s="12">
        <f t="shared" si="90"/>
        <v>42288.780324074076</v>
      </c>
      <c r="M1437">
        <v>1441997020</v>
      </c>
      <c r="N1437" s="12">
        <f t="shared" si="91"/>
        <v>42258.780324074076</v>
      </c>
      <c r="O1437" t="b">
        <v>0</v>
      </c>
      <c r="P1437">
        <v>2</v>
      </c>
      <c r="Q1437" t="b">
        <v>0</v>
      </c>
      <c r="R1437" t="s">
        <v>8277</v>
      </c>
      <c r="S1437" t="s">
        <v>8296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s="8">
        <f t="shared" si="88"/>
        <v>38.5</v>
      </c>
      <c r="G1438" s="9">
        <f t="shared" si="89"/>
        <v>0.01</v>
      </c>
      <c r="H1438" t="s">
        <v>8220</v>
      </c>
      <c r="I1438" t="s">
        <v>8235</v>
      </c>
      <c r="J1438" t="s">
        <v>8248</v>
      </c>
      <c r="K1438">
        <v>1456043057</v>
      </c>
      <c r="L1438" s="12">
        <f t="shared" si="90"/>
        <v>42421.35019675926</v>
      </c>
      <c r="M1438">
        <v>1453451057</v>
      </c>
      <c r="N1438" s="12">
        <f t="shared" si="91"/>
        <v>42391.35019675926</v>
      </c>
      <c r="O1438" t="b">
        <v>0</v>
      </c>
      <c r="P1438">
        <v>2</v>
      </c>
      <c r="Q1438" t="b">
        <v>0</v>
      </c>
      <c r="R1438" t="s">
        <v>8277</v>
      </c>
      <c r="S1438" t="s">
        <v>8296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s="8">
        <f t="shared" si="88"/>
        <v>36.68</v>
      </c>
      <c r="G1439" s="9">
        <f t="shared" si="89"/>
        <v>0.27</v>
      </c>
      <c r="H1439" t="s">
        <v>8220</v>
      </c>
      <c r="I1439" t="s">
        <v>8223</v>
      </c>
      <c r="J1439" t="s">
        <v>8245</v>
      </c>
      <c r="K1439">
        <v>1405227540</v>
      </c>
      <c r="L1439" s="12">
        <f t="shared" si="90"/>
        <v>41833.207638888889</v>
      </c>
      <c r="M1439">
        <v>1402058739</v>
      </c>
      <c r="N1439" s="12">
        <f t="shared" si="91"/>
        <v>41796.531701388885</v>
      </c>
      <c r="O1439" t="b">
        <v>0</v>
      </c>
      <c r="P1439">
        <v>22</v>
      </c>
      <c r="Q1439" t="b">
        <v>0</v>
      </c>
      <c r="R1439" t="s">
        <v>8277</v>
      </c>
      <c r="S1439" t="s">
        <v>8296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s="8">
        <f t="shared" si="88"/>
        <v>75</v>
      </c>
      <c r="G1440" s="9">
        <f t="shared" si="89"/>
        <v>0.03</v>
      </c>
      <c r="H1440" t="s">
        <v>8220</v>
      </c>
      <c r="I1440" t="s">
        <v>8231</v>
      </c>
      <c r="J1440" t="s">
        <v>8252</v>
      </c>
      <c r="K1440">
        <v>1461765300</v>
      </c>
      <c r="L1440" s="12">
        <f t="shared" si="90"/>
        <v>42487.579861111109</v>
      </c>
      <c r="M1440">
        <v>1459198499</v>
      </c>
      <c r="N1440" s="12">
        <f t="shared" si="91"/>
        <v>42457.871516203704</v>
      </c>
      <c r="O1440" t="b">
        <v>0</v>
      </c>
      <c r="P1440">
        <v>8</v>
      </c>
      <c r="Q1440" t="b">
        <v>0</v>
      </c>
      <c r="R1440" t="s">
        <v>8277</v>
      </c>
      <c r="S1440" t="s">
        <v>8296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s="8">
        <f t="shared" si="88"/>
        <v>30</v>
      </c>
      <c r="G1441" s="9">
        <f t="shared" si="89"/>
        <v>7.0000000000000007E-2</v>
      </c>
      <c r="H1441" t="s">
        <v>8220</v>
      </c>
      <c r="I1441" t="s">
        <v>8228</v>
      </c>
      <c r="J1441" t="s">
        <v>8250</v>
      </c>
      <c r="K1441">
        <v>1425758101</v>
      </c>
      <c r="L1441" s="12">
        <f t="shared" si="90"/>
        <v>42070.829872685179</v>
      </c>
      <c r="M1441">
        <v>1423166101</v>
      </c>
      <c r="N1441" s="12">
        <f t="shared" si="91"/>
        <v>42040.829872685179</v>
      </c>
      <c r="O1441" t="b">
        <v>0</v>
      </c>
      <c r="P1441">
        <v>6</v>
      </c>
      <c r="Q1441" t="b">
        <v>0</v>
      </c>
      <c r="R1441" t="s">
        <v>8277</v>
      </c>
      <c r="S1441" t="s">
        <v>8296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s="8">
        <f t="shared" si="88"/>
        <v>1</v>
      </c>
      <c r="G1442" s="9">
        <f t="shared" si="89"/>
        <v>0</v>
      </c>
      <c r="H1442" t="s">
        <v>8220</v>
      </c>
      <c r="I1442" t="s">
        <v>8236</v>
      </c>
      <c r="J1442" t="s">
        <v>8248</v>
      </c>
      <c r="K1442">
        <v>1464285463</v>
      </c>
      <c r="L1442" s="12">
        <f t="shared" si="90"/>
        <v>42516.748414351852</v>
      </c>
      <c r="M1442">
        <v>1461693463</v>
      </c>
      <c r="N1442" s="12">
        <f t="shared" si="91"/>
        <v>42486.748414351852</v>
      </c>
      <c r="O1442" t="b">
        <v>0</v>
      </c>
      <c r="P1442">
        <v>1</v>
      </c>
      <c r="Q1442" t="b">
        <v>0</v>
      </c>
      <c r="R1442" t="s">
        <v>8277</v>
      </c>
      <c r="S1442" t="s">
        <v>8296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s="8">
        <f t="shared" si="88"/>
        <v>673.33</v>
      </c>
      <c r="G1443" s="9">
        <f t="shared" si="89"/>
        <v>0.01</v>
      </c>
      <c r="H1443" t="s">
        <v>8220</v>
      </c>
      <c r="I1443" t="s">
        <v>8224</v>
      </c>
      <c r="J1443" t="s">
        <v>8246</v>
      </c>
      <c r="K1443">
        <v>1441995769</v>
      </c>
      <c r="L1443" s="12">
        <f t="shared" si="90"/>
        <v>42258.765844907408</v>
      </c>
      <c r="M1443">
        <v>1436811769</v>
      </c>
      <c r="N1443" s="12">
        <f t="shared" si="91"/>
        <v>42198.765844907408</v>
      </c>
      <c r="O1443" t="b">
        <v>0</v>
      </c>
      <c r="P1443">
        <v>3</v>
      </c>
      <c r="Q1443" t="b">
        <v>0</v>
      </c>
      <c r="R1443" t="s">
        <v>8277</v>
      </c>
      <c r="S1443" t="s">
        <v>8296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s="8">
        <f t="shared" si="88"/>
        <v>0</v>
      </c>
      <c r="G1444" s="9">
        <f t="shared" si="89"/>
        <v>0</v>
      </c>
      <c r="H1444" t="s">
        <v>8220</v>
      </c>
      <c r="I1444" t="s">
        <v>8223</v>
      </c>
      <c r="J1444" t="s">
        <v>8245</v>
      </c>
      <c r="K1444">
        <v>1464190158</v>
      </c>
      <c r="L1444" s="12">
        <f t="shared" si="90"/>
        <v>42515.64534722222</v>
      </c>
      <c r="M1444">
        <v>1461598158</v>
      </c>
      <c r="N1444" s="12">
        <f t="shared" si="91"/>
        <v>42485.64534722222</v>
      </c>
      <c r="O1444" t="b">
        <v>0</v>
      </c>
      <c r="P1444">
        <v>0</v>
      </c>
      <c r="Q1444" t="b">
        <v>0</v>
      </c>
      <c r="R1444" t="s">
        <v>8277</v>
      </c>
      <c r="S1444" t="s">
        <v>8296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s="8">
        <f t="shared" si="88"/>
        <v>0</v>
      </c>
      <c r="G1445" s="9">
        <f t="shared" si="89"/>
        <v>0</v>
      </c>
      <c r="H1445" t="s">
        <v>8220</v>
      </c>
      <c r="I1445" t="s">
        <v>8229</v>
      </c>
      <c r="J1445" t="s">
        <v>8248</v>
      </c>
      <c r="K1445">
        <v>1483395209</v>
      </c>
      <c r="L1445" s="12">
        <f t="shared" si="90"/>
        <v>42737.926030092596</v>
      </c>
      <c r="M1445">
        <v>1480803209</v>
      </c>
      <c r="N1445" s="12">
        <f t="shared" si="91"/>
        <v>42707.926030092596</v>
      </c>
      <c r="O1445" t="b">
        <v>0</v>
      </c>
      <c r="P1445">
        <v>0</v>
      </c>
      <c r="Q1445" t="b">
        <v>0</v>
      </c>
      <c r="R1445" t="s">
        <v>8277</v>
      </c>
      <c r="S1445" t="s">
        <v>8296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s="8">
        <f t="shared" si="88"/>
        <v>0</v>
      </c>
      <c r="G1446" s="9">
        <f t="shared" si="89"/>
        <v>0</v>
      </c>
      <c r="H1446" t="s">
        <v>8220</v>
      </c>
      <c r="I1446" t="s">
        <v>8235</v>
      </c>
      <c r="J1446" t="s">
        <v>8248</v>
      </c>
      <c r="K1446">
        <v>1442091462</v>
      </c>
      <c r="L1446" s="12">
        <f t="shared" si="90"/>
        <v>42259.873402777783</v>
      </c>
      <c r="M1446">
        <v>1436907462</v>
      </c>
      <c r="N1446" s="12">
        <f t="shared" si="91"/>
        <v>42199.873402777783</v>
      </c>
      <c r="O1446" t="b">
        <v>0</v>
      </c>
      <c r="P1446">
        <v>0</v>
      </c>
      <c r="Q1446" t="b">
        <v>0</v>
      </c>
      <c r="R1446" t="s">
        <v>8277</v>
      </c>
      <c r="S1446" t="s">
        <v>8296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s="8">
        <f t="shared" si="88"/>
        <v>0</v>
      </c>
      <c r="G1447" s="9">
        <f t="shared" si="89"/>
        <v>0</v>
      </c>
      <c r="H1447" t="s">
        <v>8220</v>
      </c>
      <c r="I1447" t="s">
        <v>8235</v>
      </c>
      <c r="J1447" t="s">
        <v>8248</v>
      </c>
      <c r="K1447">
        <v>1434286855</v>
      </c>
      <c r="L1447" s="12">
        <f t="shared" si="90"/>
        <v>42169.542303240742</v>
      </c>
      <c r="M1447">
        <v>1431694855</v>
      </c>
      <c r="N1447" s="12">
        <f t="shared" si="91"/>
        <v>42139.542303240742</v>
      </c>
      <c r="O1447" t="b">
        <v>0</v>
      </c>
      <c r="P1447">
        <v>0</v>
      </c>
      <c r="Q1447" t="b">
        <v>0</v>
      </c>
      <c r="R1447" t="s">
        <v>8277</v>
      </c>
      <c r="S1447" t="s">
        <v>8296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s="8">
        <f t="shared" si="88"/>
        <v>0</v>
      </c>
      <c r="G1448" s="9">
        <f t="shared" si="89"/>
        <v>0</v>
      </c>
      <c r="H1448" t="s">
        <v>8220</v>
      </c>
      <c r="I1448" t="s">
        <v>8236</v>
      </c>
      <c r="J1448" t="s">
        <v>8248</v>
      </c>
      <c r="K1448">
        <v>1461235478</v>
      </c>
      <c r="L1448" s="12">
        <f t="shared" si="90"/>
        <v>42481.447662037041</v>
      </c>
      <c r="M1448">
        <v>1459507478</v>
      </c>
      <c r="N1448" s="12">
        <f t="shared" si="91"/>
        <v>42461.447662037041</v>
      </c>
      <c r="O1448" t="b">
        <v>0</v>
      </c>
      <c r="P1448">
        <v>0</v>
      </c>
      <c r="Q1448" t="b">
        <v>0</v>
      </c>
      <c r="R1448" t="s">
        <v>8277</v>
      </c>
      <c r="S1448" t="s">
        <v>8296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s="8">
        <f t="shared" si="88"/>
        <v>25</v>
      </c>
      <c r="G1449" s="9">
        <f t="shared" si="89"/>
        <v>0</v>
      </c>
      <c r="H1449" t="s">
        <v>8220</v>
      </c>
      <c r="I1449" t="s">
        <v>8223</v>
      </c>
      <c r="J1449" t="s">
        <v>8245</v>
      </c>
      <c r="K1449">
        <v>1467999134</v>
      </c>
      <c r="L1449" s="12">
        <f t="shared" si="90"/>
        <v>42559.730717592596</v>
      </c>
      <c r="M1449">
        <v>1465407134</v>
      </c>
      <c r="N1449" s="12">
        <f t="shared" si="91"/>
        <v>42529.730717592596</v>
      </c>
      <c r="O1449" t="b">
        <v>0</v>
      </c>
      <c r="P1449">
        <v>3</v>
      </c>
      <c r="Q1449" t="b">
        <v>0</v>
      </c>
      <c r="R1449" t="s">
        <v>8277</v>
      </c>
      <c r="S1449" t="s">
        <v>8296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s="8">
        <f t="shared" si="88"/>
        <v>0</v>
      </c>
      <c r="G1450" s="9">
        <f t="shared" si="89"/>
        <v>0</v>
      </c>
      <c r="H1450" t="s">
        <v>8220</v>
      </c>
      <c r="I1450" t="s">
        <v>8225</v>
      </c>
      <c r="J1450" t="s">
        <v>8247</v>
      </c>
      <c r="K1450">
        <v>1432272300</v>
      </c>
      <c r="L1450" s="12">
        <f t="shared" si="90"/>
        <v>42146.225694444445</v>
      </c>
      <c r="M1450">
        <v>1429655318</v>
      </c>
      <c r="N1450" s="12">
        <f t="shared" si="91"/>
        <v>42115.936550925922</v>
      </c>
      <c r="O1450" t="b">
        <v>0</v>
      </c>
      <c r="P1450">
        <v>0</v>
      </c>
      <c r="Q1450" t="b">
        <v>0</v>
      </c>
      <c r="R1450" t="s">
        <v>8277</v>
      </c>
      <c r="S1450" t="s">
        <v>8296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s="8">
        <f t="shared" si="88"/>
        <v>0</v>
      </c>
      <c r="G1451" s="9">
        <f t="shared" si="89"/>
        <v>0</v>
      </c>
      <c r="H1451" t="s">
        <v>8220</v>
      </c>
      <c r="I1451" t="s">
        <v>8223</v>
      </c>
      <c r="J1451" t="s">
        <v>8245</v>
      </c>
      <c r="K1451">
        <v>1431286105</v>
      </c>
      <c r="L1451" s="12">
        <f t="shared" si="90"/>
        <v>42134.811400462961</v>
      </c>
      <c r="M1451">
        <v>1427138905</v>
      </c>
      <c r="N1451" s="12">
        <f t="shared" si="91"/>
        <v>42086.811400462961</v>
      </c>
      <c r="O1451" t="b">
        <v>0</v>
      </c>
      <c r="P1451">
        <v>0</v>
      </c>
      <c r="Q1451" t="b">
        <v>0</v>
      </c>
      <c r="R1451" t="s">
        <v>8277</v>
      </c>
      <c r="S1451" t="s">
        <v>8296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s="8">
        <f t="shared" si="88"/>
        <v>1</v>
      </c>
      <c r="G1452" s="9">
        <f t="shared" si="89"/>
        <v>0</v>
      </c>
      <c r="H1452" t="s">
        <v>8220</v>
      </c>
      <c r="I1452" t="s">
        <v>8223</v>
      </c>
      <c r="J1452" t="s">
        <v>8245</v>
      </c>
      <c r="K1452">
        <v>1455941197</v>
      </c>
      <c r="L1452" s="12">
        <f t="shared" si="90"/>
        <v>42420.171261574069</v>
      </c>
      <c r="M1452">
        <v>1453349197</v>
      </c>
      <c r="N1452" s="12">
        <f t="shared" si="91"/>
        <v>42390.171261574069</v>
      </c>
      <c r="O1452" t="b">
        <v>0</v>
      </c>
      <c r="P1452">
        <v>1</v>
      </c>
      <c r="Q1452" t="b">
        <v>0</v>
      </c>
      <c r="R1452" t="s">
        <v>8277</v>
      </c>
      <c r="S1452" t="s">
        <v>8296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s="8">
        <f t="shared" si="88"/>
        <v>1</v>
      </c>
      <c r="G1453" s="9">
        <f t="shared" si="89"/>
        <v>0</v>
      </c>
      <c r="H1453" t="s">
        <v>8219</v>
      </c>
      <c r="I1453" t="s">
        <v>8223</v>
      </c>
      <c r="J1453" t="s">
        <v>8245</v>
      </c>
      <c r="K1453">
        <v>1416355259</v>
      </c>
      <c r="L1453" s="12">
        <f t="shared" si="90"/>
        <v>41962.00068287037</v>
      </c>
      <c r="M1453">
        <v>1413759659</v>
      </c>
      <c r="N1453" s="12">
        <f t="shared" si="91"/>
        <v>41931.959016203706</v>
      </c>
      <c r="O1453" t="b">
        <v>0</v>
      </c>
      <c r="P1453">
        <v>2</v>
      </c>
      <c r="Q1453" t="b">
        <v>0</v>
      </c>
      <c r="R1453" t="s">
        <v>8277</v>
      </c>
      <c r="S1453" t="s">
        <v>8296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s="8">
        <f t="shared" si="88"/>
        <v>0</v>
      </c>
      <c r="G1454" s="9">
        <f t="shared" si="89"/>
        <v>0</v>
      </c>
      <c r="H1454" t="s">
        <v>8219</v>
      </c>
      <c r="I1454" t="s">
        <v>8223</v>
      </c>
      <c r="J1454" t="s">
        <v>8245</v>
      </c>
      <c r="K1454">
        <v>1406566363</v>
      </c>
      <c r="L1454" s="12">
        <f t="shared" si="90"/>
        <v>41848.703275462962</v>
      </c>
      <c r="M1454">
        <v>1403974363</v>
      </c>
      <c r="N1454" s="12">
        <f t="shared" si="91"/>
        <v>41818.703275462962</v>
      </c>
      <c r="O1454" t="b">
        <v>0</v>
      </c>
      <c r="P1454">
        <v>0</v>
      </c>
      <c r="Q1454" t="b">
        <v>0</v>
      </c>
      <c r="R1454" t="s">
        <v>8277</v>
      </c>
      <c r="S1454" t="s">
        <v>8296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s="8">
        <f t="shared" si="88"/>
        <v>0</v>
      </c>
      <c r="G1455" s="9">
        <f t="shared" si="89"/>
        <v>0</v>
      </c>
      <c r="H1455" t="s">
        <v>8219</v>
      </c>
      <c r="I1455" t="s">
        <v>8229</v>
      </c>
      <c r="J1455" t="s">
        <v>8248</v>
      </c>
      <c r="K1455">
        <v>1492270947</v>
      </c>
      <c r="L1455" s="12">
        <f t="shared" si="90"/>
        <v>42840.654479166667</v>
      </c>
      <c r="M1455">
        <v>1488386547</v>
      </c>
      <c r="N1455" s="12">
        <f t="shared" si="91"/>
        <v>42795.696145833332</v>
      </c>
      <c r="O1455" t="b">
        <v>0</v>
      </c>
      <c r="P1455">
        <v>0</v>
      </c>
      <c r="Q1455" t="b">
        <v>0</v>
      </c>
      <c r="R1455" t="s">
        <v>8277</v>
      </c>
      <c r="S1455" t="s">
        <v>8296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s="8">
        <f t="shared" si="88"/>
        <v>15</v>
      </c>
      <c r="G1456" s="9">
        <f t="shared" si="89"/>
        <v>0.01</v>
      </c>
      <c r="H1456" t="s">
        <v>8219</v>
      </c>
      <c r="I1456" t="s">
        <v>8226</v>
      </c>
      <c r="J1456" t="s">
        <v>8248</v>
      </c>
      <c r="K1456">
        <v>1461535140</v>
      </c>
      <c r="L1456" s="12">
        <f t="shared" si="90"/>
        <v>42484.915972222225</v>
      </c>
      <c r="M1456">
        <v>1459716480</v>
      </c>
      <c r="N1456" s="12">
        <f t="shared" si="91"/>
        <v>42463.866666666669</v>
      </c>
      <c r="O1456" t="b">
        <v>0</v>
      </c>
      <c r="P1456">
        <v>1</v>
      </c>
      <c r="Q1456" t="b">
        <v>0</v>
      </c>
      <c r="R1456" t="s">
        <v>8277</v>
      </c>
      <c r="S1456" t="s">
        <v>8296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s="8">
        <f t="shared" si="88"/>
        <v>225</v>
      </c>
      <c r="G1457" s="9">
        <f t="shared" si="89"/>
        <v>0.11</v>
      </c>
      <c r="H1457" t="s">
        <v>8219</v>
      </c>
      <c r="I1457" t="s">
        <v>8223</v>
      </c>
      <c r="J1457" t="s">
        <v>8245</v>
      </c>
      <c r="K1457">
        <v>1409924340</v>
      </c>
      <c r="L1457" s="12">
        <f t="shared" si="90"/>
        <v>41887.568749999999</v>
      </c>
      <c r="M1457">
        <v>1405181320</v>
      </c>
      <c r="N1457" s="12">
        <f t="shared" si="91"/>
        <v>41832.672685185185</v>
      </c>
      <c r="O1457" t="b">
        <v>0</v>
      </c>
      <c r="P1457">
        <v>7</v>
      </c>
      <c r="Q1457" t="b">
        <v>0</v>
      </c>
      <c r="R1457" t="s">
        <v>8277</v>
      </c>
      <c r="S1457" t="s">
        <v>8296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s="8">
        <f t="shared" si="88"/>
        <v>48.33</v>
      </c>
      <c r="G1458" s="9">
        <f t="shared" si="89"/>
        <v>0.03</v>
      </c>
      <c r="H1458" t="s">
        <v>8219</v>
      </c>
      <c r="I1458" t="s">
        <v>8236</v>
      </c>
      <c r="J1458" t="s">
        <v>8248</v>
      </c>
      <c r="K1458">
        <v>1483459365</v>
      </c>
      <c r="L1458" s="12">
        <f t="shared" si="90"/>
        <v>42738.668576388889</v>
      </c>
      <c r="M1458">
        <v>1480867365</v>
      </c>
      <c r="N1458" s="12">
        <f t="shared" si="91"/>
        <v>42708.668576388889</v>
      </c>
      <c r="O1458" t="b">
        <v>0</v>
      </c>
      <c r="P1458">
        <v>3</v>
      </c>
      <c r="Q1458" t="b">
        <v>0</v>
      </c>
      <c r="R1458" t="s">
        <v>8277</v>
      </c>
      <c r="S1458" t="s">
        <v>8296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s="8">
        <f t="shared" si="88"/>
        <v>0</v>
      </c>
      <c r="G1459" s="9">
        <f t="shared" si="89"/>
        <v>0</v>
      </c>
      <c r="H1459" t="s">
        <v>8219</v>
      </c>
      <c r="I1459" t="s">
        <v>8223</v>
      </c>
      <c r="J1459" t="s">
        <v>8245</v>
      </c>
      <c r="K1459">
        <v>1447281044</v>
      </c>
      <c r="L1459" s="12">
        <f t="shared" si="90"/>
        <v>42319.938009259262</v>
      </c>
      <c r="M1459">
        <v>1444685444</v>
      </c>
      <c r="N1459" s="12">
        <f t="shared" si="91"/>
        <v>42289.89634259259</v>
      </c>
      <c r="O1459" t="b">
        <v>0</v>
      </c>
      <c r="P1459">
        <v>0</v>
      </c>
      <c r="Q1459" t="b">
        <v>0</v>
      </c>
      <c r="R1459" t="s">
        <v>8277</v>
      </c>
      <c r="S1459" t="s">
        <v>8296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s="8">
        <f t="shared" si="88"/>
        <v>0</v>
      </c>
      <c r="G1460" s="9">
        <f t="shared" si="89"/>
        <v>0</v>
      </c>
      <c r="H1460" t="s">
        <v>8219</v>
      </c>
      <c r="I1460" t="s">
        <v>8223</v>
      </c>
      <c r="J1460" t="s">
        <v>8245</v>
      </c>
      <c r="K1460">
        <v>1407729600</v>
      </c>
      <c r="L1460" s="12">
        <f t="shared" si="90"/>
        <v>41862.166666666664</v>
      </c>
      <c r="M1460">
        <v>1405097760</v>
      </c>
      <c r="N1460" s="12">
        <f t="shared" si="91"/>
        <v>41831.705555555556</v>
      </c>
      <c r="O1460" t="b">
        <v>0</v>
      </c>
      <c r="P1460">
        <v>0</v>
      </c>
      <c r="Q1460" t="b">
        <v>0</v>
      </c>
      <c r="R1460" t="s">
        <v>8277</v>
      </c>
      <c r="S1460" t="s">
        <v>8296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s="8">
        <f t="shared" si="88"/>
        <v>0</v>
      </c>
      <c r="G1461" s="9">
        <f t="shared" si="89"/>
        <v>0</v>
      </c>
      <c r="H1461" t="s">
        <v>8219</v>
      </c>
      <c r="I1461" t="s">
        <v>8231</v>
      </c>
      <c r="J1461" t="s">
        <v>8252</v>
      </c>
      <c r="K1461">
        <v>1449077100</v>
      </c>
      <c r="L1461" s="12">
        <f t="shared" si="90"/>
        <v>42340.725694444445</v>
      </c>
      <c r="M1461">
        <v>1446612896</v>
      </c>
      <c r="N1461" s="12">
        <f t="shared" si="91"/>
        <v>42312.204814814817</v>
      </c>
      <c r="O1461" t="b">
        <v>0</v>
      </c>
      <c r="P1461">
        <v>0</v>
      </c>
      <c r="Q1461" t="b">
        <v>0</v>
      </c>
      <c r="R1461" t="s">
        <v>8277</v>
      </c>
      <c r="S1461" t="s">
        <v>8296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s="8">
        <f t="shared" si="88"/>
        <v>0</v>
      </c>
      <c r="G1462" s="9">
        <f t="shared" si="89"/>
        <v>0</v>
      </c>
      <c r="H1462" t="s">
        <v>8219</v>
      </c>
      <c r="I1462" t="s">
        <v>8223</v>
      </c>
      <c r="J1462" t="s">
        <v>8245</v>
      </c>
      <c r="K1462">
        <v>1417391100</v>
      </c>
      <c r="L1462" s="12">
        <f t="shared" si="90"/>
        <v>41973.989583333328</v>
      </c>
      <c r="M1462">
        <v>1412371898</v>
      </c>
      <c r="N1462" s="12">
        <f t="shared" si="91"/>
        <v>41915.896967592591</v>
      </c>
      <c r="O1462" t="b">
        <v>0</v>
      </c>
      <c r="P1462">
        <v>0</v>
      </c>
      <c r="Q1462" t="b">
        <v>0</v>
      </c>
      <c r="R1462" t="s">
        <v>8277</v>
      </c>
      <c r="S1462" t="s">
        <v>8296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s="8">
        <f t="shared" si="88"/>
        <v>44.67</v>
      </c>
      <c r="G1463" s="9">
        <f t="shared" si="89"/>
        <v>1.01</v>
      </c>
      <c r="H1463" t="s">
        <v>8218</v>
      </c>
      <c r="I1463" t="s">
        <v>8223</v>
      </c>
      <c r="J1463" t="s">
        <v>8245</v>
      </c>
      <c r="K1463">
        <v>1413849600</v>
      </c>
      <c r="L1463" s="12">
        <f t="shared" si="90"/>
        <v>41933</v>
      </c>
      <c r="M1463">
        <v>1410967754</v>
      </c>
      <c r="N1463" s="12">
        <f t="shared" si="91"/>
        <v>41899.645300925928</v>
      </c>
      <c r="O1463" t="b">
        <v>1</v>
      </c>
      <c r="P1463">
        <v>340</v>
      </c>
      <c r="Q1463" t="b">
        <v>1</v>
      </c>
      <c r="R1463" t="s">
        <v>8277</v>
      </c>
      <c r="S1463" t="s">
        <v>8297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s="8">
        <f t="shared" si="88"/>
        <v>28.94</v>
      </c>
      <c r="G1464" s="9">
        <f t="shared" si="89"/>
        <v>1.0900000000000001</v>
      </c>
      <c r="H1464" t="s">
        <v>8218</v>
      </c>
      <c r="I1464" t="s">
        <v>8223</v>
      </c>
      <c r="J1464" t="s">
        <v>8245</v>
      </c>
      <c r="K1464">
        <v>1365609271</v>
      </c>
      <c r="L1464" s="12">
        <f t="shared" si="90"/>
        <v>41374.662858796299</v>
      </c>
      <c r="M1464">
        <v>1363017271</v>
      </c>
      <c r="N1464" s="12">
        <f t="shared" si="91"/>
        <v>41344.662858796299</v>
      </c>
      <c r="O1464" t="b">
        <v>1</v>
      </c>
      <c r="P1464">
        <v>150</v>
      </c>
      <c r="Q1464" t="b">
        <v>1</v>
      </c>
      <c r="R1464" t="s">
        <v>8277</v>
      </c>
      <c r="S1464" t="s">
        <v>8297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s="8">
        <f t="shared" si="88"/>
        <v>35.44</v>
      </c>
      <c r="G1465" s="9">
        <f t="shared" si="89"/>
        <v>1.48</v>
      </c>
      <c r="H1465" t="s">
        <v>8218</v>
      </c>
      <c r="I1465" t="s">
        <v>8223</v>
      </c>
      <c r="J1465" t="s">
        <v>8245</v>
      </c>
      <c r="K1465">
        <v>1365367938</v>
      </c>
      <c r="L1465" s="12">
        <f t="shared" si="90"/>
        <v>41371.869652777779</v>
      </c>
      <c r="M1465">
        <v>1361483538</v>
      </c>
      <c r="N1465" s="12">
        <f t="shared" si="91"/>
        <v>41326.911319444444</v>
      </c>
      <c r="O1465" t="b">
        <v>1</v>
      </c>
      <c r="P1465">
        <v>25</v>
      </c>
      <c r="Q1465" t="b">
        <v>1</v>
      </c>
      <c r="R1465" t="s">
        <v>8277</v>
      </c>
      <c r="S1465" t="s">
        <v>8297</v>
      </c>
    </row>
    <row r="1466" spans="1:19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s="8">
        <f t="shared" si="88"/>
        <v>34.869999999999997</v>
      </c>
      <c r="G1466" s="9">
        <f t="shared" si="89"/>
        <v>1.63</v>
      </c>
      <c r="H1466" t="s">
        <v>8218</v>
      </c>
      <c r="I1466" t="s">
        <v>8223</v>
      </c>
      <c r="J1466" t="s">
        <v>8245</v>
      </c>
      <c r="K1466">
        <v>1361029958</v>
      </c>
      <c r="L1466" s="12">
        <f t="shared" si="90"/>
        <v>41321.661550925928</v>
      </c>
      <c r="M1466">
        <v>1358437958</v>
      </c>
      <c r="N1466" s="12">
        <f t="shared" si="91"/>
        <v>41291.661550925928</v>
      </c>
      <c r="O1466" t="b">
        <v>1</v>
      </c>
      <c r="P1466">
        <v>234</v>
      </c>
      <c r="Q1466" t="b">
        <v>1</v>
      </c>
      <c r="R1466" t="s">
        <v>8277</v>
      </c>
      <c r="S1466" t="s">
        <v>8297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s="8">
        <f t="shared" si="88"/>
        <v>52.62</v>
      </c>
      <c r="G1467" s="9">
        <f t="shared" si="89"/>
        <v>4.5599999999999996</v>
      </c>
      <c r="H1467" t="s">
        <v>8218</v>
      </c>
      <c r="I1467" t="s">
        <v>8223</v>
      </c>
      <c r="J1467" t="s">
        <v>8245</v>
      </c>
      <c r="K1467">
        <v>1332385200</v>
      </c>
      <c r="L1467" s="12">
        <f t="shared" si="90"/>
        <v>40990.125</v>
      </c>
      <c r="M1467">
        <v>1329759452</v>
      </c>
      <c r="N1467" s="12">
        <f t="shared" si="91"/>
        <v>40959.734398148146</v>
      </c>
      <c r="O1467" t="b">
        <v>1</v>
      </c>
      <c r="P1467">
        <v>2602</v>
      </c>
      <c r="Q1467" t="b">
        <v>1</v>
      </c>
      <c r="R1467" t="s">
        <v>8277</v>
      </c>
      <c r="S1467" t="s">
        <v>8297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s="8">
        <f t="shared" si="88"/>
        <v>69.599999999999994</v>
      </c>
      <c r="G1468" s="9">
        <f t="shared" si="89"/>
        <v>1.08</v>
      </c>
      <c r="H1468" t="s">
        <v>8218</v>
      </c>
      <c r="I1468" t="s">
        <v>8223</v>
      </c>
      <c r="J1468" t="s">
        <v>8245</v>
      </c>
      <c r="K1468">
        <v>1452574800</v>
      </c>
      <c r="L1468" s="12">
        <f t="shared" si="90"/>
        <v>42381.208333333328</v>
      </c>
      <c r="M1468">
        <v>1449029266</v>
      </c>
      <c r="N1468" s="12">
        <f t="shared" si="91"/>
        <v>42340.172060185185</v>
      </c>
      <c r="O1468" t="b">
        <v>1</v>
      </c>
      <c r="P1468">
        <v>248</v>
      </c>
      <c r="Q1468" t="b">
        <v>1</v>
      </c>
      <c r="R1468" t="s">
        <v>8277</v>
      </c>
      <c r="S1468" t="s">
        <v>8297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s="8">
        <f t="shared" si="88"/>
        <v>76.72</v>
      </c>
      <c r="G1469" s="9">
        <f t="shared" si="89"/>
        <v>1.1499999999999999</v>
      </c>
      <c r="H1469" t="s">
        <v>8218</v>
      </c>
      <c r="I1469" t="s">
        <v>8223</v>
      </c>
      <c r="J1469" t="s">
        <v>8245</v>
      </c>
      <c r="K1469">
        <v>1332699285</v>
      </c>
      <c r="L1469" s="12">
        <f t="shared" si="90"/>
        <v>40993.760243055556</v>
      </c>
      <c r="M1469">
        <v>1327518885</v>
      </c>
      <c r="N1469" s="12">
        <f t="shared" si="91"/>
        <v>40933.80190972222</v>
      </c>
      <c r="O1469" t="b">
        <v>1</v>
      </c>
      <c r="P1469">
        <v>600</v>
      </c>
      <c r="Q1469" t="b">
        <v>1</v>
      </c>
      <c r="R1469" t="s">
        <v>8277</v>
      </c>
      <c r="S1469" t="s">
        <v>8297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s="8">
        <f t="shared" si="88"/>
        <v>33.19</v>
      </c>
      <c r="G1470" s="9">
        <f t="shared" si="89"/>
        <v>1.02</v>
      </c>
      <c r="H1470" t="s">
        <v>8218</v>
      </c>
      <c r="I1470" t="s">
        <v>8223</v>
      </c>
      <c r="J1470" t="s">
        <v>8245</v>
      </c>
      <c r="K1470">
        <v>1307838049</v>
      </c>
      <c r="L1470" s="12">
        <f t="shared" si="90"/>
        <v>40706.014456018522</v>
      </c>
      <c r="M1470">
        <v>1302654049</v>
      </c>
      <c r="N1470" s="12">
        <f t="shared" si="91"/>
        <v>40646.014456018522</v>
      </c>
      <c r="O1470" t="b">
        <v>1</v>
      </c>
      <c r="P1470">
        <v>293</v>
      </c>
      <c r="Q1470" t="b">
        <v>1</v>
      </c>
      <c r="R1470" t="s">
        <v>8277</v>
      </c>
      <c r="S1470" t="s">
        <v>8297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s="8">
        <f t="shared" si="88"/>
        <v>149.46</v>
      </c>
      <c r="G1471" s="9">
        <f t="shared" si="89"/>
        <v>1.08</v>
      </c>
      <c r="H1471" t="s">
        <v>8218</v>
      </c>
      <c r="I1471" t="s">
        <v>8223</v>
      </c>
      <c r="J1471" t="s">
        <v>8245</v>
      </c>
      <c r="K1471">
        <v>1360938109</v>
      </c>
      <c r="L1471" s="12">
        <f t="shared" si="90"/>
        <v>41320.598483796297</v>
      </c>
      <c r="M1471">
        <v>1358346109</v>
      </c>
      <c r="N1471" s="12">
        <f t="shared" si="91"/>
        <v>41290.598483796297</v>
      </c>
      <c r="O1471" t="b">
        <v>1</v>
      </c>
      <c r="P1471">
        <v>321</v>
      </c>
      <c r="Q1471" t="b">
        <v>1</v>
      </c>
      <c r="R1471" t="s">
        <v>8277</v>
      </c>
      <c r="S1471" t="s">
        <v>8297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s="8">
        <f t="shared" si="88"/>
        <v>23.17</v>
      </c>
      <c r="G1472" s="9">
        <f t="shared" si="89"/>
        <v>1.25</v>
      </c>
      <c r="H1472" t="s">
        <v>8218</v>
      </c>
      <c r="I1472" t="s">
        <v>8223</v>
      </c>
      <c r="J1472" t="s">
        <v>8245</v>
      </c>
      <c r="K1472">
        <v>1356724263</v>
      </c>
      <c r="L1472" s="12">
        <f t="shared" si="90"/>
        <v>41271.827118055553</v>
      </c>
      <c r="M1472">
        <v>1354909863</v>
      </c>
      <c r="N1472" s="12">
        <f t="shared" si="91"/>
        <v>41250.827118055553</v>
      </c>
      <c r="O1472" t="b">
        <v>1</v>
      </c>
      <c r="P1472">
        <v>81</v>
      </c>
      <c r="Q1472" t="b">
        <v>1</v>
      </c>
      <c r="R1472" t="s">
        <v>8277</v>
      </c>
      <c r="S1472" t="s">
        <v>8297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s="8">
        <f t="shared" si="88"/>
        <v>96.88</v>
      </c>
      <c r="G1473" s="9">
        <f t="shared" si="89"/>
        <v>1.04</v>
      </c>
      <c r="H1473" t="s">
        <v>8218</v>
      </c>
      <c r="I1473" t="s">
        <v>8223</v>
      </c>
      <c r="J1473" t="s">
        <v>8245</v>
      </c>
      <c r="K1473">
        <v>1428620334</v>
      </c>
      <c r="L1473" s="12">
        <f t="shared" si="90"/>
        <v>42103.957569444443</v>
      </c>
      <c r="M1473">
        <v>1426028334</v>
      </c>
      <c r="N1473" s="12">
        <f t="shared" si="91"/>
        <v>42073.957569444443</v>
      </c>
      <c r="O1473" t="b">
        <v>1</v>
      </c>
      <c r="P1473">
        <v>343</v>
      </c>
      <c r="Q1473" t="b">
        <v>1</v>
      </c>
      <c r="R1473" t="s">
        <v>8277</v>
      </c>
      <c r="S1473" t="s">
        <v>8297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s="8">
        <f t="shared" si="88"/>
        <v>103.2</v>
      </c>
      <c r="G1474" s="9">
        <f t="shared" si="89"/>
        <v>1.39</v>
      </c>
      <c r="H1474" t="s">
        <v>8218</v>
      </c>
      <c r="I1474" t="s">
        <v>8223</v>
      </c>
      <c r="J1474" t="s">
        <v>8245</v>
      </c>
      <c r="K1474">
        <v>1381928503</v>
      </c>
      <c r="L1474" s="12">
        <f t="shared" si="90"/>
        <v>41563.542858796296</v>
      </c>
      <c r="M1474">
        <v>1379336503</v>
      </c>
      <c r="N1474" s="12">
        <f t="shared" si="91"/>
        <v>41533.542858796296</v>
      </c>
      <c r="O1474" t="b">
        <v>1</v>
      </c>
      <c r="P1474">
        <v>336</v>
      </c>
      <c r="Q1474" t="b">
        <v>1</v>
      </c>
      <c r="R1474" t="s">
        <v>8277</v>
      </c>
      <c r="S1474" t="s">
        <v>8297</v>
      </c>
    </row>
    <row r="1475" spans="1:19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s="8">
        <f t="shared" ref="F1475:F1538" si="92">IFERROR(ROUND(E1475/P1475,2),0)</f>
        <v>38.46</v>
      </c>
      <c r="G1475" s="9">
        <f t="shared" ref="G1475:G1538" si="93">ROUND(E1475/D1475,2)</f>
        <v>1.21</v>
      </c>
      <c r="H1475" t="s">
        <v>8218</v>
      </c>
      <c r="I1475" t="s">
        <v>8223</v>
      </c>
      <c r="J1475" t="s">
        <v>8245</v>
      </c>
      <c r="K1475">
        <v>1330644639</v>
      </c>
      <c r="L1475" s="12">
        <f t="shared" ref="L1475:L1538" si="94">(((K1475/60)/60)/24)+DATE(1970,1,1)</f>
        <v>40969.979618055557</v>
      </c>
      <c r="M1475">
        <v>1328052639</v>
      </c>
      <c r="N1475" s="12">
        <f t="shared" ref="N1475:N1538" si="95">(((M1475/60)/60)/24)+DATE(1970,1,1)</f>
        <v>40939.979618055557</v>
      </c>
      <c r="O1475" t="b">
        <v>1</v>
      </c>
      <c r="P1475">
        <v>47</v>
      </c>
      <c r="Q1475" t="b">
        <v>1</v>
      </c>
      <c r="R1475" t="s">
        <v>8277</v>
      </c>
      <c r="S1475" t="s">
        <v>8297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s="8">
        <f t="shared" si="92"/>
        <v>44.32</v>
      </c>
      <c r="G1476" s="9">
        <f t="shared" si="93"/>
        <v>1.1200000000000001</v>
      </c>
      <c r="H1476" t="s">
        <v>8218</v>
      </c>
      <c r="I1476" t="s">
        <v>8223</v>
      </c>
      <c r="J1476" t="s">
        <v>8245</v>
      </c>
      <c r="K1476">
        <v>1379093292</v>
      </c>
      <c r="L1476" s="12">
        <f t="shared" si="94"/>
        <v>41530.727916666663</v>
      </c>
      <c r="M1476">
        <v>1376501292</v>
      </c>
      <c r="N1476" s="12">
        <f t="shared" si="95"/>
        <v>41500.727916666663</v>
      </c>
      <c r="O1476" t="b">
        <v>1</v>
      </c>
      <c r="P1476">
        <v>76</v>
      </c>
      <c r="Q1476" t="b">
        <v>1</v>
      </c>
      <c r="R1476" t="s">
        <v>8277</v>
      </c>
      <c r="S1476" t="s">
        <v>8297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s="8">
        <f t="shared" si="92"/>
        <v>64.17</v>
      </c>
      <c r="G1477" s="9">
        <f t="shared" si="93"/>
        <v>1.89</v>
      </c>
      <c r="H1477" t="s">
        <v>8218</v>
      </c>
      <c r="I1477" t="s">
        <v>8223</v>
      </c>
      <c r="J1477" t="s">
        <v>8245</v>
      </c>
      <c r="K1477">
        <v>1419051540</v>
      </c>
      <c r="L1477" s="12">
        <f t="shared" si="94"/>
        <v>41993.207638888889</v>
      </c>
      <c r="M1477">
        <v>1416244863</v>
      </c>
      <c r="N1477" s="12">
        <f t="shared" si="95"/>
        <v>41960.722951388889</v>
      </c>
      <c r="O1477" t="b">
        <v>1</v>
      </c>
      <c r="P1477">
        <v>441</v>
      </c>
      <c r="Q1477" t="b">
        <v>1</v>
      </c>
      <c r="R1477" t="s">
        <v>8277</v>
      </c>
      <c r="S1477" t="s">
        <v>8297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s="8">
        <f t="shared" si="92"/>
        <v>43.33</v>
      </c>
      <c r="G1478" s="9">
        <f t="shared" si="93"/>
        <v>6.62</v>
      </c>
      <c r="H1478" t="s">
        <v>8218</v>
      </c>
      <c r="I1478" t="s">
        <v>8223</v>
      </c>
      <c r="J1478" t="s">
        <v>8245</v>
      </c>
      <c r="K1478">
        <v>1315616422</v>
      </c>
      <c r="L1478" s="12">
        <f t="shared" si="94"/>
        <v>40796.041921296295</v>
      </c>
      <c r="M1478">
        <v>1313024422</v>
      </c>
      <c r="N1478" s="12">
        <f t="shared" si="95"/>
        <v>40766.041921296295</v>
      </c>
      <c r="O1478" t="b">
        <v>1</v>
      </c>
      <c r="P1478">
        <v>916</v>
      </c>
      <c r="Q1478" t="b">
        <v>1</v>
      </c>
      <c r="R1478" t="s">
        <v>8277</v>
      </c>
      <c r="S1478" t="s">
        <v>8297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s="8">
        <f t="shared" si="92"/>
        <v>90.5</v>
      </c>
      <c r="G1479" s="9">
        <f t="shared" si="93"/>
        <v>1.1100000000000001</v>
      </c>
      <c r="H1479" t="s">
        <v>8218</v>
      </c>
      <c r="I1479" t="s">
        <v>8223</v>
      </c>
      <c r="J1479" t="s">
        <v>8245</v>
      </c>
      <c r="K1479">
        <v>1324609200</v>
      </c>
      <c r="L1479" s="12">
        <f t="shared" si="94"/>
        <v>40900.125</v>
      </c>
      <c r="M1479">
        <v>1319467604</v>
      </c>
      <c r="N1479" s="12">
        <f t="shared" si="95"/>
        <v>40840.615787037037</v>
      </c>
      <c r="O1479" t="b">
        <v>1</v>
      </c>
      <c r="P1479">
        <v>369</v>
      </c>
      <c r="Q1479" t="b">
        <v>1</v>
      </c>
      <c r="R1479" t="s">
        <v>8277</v>
      </c>
      <c r="S1479" t="s">
        <v>8297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s="8">
        <f t="shared" si="92"/>
        <v>29.19</v>
      </c>
      <c r="G1480" s="9">
        <f t="shared" si="93"/>
        <v>11.82</v>
      </c>
      <c r="H1480" t="s">
        <v>8218</v>
      </c>
      <c r="I1480" t="s">
        <v>8223</v>
      </c>
      <c r="J1480" t="s">
        <v>8245</v>
      </c>
      <c r="K1480">
        <v>1368564913</v>
      </c>
      <c r="L1480" s="12">
        <f t="shared" si="94"/>
        <v>41408.871678240743</v>
      </c>
      <c r="M1480">
        <v>1367355313</v>
      </c>
      <c r="N1480" s="12">
        <f t="shared" si="95"/>
        <v>41394.871678240743</v>
      </c>
      <c r="O1480" t="b">
        <v>1</v>
      </c>
      <c r="P1480">
        <v>20242</v>
      </c>
      <c r="Q1480" t="b">
        <v>1</v>
      </c>
      <c r="R1480" t="s">
        <v>8277</v>
      </c>
      <c r="S1480" t="s">
        <v>8297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s="8">
        <f t="shared" si="92"/>
        <v>30.96</v>
      </c>
      <c r="G1481" s="9">
        <f t="shared" si="93"/>
        <v>1.37</v>
      </c>
      <c r="H1481" t="s">
        <v>8218</v>
      </c>
      <c r="I1481" t="s">
        <v>8223</v>
      </c>
      <c r="J1481" t="s">
        <v>8245</v>
      </c>
      <c r="K1481">
        <v>1399694340</v>
      </c>
      <c r="L1481" s="12">
        <f t="shared" si="94"/>
        <v>41769.165972222225</v>
      </c>
      <c r="M1481">
        <v>1398448389</v>
      </c>
      <c r="N1481" s="12">
        <f t="shared" si="95"/>
        <v>41754.745243055557</v>
      </c>
      <c r="O1481" t="b">
        <v>1</v>
      </c>
      <c r="P1481">
        <v>71</v>
      </c>
      <c r="Q1481" t="b">
        <v>1</v>
      </c>
      <c r="R1481" t="s">
        <v>8277</v>
      </c>
      <c r="S1481" t="s">
        <v>8297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s="8">
        <f t="shared" si="92"/>
        <v>92.16</v>
      </c>
      <c r="G1482" s="9">
        <f t="shared" si="93"/>
        <v>1.17</v>
      </c>
      <c r="H1482" t="s">
        <v>8218</v>
      </c>
      <c r="I1482" t="s">
        <v>8223</v>
      </c>
      <c r="J1482" t="s">
        <v>8245</v>
      </c>
      <c r="K1482">
        <v>1374858000</v>
      </c>
      <c r="L1482" s="12">
        <f t="shared" si="94"/>
        <v>41481.708333333336</v>
      </c>
      <c r="M1482">
        <v>1373408699</v>
      </c>
      <c r="N1482" s="12">
        <f t="shared" si="95"/>
        <v>41464.934016203704</v>
      </c>
      <c r="O1482" t="b">
        <v>1</v>
      </c>
      <c r="P1482">
        <v>635</v>
      </c>
      <c r="Q1482" t="b">
        <v>1</v>
      </c>
      <c r="R1482" t="s">
        <v>8277</v>
      </c>
      <c r="S1482" t="s">
        <v>8297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s="8">
        <f t="shared" si="92"/>
        <v>17.5</v>
      </c>
      <c r="G1483" s="9">
        <f t="shared" si="93"/>
        <v>0.02</v>
      </c>
      <c r="H1483" t="s">
        <v>8220</v>
      </c>
      <c r="I1483" t="s">
        <v>8228</v>
      </c>
      <c r="J1483" t="s">
        <v>8250</v>
      </c>
      <c r="K1483">
        <v>1383430145</v>
      </c>
      <c r="L1483" s="12">
        <f t="shared" si="94"/>
        <v>41580.922974537039</v>
      </c>
      <c r="M1483">
        <v>1380838145</v>
      </c>
      <c r="N1483" s="12">
        <f t="shared" si="95"/>
        <v>41550.922974537039</v>
      </c>
      <c r="O1483" t="b">
        <v>0</v>
      </c>
      <c r="P1483">
        <v>6</v>
      </c>
      <c r="Q1483" t="b">
        <v>0</v>
      </c>
      <c r="R1483" t="s">
        <v>8277</v>
      </c>
      <c r="S1483" t="s">
        <v>8279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s="8">
        <f t="shared" si="92"/>
        <v>5</v>
      </c>
      <c r="G1484" s="9">
        <f t="shared" si="93"/>
        <v>0</v>
      </c>
      <c r="H1484" t="s">
        <v>8220</v>
      </c>
      <c r="I1484" t="s">
        <v>8223</v>
      </c>
      <c r="J1484" t="s">
        <v>8245</v>
      </c>
      <c r="K1484">
        <v>1347004260</v>
      </c>
      <c r="L1484" s="12">
        <f t="shared" si="94"/>
        <v>41159.32708333333</v>
      </c>
      <c r="M1484">
        <v>1345062936</v>
      </c>
      <c r="N1484" s="12">
        <f t="shared" si="95"/>
        <v>41136.85805555556</v>
      </c>
      <c r="O1484" t="b">
        <v>0</v>
      </c>
      <c r="P1484">
        <v>1</v>
      </c>
      <c r="Q1484" t="b">
        <v>0</v>
      </c>
      <c r="R1484" t="s">
        <v>8277</v>
      </c>
      <c r="S1484" t="s">
        <v>8279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s="8">
        <f t="shared" si="92"/>
        <v>25</v>
      </c>
      <c r="G1485" s="9">
        <f t="shared" si="93"/>
        <v>0.01</v>
      </c>
      <c r="H1485" t="s">
        <v>8220</v>
      </c>
      <c r="I1485" t="s">
        <v>8223</v>
      </c>
      <c r="J1485" t="s">
        <v>8245</v>
      </c>
      <c r="K1485">
        <v>1469162275</v>
      </c>
      <c r="L1485" s="12">
        <f t="shared" si="94"/>
        <v>42573.192997685182</v>
      </c>
      <c r="M1485">
        <v>1467002275</v>
      </c>
      <c r="N1485" s="12">
        <f t="shared" si="95"/>
        <v>42548.192997685182</v>
      </c>
      <c r="O1485" t="b">
        <v>0</v>
      </c>
      <c r="P1485">
        <v>2</v>
      </c>
      <c r="Q1485" t="b">
        <v>0</v>
      </c>
      <c r="R1485" t="s">
        <v>8277</v>
      </c>
      <c r="S1485" t="s">
        <v>8279</v>
      </c>
    </row>
    <row r="1486" spans="1:19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s="8">
        <f t="shared" si="92"/>
        <v>0</v>
      </c>
      <c r="G1486" s="9">
        <f t="shared" si="93"/>
        <v>0</v>
      </c>
      <c r="H1486" t="s">
        <v>8220</v>
      </c>
      <c r="I1486" t="s">
        <v>8223</v>
      </c>
      <c r="J1486" t="s">
        <v>8245</v>
      </c>
      <c r="K1486">
        <v>1342882260</v>
      </c>
      <c r="L1486" s="12">
        <f t="shared" si="94"/>
        <v>41111.618750000001</v>
      </c>
      <c r="M1486">
        <v>1337834963</v>
      </c>
      <c r="N1486" s="12">
        <f t="shared" si="95"/>
        <v>41053.200960648144</v>
      </c>
      <c r="O1486" t="b">
        <v>0</v>
      </c>
      <c r="P1486">
        <v>0</v>
      </c>
      <c r="Q1486" t="b">
        <v>0</v>
      </c>
      <c r="R1486" t="s">
        <v>8277</v>
      </c>
      <c r="S1486" t="s">
        <v>8279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s="8">
        <f t="shared" si="92"/>
        <v>50</v>
      </c>
      <c r="G1487" s="9">
        <f t="shared" si="93"/>
        <v>0.02</v>
      </c>
      <c r="H1487" t="s">
        <v>8220</v>
      </c>
      <c r="I1487" t="s">
        <v>8223</v>
      </c>
      <c r="J1487" t="s">
        <v>8245</v>
      </c>
      <c r="K1487">
        <v>1434827173</v>
      </c>
      <c r="L1487" s="12">
        <f t="shared" si="94"/>
        <v>42175.795983796299</v>
      </c>
      <c r="M1487">
        <v>1430939173</v>
      </c>
      <c r="N1487" s="12">
        <f t="shared" si="95"/>
        <v>42130.795983796299</v>
      </c>
      <c r="O1487" t="b">
        <v>0</v>
      </c>
      <c r="P1487">
        <v>3</v>
      </c>
      <c r="Q1487" t="b">
        <v>0</v>
      </c>
      <c r="R1487" t="s">
        <v>8277</v>
      </c>
      <c r="S1487" t="s">
        <v>8279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s="8">
        <f t="shared" si="92"/>
        <v>16</v>
      </c>
      <c r="G1488" s="9">
        <f t="shared" si="93"/>
        <v>0</v>
      </c>
      <c r="H1488" t="s">
        <v>8220</v>
      </c>
      <c r="I1488" t="s">
        <v>8223</v>
      </c>
      <c r="J1488" t="s">
        <v>8245</v>
      </c>
      <c r="K1488">
        <v>1425009761</v>
      </c>
      <c r="L1488" s="12">
        <f t="shared" si="94"/>
        <v>42062.168530092589</v>
      </c>
      <c r="M1488">
        <v>1422417761</v>
      </c>
      <c r="N1488" s="12">
        <f t="shared" si="95"/>
        <v>42032.168530092589</v>
      </c>
      <c r="O1488" t="b">
        <v>0</v>
      </c>
      <c r="P1488">
        <v>3</v>
      </c>
      <c r="Q1488" t="b">
        <v>0</v>
      </c>
      <c r="R1488" t="s">
        <v>8277</v>
      </c>
      <c r="S1488" t="s">
        <v>8279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s="8">
        <f t="shared" si="92"/>
        <v>0</v>
      </c>
      <c r="G1489" s="9">
        <f t="shared" si="93"/>
        <v>0</v>
      </c>
      <c r="H1489" t="s">
        <v>8220</v>
      </c>
      <c r="I1489" t="s">
        <v>8223</v>
      </c>
      <c r="J1489" t="s">
        <v>8245</v>
      </c>
      <c r="K1489">
        <v>1470175271</v>
      </c>
      <c r="L1489" s="12">
        <f t="shared" si="94"/>
        <v>42584.917488425926</v>
      </c>
      <c r="M1489">
        <v>1467583271</v>
      </c>
      <c r="N1489" s="12">
        <f t="shared" si="95"/>
        <v>42554.917488425926</v>
      </c>
      <c r="O1489" t="b">
        <v>0</v>
      </c>
      <c r="P1489">
        <v>0</v>
      </c>
      <c r="Q1489" t="b">
        <v>0</v>
      </c>
      <c r="R1489" t="s">
        <v>8277</v>
      </c>
      <c r="S1489" t="s">
        <v>8279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s="8">
        <f t="shared" si="92"/>
        <v>60</v>
      </c>
      <c r="G1490" s="9">
        <f t="shared" si="93"/>
        <v>0.02</v>
      </c>
      <c r="H1490" t="s">
        <v>8220</v>
      </c>
      <c r="I1490" t="s">
        <v>8225</v>
      </c>
      <c r="J1490" t="s">
        <v>8247</v>
      </c>
      <c r="K1490">
        <v>1388928660</v>
      </c>
      <c r="L1490" s="12">
        <f t="shared" si="94"/>
        <v>41644.563194444447</v>
      </c>
      <c r="M1490">
        <v>1386336660</v>
      </c>
      <c r="N1490" s="12">
        <f t="shared" si="95"/>
        <v>41614.563194444447</v>
      </c>
      <c r="O1490" t="b">
        <v>0</v>
      </c>
      <c r="P1490">
        <v>6</v>
      </c>
      <c r="Q1490" t="b">
        <v>0</v>
      </c>
      <c r="R1490" t="s">
        <v>8277</v>
      </c>
      <c r="S1490" t="s">
        <v>8279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s="8">
        <f t="shared" si="92"/>
        <v>0</v>
      </c>
      <c r="G1491" s="9">
        <f t="shared" si="93"/>
        <v>0</v>
      </c>
      <c r="H1491" t="s">
        <v>8220</v>
      </c>
      <c r="I1491" t="s">
        <v>8223</v>
      </c>
      <c r="J1491" t="s">
        <v>8245</v>
      </c>
      <c r="K1491">
        <v>1352994052</v>
      </c>
      <c r="L1491" s="12">
        <f t="shared" si="94"/>
        <v>41228.653379629628</v>
      </c>
      <c r="M1491">
        <v>1350398452</v>
      </c>
      <c r="N1491" s="12">
        <f t="shared" si="95"/>
        <v>41198.611712962964</v>
      </c>
      <c r="O1491" t="b">
        <v>0</v>
      </c>
      <c r="P1491">
        <v>0</v>
      </c>
      <c r="Q1491" t="b">
        <v>0</v>
      </c>
      <c r="R1491" t="s">
        <v>8277</v>
      </c>
      <c r="S1491" t="s">
        <v>8279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s="8">
        <f t="shared" si="92"/>
        <v>47.11</v>
      </c>
      <c r="G1492" s="9">
        <f t="shared" si="93"/>
        <v>0.31</v>
      </c>
      <c r="H1492" t="s">
        <v>8220</v>
      </c>
      <c r="I1492" t="s">
        <v>8223</v>
      </c>
      <c r="J1492" t="s">
        <v>8245</v>
      </c>
      <c r="K1492">
        <v>1380720474</v>
      </c>
      <c r="L1492" s="12">
        <f t="shared" si="94"/>
        <v>41549.561041666668</v>
      </c>
      <c r="M1492">
        <v>1378214874</v>
      </c>
      <c r="N1492" s="12">
        <f t="shared" si="95"/>
        <v>41520.561041666668</v>
      </c>
      <c r="O1492" t="b">
        <v>0</v>
      </c>
      <c r="P1492">
        <v>19</v>
      </c>
      <c r="Q1492" t="b">
        <v>0</v>
      </c>
      <c r="R1492" t="s">
        <v>8277</v>
      </c>
      <c r="S1492" t="s">
        <v>8279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s="8">
        <f t="shared" si="92"/>
        <v>100</v>
      </c>
      <c r="G1493" s="9">
        <f t="shared" si="93"/>
        <v>0.08</v>
      </c>
      <c r="H1493" t="s">
        <v>8220</v>
      </c>
      <c r="I1493" t="s">
        <v>8223</v>
      </c>
      <c r="J1493" t="s">
        <v>8245</v>
      </c>
      <c r="K1493">
        <v>1424014680</v>
      </c>
      <c r="L1493" s="12">
        <f t="shared" si="94"/>
        <v>42050.651388888888</v>
      </c>
      <c r="M1493">
        <v>1418922443</v>
      </c>
      <c r="N1493" s="12">
        <f t="shared" si="95"/>
        <v>41991.713460648149</v>
      </c>
      <c r="O1493" t="b">
        <v>0</v>
      </c>
      <c r="P1493">
        <v>1</v>
      </c>
      <c r="Q1493" t="b">
        <v>0</v>
      </c>
      <c r="R1493" t="s">
        <v>8277</v>
      </c>
      <c r="S1493" t="s">
        <v>8279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s="8">
        <f t="shared" si="92"/>
        <v>15</v>
      </c>
      <c r="G1494" s="9">
        <f t="shared" si="93"/>
        <v>0.01</v>
      </c>
      <c r="H1494" t="s">
        <v>8220</v>
      </c>
      <c r="I1494" t="s">
        <v>8223</v>
      </c>
      <c r="J1494" t="s">
        <v>8245</v>
      </c>
      <c r="K1494">
        <v>1308431646</v>
      </c>
      <c r="L1494" s="12">
        <f t="shared" si="94"/>
        <v>40712.884791666671</v>
      </c>
      <c r="M1494">
        <v>1305839646</v>
      </c>
      <c r="N1494" s="12">
        <f t="shared" si="95"/>
        <v>40682.884791666671</v>
      </c>
      <c r="O1494" t="b">
        <v>0</v>
      </c>
      <c r="P1494">
        <v>2</v>
      </c>
      <c r="Q1494" t="b">
        <v>0</v>
      </c>
      <c r="R1494" t="s">
        <v>8277</v>
      </c>
      <c r="S1494" t="s">
        <v>8279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s="8">
        <f t="shared" si="92"/>
        <v>0</v>
      </c>
      <c r="G1495" s="9">
        <f t="shared" si="93"/>
        <v>0</v>
      </c>
      <c r="H1495" t="s">
        <v>8220</v>
      </c>
      <c r="I1495" t="s">
        <v>8223</v>
      </c>
      <c r="J1495" t="s">
        <v>8245</v>
      </c>
      <c r="K1495">
        <v>1371415675</v>
      </c>
      <c r="L1495" s="12">
        <f t="shared" si="94"/>
        <v>41441.866608796299</v>
      </c>
      <c r="M1495">
        <v>1368823675</v>
      </c>
      <c r="N1495" s="12">
        <f t="shared" si="95"/>
        <v>41411.866608796299</v>
      </c>
      <c r="O1495" t="b">
        <v>0</v>
      </c>
      <c r="P1495">
        <v>0</v>
      </c>
      <c r="Q1495" t="b">
        <v>0</v>
      </c>
      <c r="R1495" t="s">
        <v>8277</v>
      </c>
      <c r="S1495" t="s">
        <v>8279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s="8">
        <f t="shared" si="92"/>
        <v>40.450000000000003</v>
      </c>
      <c r="G1496" s="9">
        <f t="shared" si="93"/>
        <v>0.09</v>
      </c>
      <c r="H1496" t="s">
        <v>8220</v>
      </c>
      <c r="I1496" t="s">
        <v>8223</v>
      </c>
      <c r="J1496" t="s">
        <v>8245</v>
      </c>
      <c r="K1496">
        <v>1428075480</v>
      </c>
      <c r="L1496" s="12">
        <f t="shared" si="94"/>
        <v>42097.651388888888</v>
      </c>
      <c r="M1496">
        <v>1425489613</v>
      </c>
      <c r="N1496" s="12">
        <f t="shared" si="95"/>
        <v>42067.722372685181</v>
      </c>
      <c r="O1496" t="b">
        <v>0</v>
      </c>
      <c r="P1496">
        <v>11</v>
      </c>
      <c r="Q1496" t="b">
        <v>0</v>
      </c>
      <c r="R1496" t="s">
        <v>8277</v>
      </c>
      <c r="S1496" t="s">
        <v>8279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s="8">
        <f t="shared" si="92"/>
        <v>0</v>
      </c>
      <c r="G1497" s="9">
        <f t="shared" si="93"/>
        <v>0</v>
      </c>
      <c r="H1497" t="s">
        <v>8220</v>
      </c>
      <c r="I1497" t="s">
        <v>8223</v>
      </c>
      <c r="J1497" t="s">
        <v>8245</v>
      </c>
      <c r="K1497">
        <v>1314471431</v>
      </c>
      <c r="L1497" s="12">
        <f t="shared" si="94"/>
        <v>40782.789710648147</v>
      </c>
      <c r="M1497">
        <v>1311879431</v>
      </c>
      <c r="N1497" s="12">
        <f t="shared" si="95"/>
        <v>40752.789710648147</v>
      </c>
      <c r="O1497" t="b">
        <v>0</v>
      </c>
      <c r="P1497">
        <v>0</v>
      </c>
      <c r="Q1497" t="b">
        <v>0</v>
      </c>
      <c r="R1497" t="s">
        <v>8277</v>
      </c>
      <c r="S1497" t="s">
        <v>8279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s="8">
        <f t="shared" si="92"/>
        <v>0</v>
      </c>
      <c r="G1498" s="9">
        <f t="shared" si="93"/>
        <v>0</v>
      </c>
      <c r="H1498" t="s">
        <v>8220</v>
      </c>
      <c r="I1498" t="s">
        <v>8223</v>
      </c>
      <c r="J1498" t="s">
        <v>8245</v>
      </c>
      <c r="K1498">
        <v>1410866659</v>
      </c>
      <c r="L1498" s="12">
        <f t="shared" si="94"/>
        <v>41898.475219907406</v>
      </c>
      <c r="M1498">
        <v>1405682659</v>
      </c>
      <c r="N1498" s="12">
        <f t="shared" si="95"/>
        <v>41838.475219907406</v>
      </c>
      <c r="O1498" t="b">
        <v>0</v>
      </c>
      <c r="P1498">
        <v>0</v>
      </c>
      <c r="Q1498" t="b">
        <v>0</v>
      </c>
      <c r="R1498" t="s">
        <v>8277</v>
      </c>
      <c r="S1498" t="s">
        <v>8279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s="8">
        <f t="shared" si="92"/>
        <v>1</v>
      </c>
      <c r="G1499" s="9">
        <f t="shared" si="93"/>
        <v>0</v>
      </c>
      <c r="H1499" t="s">
        <v>8220</v>
      </c>
      <c r="I1499" t="s">
        <v>8223</v>
      </c>
      <c r="J1499" t="s">
        <v>8245</v>
      </c>
      <c r="K1499">
        <v>1375299780</v>
      </c>
      <c r="L1499" s="12">
        <f t="shared" si="94"/>
        <v>41486.821527777778</v>
      </c>
      <c r="M1499">
        <v>1371655522</v>
      </c>
      <c r="N1499" s="12">
        <f t="shared" si="95"/>
        <v>41444.64261574074</v>
      </c>
      <c r="O1499" t="b">
        <v>0</v>
      </c>
      <c r="P1499">
        <v>1</v>
      </c>
      <c r="Q1499" t="b">
        <v>0</v>
      </c>
      <c r="R1499" t="s">
        <v>8277</v>
      </c>
      <c r="S1499" t="s">
        <v>8279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s="8">
        <f t="shared" si="92"/>
        <v>19</v>
      </c>
      <c r="G1500" s="9">
        <f t="shared" si="93"/>
        <v>0.02</v>
      </c>
      <c r="H1500" t="s">
        <v>8220</v>
      </c>
      <c r="I1500" t="s">
        <v>8223</v>
      </c>
      <c r="J1500" t="s">
        <v>8245</v>
      </c>
      <c r="K1500">
        <v>1409787378</v>
      </c>
      <c r="L1500" s="12">
        <f t="shared" si="94"/>
        <v>41885.983541666668</v>
      </c>
      <c r="M1500">
        <v>1405899378</v>
      </c>
      <c r="N1500" s="12">
        <f t="shared" si="95"/>
        <v>41840.983541666668</v>
      </c>
      <c r="O1500" t="b">
        <v>0</v>
      </c>
      <c r="P1500">
        <v>3</v>
      </c>
      <c r="Q1500" t="b">
        <v>0</v>
      </c>
      <c r="R1500" t="s">
        <v>8277</v>
      </c>
      <c r="S1500" t="s">
        <v>8279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s="8">
        <f t="shared" si="92"/>
        <v>5</v>
      </c>
      <c r="G1501" s="9">
        <f t="shared" si="93"/>
        <v>0</v>
      </c>
      <c r="H1501" t="s">
        <v>8220</v>
      </c>
      <c r="I1501" t="s">
        <v>8223</v>
      </c>
      <c r="J1501" t="s">
        <v>8245</v>
      </c>
      <c r="K1501">
        <v>1470355833</v>
      </c>
      <c r="L1501" s="12">
        <f t="shared" si="94"/>
        <v>42587.007326388892</v>
      </c>
      <c r="M1501">
        <v>1465171833</v>
      </c>
      <c r="N1501" s="12">
        <f t="shared" si="95"/>
        <v>42527.007326388892</v>
      </c>
      <c r="O1501" t="b">
        <v>0</v>
      </c>
      <c r="P1501">
        <v>1</v>
      </c>
      <c r="Q1501" t="b">
        <v>0</v>
      </c>
      <c r="R1501" t="s">
        <v>8277</v>
      </c>
      <c r="S1501" t="s">
        <v>8279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s="8">
        <f t="shared" si="92"/>
        <v>46.73</v>
      </c>
      <c r="G1502" s="9">
        <f t="shared" si="93"/>
        <v>0.25</v>
      </c>
      <c r="H1502" t="s">
        <v>8220</v>
      </c>
      <c r="I1502" t="s">
        <v>8223</v>
      </c>
      <c r="J1502" t="s">
        <v>8245</v>
      </c>
      <c r="K1502">
        <v>1367444557</v>
      </c>
      <c r="L1502" s="12">
        <f t="shared" si="94"/>
        <v>41395.904594907406</v>
      </c>
      <c r="M1502">
        <v>1364852557</v>
      </c>
      <c r="N1502" s="12">
        <f t="shared" si="95"/>
        <v>41365.904594907406</v>
      </c>
      <c r="O1502" t="b">
        <v>0</v>
      </c>
      <c r="P1502">
        <v>15</v>
      </c>
      <c r="Q1502" t="b">
        <v>0</v>
      </c>
      <c r="R1502" t="s">
        <v>8277</v>
      </c>
      <c r="S1502" t="s">
        <v>8279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s="8">
        <f t="shared" si="92"/>
        <v>97.73</v>
      </c>
      <c r="G1503" s="9">
        <f t="shared" si="93"/>
        <v>1.66</v>
      </c>
      <c r="H1503" t="s">
        <v>8218</v>
      </c>
      <c r="I1503" t="s">
        <v>8228</v>
      </c>
      <c r="J1503" t="s">
        <v>8250</v>
      </c>
      <c r="K1503">
        <v>1436364023</v>
      </c>
      <c r="L1503" s="12">
        <f t="shared" si="94"/>
        <v>42193.583599537036</v>
      </c>
      <c r="M1503">
        <v>1433772023</v>
      </c>
      <c r="N1503" s="12">
        <f t="shared" si="95"/>
        <v>42163.583599537036</v>
      </c>
      <c r="O1503" t="b">
        <v>1</v>
      </c>
      <c r="P1503">
        <v>885</v>
      </c>
      <c r="Q1503" t="b">
        <v>1</v>
      </c>
      <c r="R1503" t="s">
        <v>8293</v>
      </c>
      <c r="S1503" t="s">
        <v>8294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s="8">
        <f t="shared" si="92"/>
        <v>67.84</v>
      </c>
      <c r="G1504" s="9">
        <f t="shared" si="93"/>
        <v>1.01</v>
      </c>
      <c r="H1504" t="s">
        <v>8218</v>
      </c>
      <c r="I1504" t="s">
        <v>8224</v>
      </c>
      <c r="J1504" t="s">
        <v>8246</v>
      </c>
      <c r="K1504">
        <v>1458943200</v>
      </c>
      <c r="L1504" s="12">
        <f t="shared" si="94"/>
        <v>42454.916666666672</v>
      </c>
      <c r="M1504">
        <v>1456491680</v>
      </c>
      <c r="N1504" s="12">
        <f t="shared" si="95"/>
        <v>42426.542592592596</v>
      </c>
      <c r="O1504" t="b">
        <v>1</v>
      </c>
      <c r="P1504">
        <v>329</v>
      </c>
      <c r="Q1504" t="b">
        <v>1</v>
      </c>
      <c r="R1504" t="s">
        <v>8293</v>
      </c>
      <c r="S1504" t="s">
        <v>8294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s="8">
        <f t="shared" si="92"/>
        <v>56.98</v>
      </c>
      <c r="G1505" s="9">
        <f t="shared" si="93"/>
        <v>1.08</v>
      </c>
      <c r="H1505" t="s">
        <v>8218</v>
      </c>
      <c r="I1505" t="s">
        <v>8241</v>
      </c>
      <c r="J1505" t="s">
        <v>8248</v>
      </c>
      <c r="K1505">
        <v>1477210801</v>
      </c>
      <c r="L1505" s="12">
        <f t="shared" si="94"/>
        <v>42666.347233796296</v>
      </c>
      <c r="M1505">
        <v>1472026801</v>
      </c>
      <c r="N1505" s="12">
        <f t="shared" si="95"/>
        <v>42606.347233796296</v>
      </c>
      <c r="O1505" t="b">
        <v>1</v>
      </c>
      <c r="P1505">
        <v>71</v>
      </c>
      <c r="Q1505" t="b">
        <v>1</v>
      </c>
      <c r="R1505" t="s">
        <v>8293</v>
      </c>
      <c r="S1505" t="s">
        <v>8294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s="8">
        <f t="shared" si="92"/>
        <v>67.16</v>
      </c>
      <c r="G1506" s="9">
        <f t="shared" si="93"/>
        <v>2.78</v>
      </c>
      <c r="H1506" t="s">
        <v>8218</v>
      </c>
      <c r="I1506" t="s">
        <v>8224</v>
      </c>
      <c r="J1506" t="s">
        <v>8246</v>
      </c>
      <c r="K1506">
        <v>1402389180</v>
      </c>
      <c r="L1506" s="12">
        <f t="shared" si="94"/>
        <v>41800.356249999997</v>
      </c>
      <c r="M1506">
        <v>1399996024</v>
      </c>
      <c r="N1506" s="12">
        <f t="shared" si="95"/>
        <v>41772.657685185186</v>
      </c>
      <c r="O1506" t="b">
        <v>1</v>
      </c>
      <c r="P1506">
        <v>269</v>
      </c>
      <c r="Q1506" t="b">
        <v>1</v>
      </c>
      <c r="R1506" t="s">
        <v>8293</v>
      </c>
      <c r="S1506" t="s">
        <v>8294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s="8">
        <f t="shared" si="92"/>
        <v>48.04</v>
      </c>
      <c r="G1507" s="9">
        <f t="shared" si="93"/>
        <v>1.04</v>
      </c>
      <c r="H1507" t="s">
        <v>8218</v>
      </c>
      <c r="I1507" t="s">
        <v>8235</v>
      </c>
      <c r="J1507" t="s">
        <v>8248</v>
      </c>
      <c r="K1507">
        <v>1458676860</v>
      </c>
      <c r="L1507" s="12">
        <f t="shared" si="94"/>
        <v>42451.834027777775</v>
      </c>
      <c r="M1507">
        <v>1455446303</v>
      </c>
      <c r="N1507" s="12">
        <f t="shared" si="95"/>
        <v>42414.44332175926</v>
      </c>
      <c r="O1507" t="b">
        <v>1</v>
      </c>
      <c r="P1507">
        <v>345</v>
      </c>
      <c r="Q1507" t="b">
        <v>1</v>
      </c>
      <c r="R1507" t="s">
        <v>8293</v>
      </c>
      <c r="S1507" t="s">
        <v>8294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s="8">
        <f t="shared" si="92"/>
        <v>38.86</v>
      </c>
      <c r="G1508" s="9">
        <f t="shared" si="93"/>
        <v>1.1100000000000001</v>
      </c>
      <c r="H1508" t="s">
        <v>8218</v>
      </c>
      <c r="I1508" t="s">
        <v>8224</v>
      </c>
      <c r="J1508" t="s">
        <v>8246</v>
      </c>
      <c r="K1508">
        <v>1406227904</v>
      </c>
      <c r="L1508" s="12">
        <f t="shared" si="94"/>
        <v>41844.785925925928</v>
      </c>
      <c r="M1508">
        <v>1403635904</v>
      </c>
      <c r="N1508" s="12">
        <f t="shared" si="95"/>
        <v>41814.785925925928</v>
      </c>
      <c r="O1508" t="b">
        <v>1</v>
      </c>
      <c r="P1508">
        <v>43</v>
      </c>
      <c r="Q1508" t="b">
        <v>1</v>
      </c>
      <c r="R1508" t="s">
        <v>8293</v>
      </c>
      <c r="S1508" t="s">
        <v>8294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s="8">
        <f t="shared" si="92"/>
        <v>78.180000000000007</v>
      </c>
      <c r="G1509" s="9">
        <f t="shared" si="93"/>
        <v>2.15</v>
      </c>
      <c r="H1509" t="s">
        <v>8218</v>
      </c>
      <c r="I1509" t="s">
        <v>8223</v>
      </c>
      <c r="J1509" t="s">
        <v>8245</v>
      </c>
      <c r="K1509">
        <v>1273911000</v>
      </c>
      <c r="L1509" s="12">
        <f t="shared" si="94"/>
        <v>40313.340277777781</v>
      </c>
      <c r="M1509">
        <v>1268822909</v>
      </c>
      <c r="N1509" s="12">
        <f t="shared" si="95"/>
        <v>40254.450335648151</v>
      </c>
      <c r="O1509" t="b">
        <v>1</v>
      </c>
      <c r="P1509">
        <v>33</v>
      </c>
      <c r="Q1509" t="b">
        <v>1</v>
      </c>
      <c r="R1509" t="s">
        <v>8293</v>
      </c>
      <c r="S1509" t="s">
        <v>8294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s="8">
        <f t="shared" si="92"/>
        <v>97.11</v>
      </c>
      <c r="G1510" s="9">
        <f t="shared" si="93"/>
        <v>1.1100000000000001</v>
      </c>
      <c r="H1510" t="s">
        <v>8218</v>
      </c>
      <c r="I1510" t="s">
        <v>8223</v>
      </c>
      <c r="J1510" t="s">
        <v>8245</v>
      </c>
      <c r="K1510">
        <v>1403880281</v>
      </c>
      <c r="L1510" s="12">
        <f t="shared" si="94"/>
        <v>41817.614363425928</v>
      </c>
      <c r="M1510">
        <v>1401201881</v>
      </c>
      <c r="N1510" s="12">
        <f t="shared" si="95"/>
        <v>41786.614363425928</v>
      </c>
      <c r="O1510" t="b">
        <v>1</v>
      </c>
      <c r="P1510">
        <v>211</v>
      </c>
      <c r="Q1510" t="b">
        <v>1</v>
      </c>
      <c r="R1510" t="s">
        <v>8293</v>
      </c>
      <c r="S1510" t="s">
        <v>8294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s="8">
        <f t="shared" si="92"/>
        <v>110.39</v>
      </c>
      <c r="G1511" s="9">
        <f t="shared" si="93"/>
        <v>1.24</v>
      </c>
      <c r="H1511" t="s">
        <v>8218</v>
      </c>
      <c r="I1511" t="s">
        <v>8235</v>
      </c>
      <c r="J1511" t="s">
        <v>8248</v>
      </c>
      <c r="K1511">
        <v>1487113140</v>
      </c>
      <c r="L1511" s="12">
        <f t="shared" si="94"/>
        <v>42780.957638888889</v>
      </c>
      <c r="M1511">
        <v>1484570885</v>
      </c>
      <c r="N1511" s="12">
        <f t="shared" si="95"/>
        <v>42751.533391203702</v>
      </c>
      <c r="O1511" t="b">
        <v>1</v>
      </c>
      <c r="P1511">
        <v>196</v>
      </c>
      <c r="Q1511" t="b">
        <v>1</v>
      </c>
      <c r="R1511" t="s">
        <v>8293</v>
      </c>
      <c r="S1511" t="s">
        <v>8294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s="8">
        <f t="shared" si="92"/>
        <v>39.92</v>
      </c>
      <c r="G1512" s="9">
        <f t="shared" si="93"/>
        <v>1.01</v>
      </c>
      <c r="H1512" t="s">
        <v>8218</v>
      </c>
      <c r="I1512" t="s">
        <v>8224</v>
      </c>
      <c r="J1512" t="s">
        <v>8246</v>
      </c>
      <c r="K1512">
        <v>1405761278</v>
      </c>
      <c r="L1512" s="12">
        <f t="shared" si="94"/>
        <v>41839.385162037033</v>
      </c>
      <c r="M1512">
        <v>1403169278</v>
      </c>
      <c r="N1512" s="12">
        <f t="shared" si="95"/>
        <v>41809.385162037033</v>
      </c>
      <c r="O1512" t="b">
        <v>1</v>
      </c>
      <c r="P1512">
        <v>405</v>
      </c>
      <c r="Q1512" t="b">
        <v>1</v>
      </c>
      <c r="R1512" t="s">
        <v>8293</v>
      </c>
      <c r="S1512" t="s">
        <v>8294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s="8">
        <f t="shared" si="92"/>
        <v>75.98</v>
      </c>
      <c r="G1513" s="9">
        <f t="shared" si="93"/>
        <v>1.1200000000000001</v>
      </c>
      <c r="H1513" t="s">
        <v>8218</v>
      </c>
      <c r="I1513" t="s">
        <v>8223</v>
      </c>
      <c r="J1513" t="s">
        <v>8245</v>
      </c>
      <c r="K1513">
        <v>1447858804</v>
      </c>
      <c r="L1513" s="12">
        <f t="shared" si="94"/>
        <v>42326.625046296293</v>
      </c>
      <c r="M1513">
        <v>1445263204</v>
      </c>
      <c r="N1513" s="12">
        <f t="shared" si="95"/>
        <v>42296.583379629628</v>
      </c>
      <c r="O1513" t="b">
        <v>1</v>
      </c>
      <c r="P1513">
        <v>206</v>
      </c>
      <c r="Q1513" t="b">
        <v>1</v>
      </c>
      <c r="R1513" t="s">
        <v>8293</v>
      </c>
      <c r="S1513" t="s">
        <v>8294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s="8">
        <f t="shared" si="92"/>
        <v>58.38</v>
      </c>
      <c r="G1514" s="9">
        <f t="shared" si="93"/>
        <v>5.59</v>
      </c>
      <c r="H1514" t="s">
        <v>8218</v>
      </c>
      <c r="I1514" t="s">
        <v>8223</v>
      </c>
      <c r="J1514" t="s">
        <v>8245</v>
      </c>
      <c r="K1514">
        <v>1486311939</v>
      </c>
      <c r="L1514" s="12">
        <f t="shared" si="94"/>
        <v>42771.684479166666</v>
      </c>
      <c r="M1514">
        <v>1483719939</v>
      </c>
      <c r="N1514" s="12">
        <f t="shared" si="95"/>
        <v>42741.684479166666</v>
      </c>
      <c r="O1514" t="b">
        <v>1</v>
      </c>
      <c r="P1514">
        <v>335</v>
      </c>
      <c r="Q1514" t="b">
        <v>1</v>
      </c>
      <c r="R1514" t="s">
        <v>8293</v>
      </c>
      <c r="S1514" t="s">
        <v>8294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s="8">
        <f t="shared" si="92"/>
        <v>55.82</v>
      </c>
      <c r="G1515" s="9">
        <f t="shared" si="93"/>
        <v>1.5</v>
      </c>
      <c r="H1515" t="s">
        <v>8218</v>
      </c>
      <c r="I1515" t="s">
        <v>8224</v>
      </c>
      <c r="J1515" t="s">
        <v>8246</v>
      </c>
      <c r="K1515">
        <v>1405523866</v>
      </c>
      <c r="L1515" s="12">
        <f t="shared" si="94"/>
        <v>41836.637337962966</v>
      </c>
      <c r="M1515">
        <v>1402931866</v>
      </c>
      <c r="N1515" s="12">
        <f t="shared" si="95"/>
        <v>41806.637337962966</v>
      </c>
      <c r="O1515" t="b">
        <v>1</v>
      </c>
      <c r="P1515">
        <v>215</v>
      </c>
      <c r="Q1515" t="b">
        <v>1</v>
      </c>
      <c r="R1515" t="s">
        <v>8293</v>
      </c>
      <c r="S1515" t="s">
        <v>8294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s="8">
        <f t="shared" si="92"/>
        <v>151.24</v>
      </c>
      <c r="G1516" s="9">
        <f t="shared" si="93"/>
        <v>1.06</v>
      </c>
      <c r="H1516" t="s">
        <v>8218</v>
      </c>
      <c r="I1516" t="s">
        <v>8223</v>
      </c>
      <c r="J1516" t="s">
        <v>8245</v>
      </c>
      <c r="K1516">
        <v>1443363640</v>
      </c>
      <c r="L1516" s="12">
        <f t="shared" si="94"/>
        <v>42274.597685185188</v>
      </c>
      <c r="M1516">
        <v>1439907640</v>
      </c>
      <c r="N1516" s="12">
        <f t="shared" si="95"/>
        <v>42234.597685185188</v>
      </c>
      <c r="O1516" t="b">
        <v>1</v>
      </c>
      <c r="P1516">
        <v>176</v>
      </c>
      <c r="Q1516" t="b">
        <v>1</v>
      </c>
      <c r="R1516" t="s">
        <v>8293</v>
      </c>
      <c r="S1516" t="s">
        <v>8294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s="8">
        <f t="shared" si="92"/>
        <v>849.67</v>
      </c>
      <c r="G1517" s="9">
        <f t="shared" si="93"/>
        <v>1.57</v>
      </c>
      <c r="H1517" t="s">
        <v>8218</v>
      </c>
      <c r="I1517" t="s">
        <v>8233</v>
      </c>
      <c r="J1517" t="s">
        <v>8253</v>
      </c>
      <c r="K1517">
        <v>1458104697</v>
      </c>
      <c r="L1517" s="12">
        <f t="shared" si="94"/>
        <v>42445.211770833332</v>
      </c>
      <c r="M1517">
        <v>1455516297</v>
      </c>
      <c r="N1517" s="12">
        <f t="shared" si="95"/>
        <v>42415.253437499996</v>
      </c>
      <c r="O1517" t="b">
        <v>1</v>
      </c>
      <c r="P1517">
        <v>555</v>
      </c>
      <c r="Q1517" t="b">
        <v>1</v>
      </c>
      <c r="R1517" t="s">
        <v>8293</v>
      </c>
      <c r="S1517" t="s">
        <v>8294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s="8">
        <f t="shared" si="92"/>
        <v>159.24</v>
      </c>
      <c r="G1518" s="9">
        <f t="shared" si="93"/>
        <v>1.0900000000000001</v>
      </c>
      <c r="H1518" t="s">
        <v>8218</v>
      </c>
      <c r="I1518" t="s">
        <v>8223</v>
      </c>
      <c r="J1518" t="s">
        <v>8245</v>
      </c>
      <c r="K1518">
        <v>1475762400</v>
      </c>
      <c r="L1518" s="12">
        <f t="shared" si="94"/>
        <v>42649.583333333328</v>
      </c>
      <c r="M1518">
        <v>1473160292</v>
      </c>
      <c r="N1518" s="12">
        <f t="shared" si="95"/>
        <v>42619.466342592597</v>
      </c>
      <c r="O1518" t="b">
        <v>1</v>
      </c>
      <c r="P1518">
        <v>116</v>
      </c>
      <c r="Q1518" t="b">
        <v>1</v>
      </c>
      <c r="R1518" t="s">
        <v>8293</v>
      </c>
      <c r="S1518" t="s">
        <v>8294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s="8">
        <f t="shared" si="92"/>
        <v>39.51</v>
      </c>
      <c r="G1519" s="9">
        <f t="shared" si="93"/>
        <v>1.62</v>
      </c>
      <c r="H1519" t="s">
        <v>8218</v>
      </c>
      <c r="I1519" t="s">
        <v>8223</v>
      </c>
      <c r="J1519" t="s">
        <v>8245</v>
      </c>
      <c r="K1519">
        <v>1417845600</v>
      </c>
      <c r="L1519" s="12">
        <f t="shared" si="94"/>
        <v>41979.25</v>
      </c>
      <c r="M1519">
        <v>1415194553</v>
      </c>
      <c r="N1519" s="12">
        <f t="shared" si="95"/>
        <v>41948.56658564815</v>
      </c>
      <c r="O1519" t="b">
        <v>1</v>
      </c>
      <c r="P1519">
        <v>615</v>
      </c>
      <c r="Q1519" t="b">
        <v>1</v>
      </c>
      <c r="R1519" t="s">
        <v>8293</v>
      </c>
      <c r="S1519" t="s">
        <v>8294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s="8">
        <f t="shared" si="92"/>
        <v>130.53</v>
      </c>
      <c r="G1520" s="9">
        <f t="shared" si="93"/>
        <v>2.0499999999999998</v>
      </c>
      <c r="H1520" t="s">
        <v>8218</v>
      </c>
      <c r="I1520" t="s">
        <v>8223</v>
      </c>
      <c r="J1520" t="s">
        <v>8245</v>
      </c>
      <c r="K1520">
        <v>1401565252</v>
      </c>
      <c r="L1520" s="12">
        <f t="shared" si="94"/>
        <v>41790.8200462963</v>
      </c>
      <c r="M1520">
        <v>1398973252</v>
      </c>
      <c r="N1520" s="12">
        <f t="shared" si="95"/>
        <v>41760.8200462963</v>
      </c>
      <c r="O1520" t="b">
        <v>1</v>
      </c>
      <c r="P1520">
        <v>236</v>
      </c>
      <c r="Q1520" t="b">
        <v>1</v>
      </c>
      <c r="R1520" t="s">
        <v>8293</v>
      </c>
      <c r="S1520" t="s">
        <v>8294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s="8">
        <f t="shared" si="92"/>
        <v>64.16</v>
      </c>
      <c r="G1521" s="9">
        <f t="shared" si="93"/>
        <v>1.03</v>
      </c>
      <c r="H1521" t="s">
        <v>8218</v>
      </c>
      <c r="I1521" t="s">
        <v>8223</v>
      </c>
      <c r="J1521" t="s">
        <v>8245</v>
      </c>
      <c r="K1521">
        <v>1403301540</v>
      </c>
      <c r="L1521" s="12">
        <f t="shared" si="94"/>
        <v>41810.915972222225</v>
      </c>
      <c r="M1521">
        <v>1400867283</v>
      </c>
      <c r="N1521" s="12">
        <f t="shared" si="95"/>
        <v>41782.741701388892</v>
      </c>
      <c r="O1521" t="b">
        <v>1</v>
      </c>
      <c r="P1521">
        <v>145</v>
      </c>
      <c r="Q1521" t="b">
        <v>1</v>
      </c>
      <c r="R1521" t="s">
        <v>8293</v>
      </c>
      <c r="S1521" t="s">
        <v>8294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s="8">
        <f t="shared" si="92"/>
        <v>111.53</v>
      </c>
      <c r="G1522" s="9">
        <f t="shared" si="93"/>
        <v>1.03</v>
      </c>
      <c r="H1522" t="s">
        <v>8218</v>
      </c>
      <c r="I1522" t="s">
        <v>8223</v>
      </c>
      <c r="J1522" t="s">
        <v>8245</v>
      </c>
      <c r="K1522">
        <v>1418961600</v>
      </c>
      <c r="L1522" s="12">
        <f t="shared" si="94"/>
        <v>41992.166666666672</v>
      </c>
      <c r="M1522">
        <v>1415824513</v>
      </c>
      <c r="N1522" s="12">
        <f t="shared" si="95"/>
        <v>41955.857789351852</v>
      </c>
      <c r="O1522" t="b">
        <v>1</v>
      </c>
      <c r="P1522">
        <v>167</v>
      </c>
      <c r="Q1522" t="b">
        <v>1</v>
      </c>
      <c r="R1522" t="s">
        <v>8293</v>
      </c>
      <c r="S1522" t="s">
        <v>8294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s="8">
        <f t="shared" si="92"/>
        <v>170.45</v>
      </c>
      <c r="G1523" s="9">
        <f t="shared" si="93"/>
        <v>1.07</v>
      </c>
      <c r="H1523" t="s">
        <v>8218</v>
      </c>
      <c r="I1523" t="s">
        <v>8223</v>
      </c>
      <c r="J1523" t="s">
        <v>8245</v>
      </c>
      <c r="K1523">
        <v>1465272091</v>
      </c>
      <c r="L1523" s="12">
        <f t="shared" si="94"/>
        <v>42528.167719907404</v>
      </c>
      <c r="M1523">
        <v>1462248091</v>
      </c>
      <c r="N1523" s="12">
        <f t="shared" si="95"/>
        <v>42493.167719907404</v>
      </c>
      <c r="O1523" t="b">
        <v>1</v>
      </c>
      <c r="P1523">
        <v>235</v>
      </c>
      <c r="Q1523" t="b">
        <v>1</v>
      </c>
      <c r="R1523" t="s">
        <v>8293</v>
      </c>
      <c r="S1523" t="s">
        <v>8294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s="8">
        <f t="shared" si="92"/>
        <v>133.74</v>
      </c>
      <c r="G1524" s="9">
        <f t="shared" si="93"/>
        <v>1.39</v>
      </c>
      <c r="H1524" t="s">
        <v>8218</v>
      </c>
      <c r="I1524" t="s">
        <v>8223</v>
      </c>
      <c r="J1524" t="s">
        <v>8245</v>
      </c>
      <c r="K1524">
        <v>1413575739</v>
      </c>
      <c r="L1524" s="12">
        <f t="shared" si="94"/>
        <v>41929.830312500002</v>
      </c>
      <c r="M1524">
        <v>1410983739</v>
      </c>
      <c r="N1524" s="12">
        <f t="shared" si="95"/>
        <v>41899.830312500002</v>
      </c>
      <c r="O1524" t="b">
        <v>1</v>
      </c>
      <c r="P1524">
        <v>452</v>
      </c>
      <c r="Q1524" t="b">
        <v>1</v>
      </c>
      <c r="R1524" t="s">
        <v>8293</v>
      </c>
      <c r="S1524" t="s">
        <v>8294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s="8">
        <f t="shared" si="92"/>
        <v>95.83</v>
      </c>
      <c r="G1525" s="9">
        <f t="shared" si="93"/>
        <v>1.25</v>
      </c>
      <c r="H1525" t="s">
        <v>8218</v>
      </c>
      <c r="I1525" t="s">
        <v>8223</v>
      </c>
      <c r="J1525" t="s">
        <v>8245</v>
      </c>
      <c r="K1525">
        <v>1419292800</v>
      </c>
      <c r="L1525" s="12">
        <f t="shared" si="94"/>
        <v>41996</v>
      </c>
      <c r="M1525">
        <v>1416592916</v>
      </c>
      <c r="N1525" s="12">
        <f t="shared" si="95"/>
        <v>41964.751342592594</v>
      </c>
      <c r="O1525" t="b">
        <v>1</v>
      </c>
      <c r="P1525">
        <v>241</v>
      </c>
      <c r="Q1525" t="b">
        <v>1</v>
      </c>
      <c r="R1525" t="s">
        <v>8293</v>
      </c>
      <c r="S1525" t="s">
        <v>8294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s="8">
        <f t="shared" si="92"/>
        <v>221.79</v>
      </c>
      <c r="G1526" s="9">
        <f t="shared" si="93"/>
        <v>2.0699999999999998</v>
      </c>
      <c r="H1526" t="s">
        <v>8218</v>
      </c>
      <c r="I1526" t="s">
        <v>8234</v>
      </c>
      <c r="J1526" t="s">
        <v>8254</v>
      </c>
      <c r="K1526">
        <v>1487592090</v>
      </c>
      <c r="L1526" s="12">
        <f t="shared" si="94"/>
        <v>42786.501041666663</v>
      </c>
      <c r="M1526">
        <v>1485000090</v>
      </c>
      <c r="N1526" s="12">
        <f t="shared" si="95"/>
        <v>42756.501041666663</v>
      </c>
      <c r="O1526" t="b">
        <v>1</v>
      </c>
      <c r="P1526">
        <v>28</v>
      </c>
      <c r="Q1526" t="b">
        <v>1</v>
      </c>
      <c r="R1526" t="s">
        <v>8293</v>
      </c>
      <c r="S1526" t="s">
        <v>8294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s="8">
        <f t="shared" si="92"/>
        <v>32.32</v>
      </c>
      <c r="G1527" s="9">
        <f t="shared" si="93"/>
        <v>1.74</v>
      </c>
      <c r="H1527" t="s">
        <v>8218</v>
      </c>
      <c r="I1527" t="s">
        <v>8223</v>
      </c>
      <c r="J1527" t="s">
        <v>8245</v>
      </c>
      <c r="K1527">
        <v>1471539138</v>
      </c>
      <c r="L1527" s="12">
        <f t="shared" si="94"/>
        <v>42600.702986111108</v>
      </c>
      <c r="M1527">
        <v>1468947138</v>
      </c>
      <c r="N1527" s="12">
        <f t="shared" si="95"/>
        <v>42570.702986111108</v>
      </c>
      <c r="O1527" t="b">
        <v>1</v>
      </c>
      <c r="P1527">
        <v>140</v>
      </c>
      <c r="Q1527" t="b">
        <v>1</v>
      </c>
      <c r="R1527" t="s">
        <v>8293</v>
      </c>
      <c r="S1527" t="s">
        <v>8294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s="8">
        <f t="shared" si="92"/>
        <v>98.84</v>
      </c>
      <c r="G1528" s="9">
        <f t="shared" si="93"/>
        <v>1.2</v>
      </c>
      <c r="H1528" t="s">
        <v>8218</v>
      </c>
      <c r="I1528" t="s">
        <v>8223</v>
      </c>
      <c r="J1528" t="s">
        <v>8245</v>
      </c>
      <c r="K1528">
        <v>1453185447</v>
      </c>
      <c r="L1528" s="12">
        <f t="shared" si="94"/>
        <v>42388.276006944448</v>
      </c>
      <c r="M1528">
        <v>1448951847</v>
      </c>
      <c r="N1528" s="12">
        <f t="shared" si="95"/>
        <v>42339.276006944448</v>
      </c>
      <c r="O1528" t="b">
        <v>1</v>
      </c>
      <c r="P1528">
        <v>280</v>
      </c>
      <c r="Q1528" t="b">
        <v>1</v>
      </c>
      <c r="R1528" t="s">
        <v>8293</v>
      </c>
      <c r="S1528" t="s">
        <v>8294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s="8">
        <f t="shared" si="92"/>
        <v>55.22</v>
      </c>
      <c r="G1529" s="9">
        <f t="shared" si="93"/>
        <v>1.1000000000000001</v>
      </c>
      <c r="H1529" t="s">
        <v>8218</v>
      </c>
      <c r="I1529" t="s">
        <v>8223</v>
      </c>
      <c r="J1529" t="s">
        <v>8245</v>
      </c>
      <c r="K1529">
        <v>1489497886</v>
      </c>
      <c r="L1529" s="12">
        <f t="shared" si="94"/>
        <v>42808.558865740735</v>
      </c>
      <c r="M1529">
        <v>1487082286</v>
      </c>
      <c r="N1529" s="12">
        <f t="shared" si="95"/>
        <v>42780.600532407407</v>
      </c>
      <c r="O1529" t="b">
        <v>1</v>
      </c>
      <c r="P1529">
        <v>70</v>
      </c>
      <c r="Q1529" t="b">
        <v>1</v>
      </c>
      <c r="R1529" t="s">
        <v>8293</v>
      </c>
      <c r="S1529" t="s">
        <v>8294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s="8">
        <f t="shared" si="92"/>
        <v>52.79</v>
      </c>
      <c r="G1530" s="9">
        <f t="shared" si="93"/>
        <v>2.82</v>
      </c>
      <c r="H1530" t="s">
        <v>8218</v>
      </c>
      <c r="I1530" t="s">
        <v>8223</v>
      </c>
      <c r="J1530" t="s">
        <v>8245</v>
      </c>
      <c r="K1530">
        <v>1485907200</v>
      </c>
      <c r="L1530" s="12">
        <f t="shared" si="94"/>
        <v>42767</v>
      </c>
      <c r="M1530">
        <v>1483292122</v>
      </c>
      <c r="N1530" s="12">
        <f t="shared" si="95"/>
        <v>42736.732893518521</v>
      </c>
      <c r="O1530" t="b">
        <v>1</v>
      </c>
      <c r="P1530">
        <v>160</v>
      </c>
      <c r="Q1530" t="b">
        <v>1</v>
      </c>
      <c r="R1530" t="s">
        <v>8293</v>
      </c>
      <c r="S1530" t="s">
        <v>8294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s="8">
        <f t="shared" si="92"/>
        <v>135.66999999999999</v>
      </c>
      <c r="G1531" s="9">
        <f t="shared" si="93"/>
        <v>1.01</v>
      </c>
      <c r="H1531" t="s">
        <v>8218</v>
      </c>
      <c r="I1531" t="s">
        <v>8223</v>
      </c>
      <c r="J1531" t="s">
        <v>8245</v>
      </c>
      <c r="K1531">
        <v>1426773920</v>
      </c>
      <c r="L1531" s="12">
        <f t="shared" si="94"/>
        <v>42082.587037037039</v>
      </c>
      <c r="M1531">
        <v>1424185520</v>
      </c>
      <c r="N1531" s="12">
        <f t="shared" si="95"/>
        <v>42052.628703703704</v>
      </c>
      <c r="O1531" t="b">
        <v>1</v>
      </c>
      <c r="P1531">
        <v>141</v>
      </c>
      <c r="Q1531" t="b">
        <v>1</v>
      </c>
      <c r="R1531" t="s">
        <v>8293</v>
      </c>
      <c r="S1531" t="s">
        <v>8294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s="8">
        <f t="shared" si="92"/>
        <v>53.99</v>
      </c>
      <c r="G1532" s="9">
        <f t="shared" si="93"/>
        <v>1.35</v>
      </c>
      <c r="H1532" t="s">
        <v>8218</v>
      </c>
      <c r="I1532" t="s">
        <v>8223</v>
      </c>
      <c r="J1532" t="s">
        <v>8245</v>
      </c>
      <c r="K1532">
        <v>1445624695</v>
      </c>
      <c r="L1532" s="12">
        <f t="shared" si="94"/>
        <v>42300.767303240747</v>
      </c>
      <c r="M1532">
        <v>1443464695</v>
      </c>
      <c r="N1532" s="12">
        <f t="shared" si="95"/>
        <v>42275.767303240747</v>
      </c>
      <c r="O1532" t="b">
        <v>1</v>
      </c>
      <c r="P1532">
        <v>874</v>
      </c>
      <c r="Q1532" t="b">
        <v>1</v>
      </c>
      <c r="R1532" t="s">
        <v>8293</v>
      </c>
      <c r="S1532" t="s">
        <v>8294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s="8">
        <f t="shared" si="92"/>
        <v>56.64</v>
      </c>
      <c r="G1533" s="9">
        <f t="shared" si="93"/>
        <v>1.76</v>
      </c>
      <c r="H1533" t="s">
        <v>8218</v>
      </c>
      <c r="I1533" t="s">
        <v>8223</v>
      </c>
      <c r="J1533" t="s">
        <v>8245</v>
      </c>
      <c r="K1533">
        <v>1417402800</v>
      </c>
      <c r="L1533" s="12">
        <f t="shared" si="94"/>
        <v>41974.125</v>
      </c>
      <c r="M1533">
        <v>1414610126</v>
      </c>
      <c r="N1533" s="12">
        <f t="shared" si="95"/>
        <v>41941.802384259259</v>
      </c>
      <c r="O1533" t="b">
        <v>1</v>
      </c>
      <c r="P1533">
        <v>73</v>
      </c>
      <c r="Q1533" t="b">
        <v>1</v>
      </c>
      <c r="R1533" t="s">
        <v>8293</v>
      </c>
      <c r="S1533" t="s">
        <v>8294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s="8">
        <f t="shared" si="92"/>
        <v>82.32</v>
      </c>
      <c r="G1534" s="9">
        <f t="shared" si="93"/>
        <v>4.84</v>
      </c>
      <c r="H1534" t="s">
        <v>8218</v>
      </c>
      <c r="I1534" t="s">
        <v>8225</v>
      </c>
      <c r="J1534" t="s">
        <v>8247</v>
      </c>
      <c r="K1534">
        <v>1455548400</v>
      </c>
      <c r="L1534" s="12">
        <f t="shared" si="94"/>
        <v>42415.625</v>
      </c>
      <c r="M1534">
        <v>1453461865</v>
      </c>
      <c r="N1534" s="12">
        <f t="shared" si="95"/>
        <v>42391.475289351853</v>
      </c>
      <c r="O1534" t="b">
        <v>1</v>
      </c>
      <c r="P1534">
        <v>294</v>
      </c>
      <c r="Q1534" t="b">
        <v>1</v>
      </c>
      <c r="R1534" t="s">
        <v>8293</v>
      </c>
      <c r="S1534" t="s">
        <v>8294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s="8">
        <f t="shared" si="92"/>
        <v>88.26</v>
      </c>
      <c r="G1535" s="9">
        <f t="shared" si="93"/>
        <v>1.45</v>
      </c>
      <c r="H1535" t="s">
        <v>8218</v>
      </c>
      <c r="I1535" t="s">
        <v>8223</v>
      </c>
      <c r="J1535" t="s">
        <v>8245</v>
      </c>
      <c r="K1535">
        <v>1462161540</v>
      </c>
      <c r="L1535" s="12">
        <f t="shared" si="94"/>
        <v>42492.165972222225</v>
      </c>
      <c r="M1535">
        <v>1457913777</v>
      </c>
      <c r="N1535" s="12">
        <f t="shared" si="95"/>
        <v>42443.00204861111</v>
      </c>
      <c r="O1535" t="b">
        <v>1</v>
      </c>
      <c r="P1535">
        <v>740</v>
      </c>
      <c r="Q1535" t="b">
        <v>1</v>
      </c>
      <c r="R1535" t="s">
        <v>8293</v>
      </c>
      <c r="S1535" t="s">
        <v>8294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s="8">
        <f t="shared" si="92"/>
        <v>84.91</v>
      </c>
      <c r="G1536" s="9">
        <f t="shared" si="93"/>
        <v>4.18</v>
      </c>
      <c r="H1536" t="s">
        <v>8218</v>
      </c>
      <c r="I1536" t="s">
        <v>8223</v>
      </c>
      <c r="J1536" t="s">
        <v>8245</v>
      </c>
      <c r="K1536">
        <v>1441383062</v>
      </c>
      <c r="L1536" s="12">
        <f t="shared" si="94"/>
        <v>42251.67432870371</v>
      </c>
      <c r="M1536">
        <v>1438791062</v>
      </c>
      <c r="N1536" s="12">
        <f t="shared" si="95"/>
        <v>42221.67432870371</v>
      </c>
      <c r="O1536" t="b">
        <v>1</v>
      </c>
      <c r="P1536">
        <v>369</v>
      </c>
      <c r="Q1536" t="b">
        <v>1</v>
      </c>
      <c r="R1536" t="s">
        <v>8293</v>
      </c>
      <c r="S1536" t="s">
        <v>8294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s="8">
        <f t="shared" si="92"/>
        <v>48.15</v>
      </c>
      <c r="G1537" s="9">
        <f t="shared" si="93"/>
        <v>1.32</v>
      </c>
      <c r="H1537" t="s">
        <v>8218</v>
      </c>
      <c r="I1537" t="s">
        <v>8223</v>
      </c>
      <c r="J1537" t="s">
        <v>8245</v>
      </c>
      <c r="K1537">
        <v>1464040800</v>
      </c>
      <c r="L1537" s="12">
        <f t="shared" si="94"/>
        <v>42513.916666666672</v>
      </c>
      <c r="M1537">
        <v>1461527631</v>
      </c>
      <c r="N1537" s="12">
        <f t="shared" si="95"/>
        <v>42484.829062500001</v>
      </c>
      <c r="O1537" t="b">
        <v>1</v>
      </c>
      <c r="P1537">
        <v>110</v>
      </c>
      <c r="Q1537" t="b">
        <v>1</v>
      </c>
      <c r="R1537" t="s">
        <v>8293</v>
      </c>
      <c r="S1537" t="s">
        <v>8294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s="8">
        <f t="shared" si="92"/>
        <v>66.02</v>
      </c>
      <c r="G1538" s="9">
        <f t="shared" si="93"/>
        <v>2.5</v>
      </c>
      <c r="H1538" t="s">
        <v>8218</v>
      </c>
      <c r="I1538" t="s">
        <v>8223</v>
      </c>
      <c r="J1538" t="s">
        <v>8245</v>
      </c>
      <c r="K1538">
        <v>1440702910</v>
      </c>
      <c r="L1538" s="12">
        <f t="shared" si="94"/>
        <v>42243.802199074074</v>
      </c>
      <c r="M1538">
        <v>1438110910</v>
      </c>
      <c r="N1538" s="12">
        <f t="shared" si="95"/>
        <v>42213.802199074074</v>
      </c>
      <c r="O1538" t="b">
        <v>1</v>
      </c>
      <c r="P1538">
        <v>455</v>
      </c>
      <c r="Q1538" t="b">
        <v>1</v>
      </c>
      <c r="R1538" t="s">
        <v>8293</v>
      </c>
      <c r="S1538" t="s">
        <v>8294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s="8">
        <f t="shared" ref="F1539:F1602" si="96">IFERROR(ROUND(E1539/P1539,2),0)</f>
        <v>96.38</v>
      </c>
      <c r="G1539" s="9">
        <f t="shared" ref="G1539:G1602" si="97">ROUND(E1539/D1539,2)</f>
        <v>1.8</v>
      </c>
      <c r="H1539" t="s">
        <v>8218</v>
      </c>
      <c r="I1539" t="s">
        <v>8235</v>
      </c>
      <c r="J1539" t="s">
        <v>8248</v>
      </c>
      <c r="K1539">
        <v>1470506400</v>
      </c>
      <c r="L1539" s="12">
        <f t="shared" ref="L1539:L1602" si="98">(((K1539/60)/60)/24)+DATE(1970,1,1)</f>
        <v>42588.75</v>
      </c>
      <c r="M1539">
        <v>1467358427</v>
      </c>
      <c r="N1539" s="12">
        <f t="shared" ref="N1539:N1602" si="99">(((M1539/60)/60)/24)+DATE(1970,1,1)</f>
        <v>42552.315127314811</v>
      </c>
      <c r="O1539" t="b">
        <v>1</v>
      </c>
      <c r="P1539">
        <v>224</v>
      </c>
      <c r="Q1539" t="b">
        <v>1</v>
      </c>
      <c r="R1539" t="s">
        <v>8293</v>
      </c>
      <c r="S1539" t="s">
        <v>8294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s="8">
        <f t="shared" si="96"/>
        <v>156.16999999999999</v>
      </c>
      <c r="G1540" s="9">
        <f t="shared" si="97"/>
        <v>1.03</v>
      </c>
      <c r="H1540" t="s">
        <v>8218</v>
      </c>
      <c r="I1540" t="s">
        <v>8223</v>
      </c>
      <c r="J1540" t="s">
        <v>8245</v>
      </c>
      <c r="K1540">
        <v>1421952370</v>
      </c>
      <c r="L1540" s="12">
        <f t="shared" si="98"/>
        <v>42026.782060185185</v>
      </c>
      <c r="M1540">
        <v>1418064370</v>
      </c>
      <c r="N1540" s="12">
        <f t="shared" si="99"/>
        <v>41981.782060185185</v>
      </c>
      <c r="O1540" t="b">
        <v>1</v>
      </c>
      <c r="P1540">
        <v>46</v>
      </c>
      <c r="Q1540" t="b">
        <v>1</v>
      </c>
      <c r="R1540" t="s">
        <v>8293</v>
      </c>
      <c r="S1540" t="s">
        <v>8294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s="8">
        <f t="shared" si="96"/>
        <v>95.76</v>
      </c>
      <c r="G1541" s="9">
        <f t="shared" si="97"/>
        <v>1.36</v>
      </c>
      <c r="H1541" t="s">
        <v>8218</v>
      </c>
      <c r="I1541" t="s">
        <v>8223</v>
      </c>
      <c r="J1541" t="s">
        <v>8245</v>
      </c>
      <c r="K1541">
        <v>1483481019</v>
      </c>
      <c r="L1541" s="12">
        <f t="shared" si="98"/>
        <v>42738.919201388882</v>
      </c>
      <c r="M1541">
        <v>1480629819</v>
      </c>
      <c r="N1541" s="12">
        <f t="shared" si="99"/>
        <v>42705.919201388882</v>
      </c>
      <c r="O1541" t="b">
        <v>0</v>
      </c>
      <c r="P1541">
        <v>284</v>
      </c>
      <c r="Q1541" t="b">
        <v>1</v>
      </c>
      <c r="R1541" t="s">
        <v>8293</v>
      </c>
      <c r="S1541" t="s">
        <v>8294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s="8">
        <f t="shared" si="96"/>
        <v>180.41</v>
      </c>
      <c r="G1542" s="9">
        <f t="shared" si="97"/>
        <v>1.18</v>
      </c>
      <c r="H1542" t="s">
        <v>8218</v>
      </c>
      <c r="I1542" t="s">
        <v>8223</v>
      </c>
      <c r="J1542" t="s">
        <v>8245</v>
      </c>
      <c r="K1542">
        <v>1416964500</v>
      </c>
      <c r="L1542" s="12">
        <f t="shared" si="98"/>
        <v>41969.052083333328</v>
      </c>
      <c r="M1542">
        <v>1414368616</v>
      </c>
      <c r="N1542" s="12">
        <f t="shared" si="99"/>
        <v>41939.00712962963</v>
      </c>
      <c r="O1542" t="b">
        <v>1</v>
      </c>
      <c r="P1542">
        <v>98</v>
      </c>
      <c r="Q1542" t="b">
        <v>1</v>
      </c>
      <c r="R1542" t="s">
        <v>8293</v>
      </c>
      <c r="S1542" t="s">
        <v>8294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s="8">
        <f t="shared" si="96"/>
        <v>3</v>
      </c>
      <c r="G1543" s="9">
        <f t="shared" si="97"/>
        <v>0</v>
      </c>
      <c r="H1543" t="s">
        <v>8220</v>
      </c>
      <c r="I1543" t="s">
        <v>8223</v>
      </c>
      <c r="J1543" t="s">
        <v>8245</v>
      </c>
      <c r="K1543">
        <v>1420045538</v>
      </c>
      <c r="L1543" s="12">
        <f t="shared" si="98"/>
        <v>42004.712245370371</v>
      </c>
      <c r="M1543">
        <v>1417453538</v>
      </c>
      <c r="N1543" s="12">
        <f t="shared" si="99"/>
        <v>41974.712245370371</v>
      </c>
      <c r="O1543" t="b">
        <v>0</v>
      </c>
      <c r="P1543">
        <v>2</v>
      </c>
      <c r="Q1543" t="b">
        <v>0</v>
      </c>
      <c r="R1543" t="s">
        <v>8293</v>
      </c>
      <c r="S1543" t="s">
        <v>8298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s="8">
        <f t="shared" si="96"/>
        <v>20</v>
      </c>
      <c r="G1544" s="9">
        <f t="shared" si="97"/>
        <v>0.04</v>
      </c>
      <c r="H1544" t="s">
        <v>8220</v>
      </c>
      <c r="I1544" t="s">
        <v>8228</v>
      </c>
      <c r="J1544" t="s">
        <v>8250</v>
      </c>
      <c r="K1544">
        <v>1435708500</v>
      </c>
      <c r="L1544" s="12">
        <f t="shared" si="98"/>
        <v>42185.996527777781</v>
      </c>
      <c r="M1544">
        <v>1434412500</v>
      </c>
      <c r="N1544" s="12">
        <f t="shared" si="99"/>
        <v>42170.996527777781</v>
      </c>
      <c r="O1544" t="b">
        <v>0</v>
      </c>
      <c r="P1544">
        <v>1</v>
      </c>
      <c r="Q1544" t="b">
        <v>0</v>
      </c>
      <c r="R1544" t="s">
        <v>8293</v>
      </c>
      <c r="S1544" t="s">
        <v>8298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s="8">
        <f t="shared" si="96"/>
        <v>10</v>
      </c>
      <c r="G1545" s="9">
        <f t="shared" si="97"/>
        <v>0</v>
      </c>
      <c r="H1545" t="s">
        <v>8220</v>
      </c>
      <c r="I1545" t="s">
        <v>8223</v>
      </c>
      <c r="J1545" t="s">
        <v>8245</v>
      </c>
      <c r="K1545">
        <v>1416662034</v>
      </c>
      <c r="L1545" s="12">
        <f t="shared" si="98"/>
        <v>41965.551319444443</v>
      </c>
      <c r="M1545">
        <v>1414066434</v>
      </c>
      <c r="N1545" s="12">
        <f t="shared" si="99"/>
        <v>41935.509652777779</v>
      </c>
      <c r="O1545" t="b">
        <v>0</v>
      </c>
      <c r="P1545">
        <v>1</v>
      </c>
      <c r="Q1545" t="b">
        <v>0</v>
      </c>
      <c r="R1545" t="s">
        <v>8293</v>
      </c>
      <c r="S1545" t="s">
        <v>8298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s="8">
        <f t="shared" si="96"/>
        <v>0</v>
      </c>
      <c r="G1546" s="9">
        <f t="shared" si="97"/>
        <v>0</v>
      </c>
      <c r="H1546" t="s">
        <v>8220</v>
      </c>
      <c r="I1546" t="s">
        <v>8223</v>
      </c>
      <c r="J1546" t="s">
        <v>8245</v>
      </c>
      <c r="K1546">
        <v>1427847480</v>
      </c>
      <c r="L1546" s="12">
        <f t="shared" si="98"/>
        <v>42095.012499999997</v>
      </c>
      <c r="M1546">
        <v>1424222024</v>
      </c>
      <c r="N1546" s="12">
        <f t="shared" si="99"/>
        <v>42053.051203703704</v>
      </c>
      <c r="O1546" t="b">
        <v>0</v>
      </c>
      <c r="P1546">
        <v>0</v>
      </c>
      <c r="Q1546" t="b">
        <v>0</v>
      </c>
      <c r="R1546" t="s">
        <v>8293</v>
      </c>
      <c r="S1546" t="s">
        <v>8298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s="8">
        <f t="shared" si="96"/>
        <v>1</v>
      </c>
      <c r="G1547" s="9">
        <f t="shared" si="97"/>
        <v>0</v>
      </c>
      <c r="H1547" t="s">
        <v>8220</v>
      </c>
      <c r="I1547" t="s">
        <v>8223</v>
      </c>
      <c r="J1547" t="s">
        <v>8245</v>
      </c>
      <c r="K1547">
        <v>1425330960</v>
      </c>
      <c r="L1547" s="12">
        <f t="shared" si="98"/>
        <v>42065.886111111111</v>
      </c>
      <c r="M1547">
        <v>1422393234</v>
      </c>
      <c r="N1547" s="12">
        <f t="shared" si="99"/>
        <v>42031.884652777779</v>
      </c>
      <c r="O1547" t="b">
        <v>0</v>
      </c>
      <c r="P1547">
        <v>1</v>
      </c>
      <c r="Q1547" t="b">
        <v>0</v>
      </c>
      <c r="R1547" t="s">
        <v>8293</v>
      </c>
      <c r="S1547" t="s">
        <v>8298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s="8">
        <f t="shared" si="96"/>
        <v>26.27</v>
      </c>
      <c r="G1548" s="9">
        <f t="shared" si="97"/>
        <v>0.28999999999999998</v>
      </c>
      <c r="H1548" t="s">
        <v>8220</v>
      </c>
      <c r="I1548" t="s">
        <v>8224</v>
      </c>
      <c r="J1548" t="s">
        <v>8246</v>
      </c>
      <c r="K1548">
        <v>1410930399</v>
      </c>
      <c r="L1548" s="12">
        <f t="shared" si="98"/>
        <v>41899.212951388887</v>
      </c>
      <c r="M1548">
        <v>1405746399</v>
      </c>
      <c r="N1548" s="12">
        <f t="shared" si="99"/>
        <v>41839.212951388887</v>
      </c>
      <c r="O1548" t="b">
        <v>0</v>
      </c>
      <c r="P1548">
        <v>11</v>
      </c>
      <c r="Q1548" t="b">
        <v>0</v>
      </c>
      <c r="R1548" t="s">
        <v>8293</v>
      </c>
      <c r="S1548" t="s">
        <v>8298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s="8">
        <f t="shared" si="96"/>
        <v>0</v>
      </c>
      <c r="G1549" s="9">
        <f t="shared" si="97"/>
        <v>0</v>
      </c>
      <c r="H1549" t="s">
        <v>8220</v>
      </c>
      <c r="I1549" t="s">
        <v>8223</v>
      </c>
      <c r="J1549" t="s">
        <v>8245</v>
      </c>
      <c r="K1549">
        <v>1487844882</v>
      </c>
      <c r="L1549" s="12">
        <f t="shared" si="98"/>
        <v>42789.426875000005</v>
      </c>
      <c r="M1549">
        <v>1487240082</v>
      </c>
      <c r="N1549" s="12">
        <f t="shared" si="99"/>
        <v>42782.426875000005</v>
      </c>
      <c r="O1549" t="b">
        <v>0</v>
      </c>
      <c r="P1549">
        <v>0</v>
      </c>
      <c r="Q1549" t="b">
        <v>0</v>
      </c>
      <c r="R1549" t="s">
        <v>8293</v>
      </c>
      <c r="S1549" t="s">
        <v>8298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s="8">
        <f t="shared" si="96"/>
        <v>60</v>
      </c>
      <c r="G1550" s="9">
        <f t="shared" si="97"/>
        <v>0.09</v>
      </c>
      <c r="H1550" t="s">
        <v>8220</v>
      </c>
      <c r="I1550" t="s">
        <v>8223</v>
      </c>
      <c r="J1550" t="s">
        <v>8245</v>
      </c>
      <c r="K1550">
        <v>1447020620</v>
      </c>
      <c r="L1550" s="12">
        <f t="shared" si="98"/>
        <v>42316.923842592587</v>
      </c>
      <c r="M1550">
        <v>1444425020</v>
      </c>
      <c r="N1550" s="12">
        <f t="shared" si="99"/>
        <v>42286.88217592593</v>
      </c>
      <c r="O1550" t="b">
        <v>0</v>
      </c>
      <c r="P1550">
        <v>1</v>
      </c>
      <c r="Q1550" t="b">
        <v>0</v>
      </c>
      <c r="R1550" t="s">
        <v>8293</v>
      </c>
      <c r="S1550" t="s">
        <v>8298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s="8">
        <f t="shared" si="96"/>
        <v>28.33</v>
      </c>
      <c r="G1551" s="9">
        <f t="shared" si="97"/>
        <v>0.34</v>
      </c>
      <c r="H1551" t="s">
        <v>8220</v>
      </c>
      <c r="I1551" t="s">
        <v>8223</v>
      </c>
      <c r="J1551" t="s">
        <v>8245</v>
      </c>
      <c r="K1551">
        <v>1446524159</v>
      </c>
      <c r="L1551" s="12">
        <f t="shared" si="98"/>
        <v>42311.177766203706</v>
      </c>
      <c r="M1551">
        <v>1443928559</v>
      </c>
      <c r="N1551" s="12">
        <f t="shared" si="99"/>
        <v>42281.136099537034</v>
      </c>
      <c r="O1551" t="b">
        <v>0</v>
      </c>
      <c r="P1551">
        <v>6</v>
      </c>
      <c r="Q1551" t="b">
        <v>0</v>
      </c>
      <c r="R1551" t="s">
        <v>8293</v>
      </c>
      <c r="S1551" t="s">
        <v>8298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s="8">
        <f t="shared" si="96"/>
        <v>14.43</v>
      </c>
      <c r="G1552" s="9">
        <f t="shared" si="97"/>
        <v>0.13</v>
      </c>
      <c r="H1552" t="s">
        <v>8220</v>
      </c>
      <c r="I1552" t="s">
        <v>8224</v>
      </c>
      <c r="J1552" t="s">
        <v>8246</v>
      </c>
      <c r="K1552">
        <v>1463050034</v>
      </c>
      <c r="L1552" s="12">
        <f t="shared" si="98"/>
        <v>42502.449467592596</v>
      </c>
      <c r="M1552">
        <v>1460458034</v>
      </c>
      <c r="N1552" s="12">
        <f t="shared" si="99"/>
        <v>42472.449467592596</v>
      </c>
      <c r="O1552" t="b">
        <v>0</v>
      </c>
      <c r="P1552">
        <v>7</v>
      </c>
      <c r="Q1552" t="b">
        <v>0</v>
      </c>
      <c r="R1552" t="s">
        <v>8293</v>
      </c>
      <c r="S1552" t="s">
        <v>8298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s="8">
        <f t="shared" si="96"/>
        <v>0</v>
      </c>
      <c r="G1553" s="9">
        <f t="shared" si="97"/>
        <v>0</v>
      </c>
      <c r="H1553" t="s">
        <v>8220</v>
      </c>
      <c r="I1553" t="s">
        <v>8223</v>
      </c>
      <c r="J1553" t="s">
        <v>8245</v>
      </c>
      <c r="K1553">
        <v>1432756039</v>
      </c>
      <c r="L1553" s="12">
        <f t="shared" si="98"/>
        <v>42151.824525462958</v>
      </c>
      <c r="M1553">
        <v>1430164039</v>
      </c>
      <c r="N1553" s="12">
        <f t="shared" si="99"/>
        <v>42121.824525462958</v>
      </c>
      <c r="O1553" t="b">
        <v>0</v>
      </c>
      <c r="P1553">
        <v>0</v>
      </c>
      <c r="Q1553" t="b">
        <v>0</v>
      </c>
      <c r="R1553" t="s">
        <v>8293</v>
      </c>
      <c r="S1553" t="s">
        <v>8298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s="8">
        <f t="shared" si="96"/>
        <v>132.19</v>
      </c>
      <c r="G1554" s="9">
        <f t="shared" si="97"/>
        <v>0.49</v>
      </c>
      <c r="H1554" t="s">
        <v>8220</v>
      </c>
      <c r="I1554" t="s">
        <v>8223</v>
      </c>
      <c r="J1554" t="s">
        <v>8245</v>
      </c>
      <c r="K1554">
        <v>1412135940</v>
      </c>
      <c r="L1554" s="12">
        <f t="shared" si="98"/>
        <v>41913.165972222225</v>
      </c>
      <c r="M1554">
        <v>1410366708</v>
      </c>
      <c r="N1554" s="12">
        <f t="shared" si="99"/>
        <v>41892.688750000001</v>
      </c>
      <c r="O1554" t="b">
        <v>0</v>
      </c>
      <c r="P1554">
        <v>16</v>
      </c>
      <c r="Q1554" t="b">
        <v>0</v>
      </c>
      <c r="R1554" t="s">
        <v>8293</v>
      </c>
      <c r="S1554" t="s">
        <v>8298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s="8">
        <f t="shared" si="96"/>
        <v>0</v>
      </c>
      <c r="G1555" s="9">
        <f t="shared" si="97"/>
        <v>0</v>
      </c>
      <c r="H1555" t="s">
        <v>8220</v>
      </c>
      <c r="I1555" t="s">
        <v>8223</v>
      </c>
      <c r="J1555" t="s">
        <v>8245</v>
      </c>
      <c r="K1555">
        <v>1441176447</v>
      </c>
      <c r="L1555" s="12">
        <f t="shared" si="98"/>
        <v>42249.282951388886</v>
      </c>
      <c r="M1555">
        <v>1438584447</v>
      </c>
      <c r="N1555" s="12">
        <f t="shared" si="99"/>
        <v>42219.282951388886</v>
      </c>
      <c r="O1555" t="b">
        <v>0</v>
      </c>
      <c r="P1555">
        <v>0</v>
      </c>
      <c r="Q1555" t="b">
        <v>0</v>
      </c>
      <c r="R1555" t="s">
        <v>8293</v>
      </c>
      <c r="S1555" t="s">
        <v>8298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s="8">
        <f t="shared" si="96"/>
        <v>0</v>
      </c>
      <c r="G1556" s="9">
        <f t="shared" si="97"/>
        <v>0</v>
      </c>
      <c r="H1556" t="s">
        <v>8220</v>
      </c>
      <c r="I1556" t="s">
        <v>8225</v>
      </c>
      <c r="J1556" t="s">
        <v>8247</v>
      </c>
      <c r="K1556">
        <v>1438495390</v>
      </c>
      <c r="L1556" s="12">
        <f t="shared" si="98"/>
        <v>42218.252199074079</v>
      </c>
      <c r="M1556">
        <v>1435903390</v>
      </c>
      <c r="N1556" s="12">
        <f t="shared" si="99"/>
        <v>42188.252199074079</v>
      </c>
      <c r="O1556" t="b">
        <v>0</v>
      </c>
      <c r="P1556">
        <v>0</v>
      </c>
      <c r="Q1556" t="b">
        <v>0</v>
      </c>
      <c r="R1556" t="s">
        <v>8293</v>
      </c>
      <c r="S1556" t="s">
        <v>8298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s="8">
        <f t="shared" si="96"/>
        <v>0</v>
      </c>
      <c r="G1557" s="9">
        <f t="shared" si="97"/>
        <v>0</v>
      </c>
      <c r="H1557" t="s">
        <v>8220</v>
      </c>
      <c r="I1557" t="s">
        <v>8223</v>
      </c>
      <c r="J1557" t="s">
        <v>8245</v>
      </c>
      <c r="K1557">
        <v>1442509200</v>
      </c>
      <c r="L1557" s="12">
        <f t="shared" si="98"/>
        <v>42264.708333333328</v>
      </c>
      <c r="M1557">
        <v>1440513832</v>
      </c>
      <c r="N1557" s="12">
        <f t="shared" si="99"/>
        <v>42241.613796296297</v>
      </c>
      <c r="O1557" t="b">
        <v>0</v>
      </c>
      <c r="P1557">
        <v>0</v>
      </c>
      <c r="Q1557" t="b">
        <v>0</v>
      </c>
      <c r="R1557" t="s">
        <v>8293</v>
      </c>
      <c r="S1557" t="s">
        <v>8298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s="8">
        <f t="shared" si="96"/>
        <v>56.42</v>
      </c>
      <c r="G1558" s="9">
        <f t="shared" si="97"/>
        <v>0.45</v>
      </c>
      <c r="H1558" t="s">
        <v>8220</v>
      </c>
      <c r="I1558" t="s">
        <v>8228</v>
      </c>
      <c r="J1558" t="s">
        <v>8250</v>
      </c>
      <c r="K1558">
        <v>1467603624</v>
      </c>
      <c r="L1558" s="12">
        <f t="shared" si="98"/>
        <v>42555.153055555551</v>
      </c>
      <c r="M1558">
        <v>1465011624</v>
      </c>
      <c r="N1558" s="12">
        <f t="shared" si="99"/>
        <v>42525.153055555551</v>
      </c>
      <c r="O1558" t="b">
        <v>0</v>
      </c>
      <c r="P1558">
        <v>12</v>
      </c>
      <c r="Q1558" t="b">
        <v>0</v>
      </c>
      <c r="R1558" t="s">
        <v>8293</v>
      </c>
      <c r="S1558" t="s">
        <v>8298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s="8">
        <f t="shared" si="96"/>
        <v>100</v>
      </c>
      <c r="G1559" s="9">
        <f t="shared" si="97"/>
        <v>0.04</v>
      </c>
      <c r="H1559" t="s">
        <v>8220</v>
      </c>
      <c r="I1559" t="s">
        <v>8223</v>
      </c>
      <c r="J1559" t="s">
        <v>8245</v>
      </c>
      <c r="K1559">
        <v>1411227633</v>
      </c>
      <c r="L1559" s="12">
        <f t="shared" si="98"/>
        <v>41902.65315972222</v>
      </c>
      <c r="M1559">
        <v>1408549233</v>
      </c>
      <c r="N1559" s="12">
        <f t="shared" si="99"/>
        <v>41871.65315972222</v>
      </c>
      <c r="O1559" t="b">
        <v>0</v>
      </c>
      <c r="P1559">
        <v>1</v>
      </c>
      <c r="Q1559" t="b">
        <v>0</v>
      </c>
      <c r="R1559" t="s">
        <v>8293</v>
      </c>
      <c r="S1559" t="s">
        <v>8298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s="8">
        <f t="shared" si="96"/>
        <v>11.67</v>
      </c>
      <c r="G1560" s="9">
        <f t="shared" si="97"/>
        <v>0.05</v>
      </c>
      <c r="H1560" t="s">
        <v>8220</v>
      </c>
      <c r="I1560" t="s">
        <v>8224</v>
      </c>
      <c r="J1560" t="s">
        <v>8246</v>
      </c>
      <c r="K1560">
        <v>1440763920</v>
      </c>
      <c r="L1560" s="12">
        <f t="shared" si="98"/>
        <v>42244.508333333331</v>
      </c>
      <c r="M1560">
        <v>1435656759</v>
      </c>
      <c r="N1560" s="12">
        <f t="shared" si="99"/>
        <v>42185.397673611107</v>
      </c>
      <c r="O1560" t="b">
        <v>0</v>
      </c>
      <c r="P1560">
        <v>3</v>
      </c>
      <c r="Q1560" t="b">
        <v>0</v>
      </c>
      <c r="R1560" t="s">
        <v>8293</v>
      </c>
      <c r="S1560" t="s">
        <v>8298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s="8">
        <f t="shared" si="96"/>
        <v>50</v>
      </c>
      <c r="G1561" s="9">
        <f t="shared" si="97"/>
        <v>0</v>
      </c>
      <c r="H1561" t="s">
        <v>8220</v>
      </c>
      <c r="I1561" t="s">
        <v>8223</v>
      </c>
      <c r="J1561" t="s">
        <v>8245</v>
      </c>
      <c r="K1561">
        <v>1430270199</v>
      </c>
      <c r="L1561" s="12">
        <f t="shared" si="98"/>
        <v>42123.05322916666</v>
      </c>
      <c r="M1561">
        <v>1428974199</v>
      </c>
      <c r="N1561" s="12">
        <f t="shared" si="99"/>
        <v>42108.05322916666</v>
      </c>
      <c r="O1561" t="b">
        <v>0</v>
      </c>
      <c r="P1561">
        <v>1</v>
      </c>
      <c r="Q1561" t="b">
        <v>0</v>
      </c>
      <c r="R1561" t="s">
        <v>8293</v>
      </c>
      <c r="S1561" t="s">
        <v>8298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s="8">
        <f t="shared" si="96"/>
        <v>23.5</v>
      </c>
      <c r="G1562" s="9">
        <f t="shared" si="97"/>
        <v>0.04</v>
      </c>
      <c r="H1562" t="s">
        <v>8220</v>
      </c>
      <c r="I1562" t="s">
        <v>8223</v>
      </c>
      <c r="J1562" t="s">
        <v>8245</v>
      </c>
      <c r="K1562">
        <v>1415842193</v>
      </c>
      <c r="L1562" s="12">
        <f t="shared" si="98"/>
        <v>41956.062418981484</v>
      </c>
      <c r="M1562">
        <v>1414110593</v>
      </c>
      <c r="N1562" s="12">
        <f t="shared" si="99"/>
        <v>41936.020752314813</v>
      </c>
      <c r="O1562" t="b">
        <v>0</v>
      </c>
      <c r="P1562">
        <v>4</v>
      </c>
      <c r="Q1562" t="b">
        <v>0</v>
      </c>
      <c r="R1562" t="s">
        <v>8293</v>
      </c>
      <c r="S1562" t="s">
        <v>8298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s="8">
        <f t="shared" si="96"/>
        <v>67</v>
      </c>
      <c r="G1563" s="9">
        <f t="shared" si="97"/>
        <v>0.01</v>
      </c>
      <c r="H1563" t="s">
        <v>8219</v>
      </c>
      <c r="I1563" t="s">
        <v>8223</v>
      </c>
      <c r="J1563" t="s">
        <v>8245</v>
      </c>
      <c r="K1563">
        <v>1383789603</v>
      </c>
      <c r="L1563" s="12">
        <f t="shared" si="98"/>
        <v>41585.083368055559</v>
      </c>
      <c r="M1563">
        <v>1381194003</v>
      </c>
      <c r="N1563" s="12">
        <f t="shared" si="99"/>
        <v>41555.041701388887</v>
      </c>
      <c r="O1563" t="b">
        <v>0</v>
      </c>
      <c r="P1563">
        <v>1</v>
      </c>
      <c r="Q1563" t="b">
        <v>0</v>
      </c>
      <c r="R1563" t="s">
        <v>8277</v>
      </c>
      <c r="S1563" t="s">
        <v>8299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s="8">
        <f t="shared" si="96"/>
        <v>0</v>
      </c>
      <c r="G1564" s="9">
        <f t="shared" si="97"/>
        <v>0</v>
      </c>
      <c r="H1564" t="s">
        <v>8219</v>
      </c>
      <c r="I1564" t="s">
        <v>8223</v>
      </c>
      <c r="J1564" t="s">
        <v>8245</v>
      </c>
      <c r="K1564">
        <v>1259715000</v>
      </c>
      <c r="L1564" s="12">
        <f t="shared" si="98"/>
        <v>40149.034722222219</v>
      </c>
      <c r="M1564">
        <v>1253712916</v>
      </c>
      <c r="N1564" s="12">
        <f t="shared" si="99"/>
        <v>40079.566157407404</v>
      </c>
      <c r="O1564" t="b">
        <v>0</v>
      </c>
      <c r="P1564">
        <v>0</v>
      </c>
      <c r="Q1564" t="b">
        <v>0</v>
      </c>
      <c r="R1564" t="s">
        <v>8277</v>
      </c>
      <c r="S1564" t="s">
        <v>8299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s="8">
        <f t="shared" si="96"/>
        <v>42.5</v>
      </c>
      <c r="G1565" s="9">
        <f t="shared" si="97"/>
        <v>0.01</v>
      </c>
      <c r="H1565" t="s">
        <v>8219</v>
      </c>
      <c r="I1565" t="s">
        <v>8224</v>
      </c>
      <c r="J1565" t="s">
        <v>8246</v>
      </c>
      <c r="K1565">
        <v>1394815751</v>
      </c>
      <c r="L1565" s="12">
        <f t="shared" si="98"/>
        <v>41712.700821759259</v>
      </c>
      <c r="M1565">
        <v>1389635351</v>
      </c>
      <c r="N1565" s="12">
        <f t="shared" si="99"/>
        <v>41652.742488425924</v>
      </c>
      <c r="O1565" t="b">
        <v>0</v>
      </c>
      <c r="P1565">
        <v>2</v>
      </c>
      <c r="Q1565" t="b">
        <v>0</v>
      </c>
      <c r="R1565" t="s">
        <v>8277</v>
      </c>
      <c r="S1565" t="s">
        <v>8299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s="8">
        <f t="shared" si="96"/>
        <v>10</v>
      </c>
      <c r="G1566" s="9">
        <f t="shared" si="97"/>
        <v>0</v>
      </c>
      <c r="H1566" t="s">
        <v>8219</v>
      </c>
      <c r="I1566" t="s">
        <v>8223</v>
      </c>
      <c r="J1566" t="s">
        <v>8245</v>
      </c>
      <c r="K1566">
        <v>1432843500</v>
      </c>
      <c r="L1566" s="12">
        <f t="shared" si="98"/>
        <v>42152.836805555555</v>
      </c>
      <c r="M1566">
        <v>1430124509</v>
      </c>
      <c r="N1566" s="12">
        <f t="shared" si="99"/>
        <v>42121.367002314815</v>
      </c>
      <c r="O1566" t="b">
        <v>0</v>
      </c>
      <c r="P1566">
        <v>1</v>
      </c>
      <c r="Q1566" t="b">
        <v>0</v>
      </c>
      <c r="R1566" t="s">
        <v>8277</v>
      </c>
      <c r="S1566" t="s">
        <v>8299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s="8">
        <f t="shared" si="96"/>
        <v>100</v>
      </c>
      <c r="G1567" s="9">
        <f t="shared" si="97"/>
        <v>0.03</v>
      </c>
      <c r="H1567" t="s">
        <v>8219</v>
      </c>
      <c r="I1567" t="s">
        <v>8223</v>
      </c>
      <c r="J1567" t="s">
        <v>8245</v>
      </c>
      <c r="K1567">
        <v>1307554261</v>
      </c>
      <c r="L1567" s="12">
        <f t="shared" si="98"/>
        <v>40702.729872685188</v>
      </c>
      <c r="M1567">
        <v>1304962261</v>
      </c>
      <c r="N1567" s="12">
        <f t="shared" si="99"/>
        <v>40672.729872685188</v>
      </c>
      <c r="O1567" t="b">
        <v>0</v>
      </c>
      <c r="P1567">
        <v>1</v>
      </c>
      <c r="Q1567" t="b">
        <v>0</v>
      </c>
      <c r="R1567" t="s">
        <v>8277</v>
      </c>
      <c r="S1567" t="s">
        <v>8299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s="8">
        <f t="shared" si="96"/>
        <v>108.05</v>
      </c>
      <c r="G1568" s="9">
        <f t="shared" si="97"/>
        <v>0.21</v>
      </c>
      <c r="H1568" t="s">
        <v>8219</v>
      </c>
      <c r="I1568" t="s">
        <v>8223</v>
      </c>
      <c r="J1568" t="s">
        <v>8245</v>
      </c>
      <c r="K1568">
        <v>1469656800</v>
      </c>
      <c r="L1568" s="12">
        <f t="shared" si="98"/>
        <v>42578.916666666672</v>
      </c>
      <c r="M1568">
        <v>1467151204</v>
      </c>
      <c r="N1568" s="12">
        <f t="shared" si="99"/>
        <v>42549.916712962964</v>
      </c>
      <c r="O1568" t="b">
        <v>0</v>
      </c>
      <c r="P1568">
        <v>59</v>
      </c>
      <c r="Q1568" t="b">
        <v>0</v>
      </c>
      <c r="R1568" t="s">
        <v>8277</v>
      </c>
      <c r="S1568" t="s">
        <v>8299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s="8">
        <f t="shared" si="96"/>
        <v>26.92</v>
      </c>
      <c r="G1569" s="9">
        <f t="shared" si="97"/>
        <v>0.04</v>
      </c>
      <c r="H1569" t="s">
        <v>8219</v>
      </c>
      <c r="I1569" t="s">
        <v>8223</v>
      </c>
      <c r="J1569" t="s">
        <v>8245</v>
      </c>
      <c r="K1569">
        <v>1392595200</v>
      </c>
      <c r="L1569" s="12">
        <f t="shared" si="98"/>
        <v>41687</v>
      </c>
      <c r="M1569">
        <v>1391293745</v>
      </c>
      <c r="N1569" s="12">
        <f t="shared" si="99"/>
        <v>41671.936863425923</v>
      </c>
      <c r="O1569" t="b">
        <v>0</v>
      </c>
      <c r="P1569">
        <v>13</v>
      </c>
      <c r="Q1569" t="b">
        <v>0</v>
      </c>
      <c r="R1569" t="s">
        <v>8277</v>
      </c>
      <c r="S1569" t="s">
        <v>8299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s="8">
        <f t="shared" si="96"/>
        <v>155</v>
      </c>
      <c r="G1570" s="9">
        <f t="shared" si="97"/>
        <v>0.14000000000000001</v>
      </c>
      <c r="H1570" t="s">
        <v>8219</v>
      </c>
      <c r="I1570" t="s">
        <v>8223</v>
      </c>
      <c r="J1570" t="s">
        <v>8245</v>
      </c>
      <c r="K1570">
        <v>1419384585</v>
      </c>
      <c r="L1570" s="12">
        <f t="shared" si="98"/>
        <v>41997.062326388885</v>
      </c>
      <c r="M1570">
        <v>1416360585</v>
      </c>
      <c r="N1570" s="12">
        <f t="shared" si="99"/>
        <v>41962.062326388885</v>
      </c>
      <c r="O1570" t="b">
        <v>0</v>
      </c>
      <c r="P1570">
        <v>22</v>
      </c>
      <c r="Q1570" t="b">
        <v>0</v>
      </c>
      <c r="R1570" t="s">
        <v>8277</v>
      </c>
      <c r="S1570" t="s">
        <v>8299</v>
      </c>
    </row>
    <row r="1571" spans="1:19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s="8">
        <f t="shared" si="96"/>
        <v>0</v>
      </c>
      <c r="G1571" s="9">
        <f t="shared" si="97"/>
        <v>0</v>
      </c>
      <c r="H1571" t="s">
        <v>8219</v>
      </c>
      <c r="I1571" t="s">
        <v>8223</v>
      </c>
      <c r="J1571" t="s">
        <v>8245</v>
      </c>
      <c r="K1571">
        <v>1369498714</v>
      </c>
      <c r="L1571" s="12">
        <f t="shared" si="98"/>
        <v>41419.679560185185</v>
      </c>
      <c r="M1571">
        <v>1366906714</v>
      </c>
      <c r="N1571" s="12">
        <f t="shared" si="99"/>
        <v>41389.679560185185</v>
      </c>
      <c r="O1571" t="b">
        <v>0</v>
      </c>
      <c r="P1571">
        <v>0</v>
      </c>
      <c r="Q1571" t="b">
        <v>0</v>
      </c>
      <c r="R1571" t="s">
        <v>8277</v>
      </c>
      <c r="S1571" t="s">
        <v>8299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s="8">
        <f t="shared" si="96"/>
        <v>47.77</v>
      </c>
      <c r="G1572" s="9">
        <f t="shared" si="97"/>
        <v>0.41</v>
      </c>
      <c r="H1572" t="s">
        <v>8219</v>
      </c>
      <c r="I1572" t="s">
        <v>8223</v>
      </c>
      <c r="J1572" t="s">
        <v>8245</v>
      </c>
      <c r="K1572">
        <v>1460140282</v>
      </c>
      <c r="L1572" s="12">
        <f t="shared" si="98"/>
        <v>42468.771782407406</v>
      </c>
      <c r="M1572">
        <v>1457551882</v>
      </c>
      <c r="N1572" s="12">
        <f t="shared" si="99"/>
        <v>42438.813449074078</v>
      </c>
      <c r="O1572" t="b">
        <v>0</v>
      </c>
      <c r="P1572">
        <v>52</v>
      </c>
      <c r="Q1572" t="b">
        <v>0</v>
      </c>
      <c r="R1572" t="s">
        <v>8277</v>
      </c>
      <c r="S1572" t="s">
        <v>8299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s="8">
        <f t="shared" si="96"/>
        <v>20</v>
      </c>
      <c r="G1573" s="9">
        <f t="shared" si="97"/>
        <v>0.01</v>
      </c>
      <c r="H1573" t="s">
        <v>8219</v>
      </c>
      <c r="I1573" t="s">
        <v>8224</v>
      </c>
      <c r="J1573" t="s">
        <v>8246</v>
      </c>
      <c r="K1573">
        <v>1434738483</v>
      </c>
      <c r="L1573" s="12">
        <f t="shared" si="98"/>
        <v>42174.769479166673</v>
      </c>
      <c r="M1573">
        <v>1432146483</v>
      </c>
      <c r="N1573" s="12">
        <f t="shared" si="99"/>
        <v>42144.769479166673</v>
      </c>
      <c r="O1573" t="b">
        <v>0</v>
      </c>
      <c r="P1573">
        <v>4</v>
      </c>
      <c r="Q1573" t="b">
        <v>0</v>
      </c>
      <c r="R1573" t="s">
        <v>8277</v>
      </c>
      <c r="S1573" t="s">
        <v>8299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s="8">
        <f t="shared" si="96"/>
        <v>41.67</v>
      </c>
      <c r="G1574" s="9">
        <f t="shared" si="97"/>
        <v>0.05</v>
      </c>
      <c r="H1574" t="s">
        <v>8219</v>
      </c>
      <c r="I1574" t="s">
        <v>8224</v>
      </c>
      <c r="J1574" t="s">
        <v>8246</v>
      </c>
      <c r="K1574">
        <v>1456703940</v>
      </c>
      <c r="L1574" s="12">
        <f t="shared" si="98"/>
        <v>42428.999305555553</v>
      </c>
      <c r="M1574">
        <v>1454546859</v>
      </c>
      <c r="N1574" s="12">
        <f t="shared" si="99"/>
        <v>42404.033090277779</v>
      </c>
      <c r="O1574" t="b">
        <v>0</v>
      </c>
      <c r="P1574">
        <v>3</v>
      </c>
      <c r="Q1574" t="b">
        <v>0</v>
      </c>
      <c r="R1574" t="s">
        <v>8277</v>
      </c>
      <c r="S1574" t="s">
        <v>8299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s="8">
        <f t="shared" si="96"/>
        <v>74.33</v>
      </c>
      <c r="G1575" s="9">
        <f t="shared" si="97"/>
        <v>0.02</v>
      </c>
      <c r="H1575" t="s">
        <v>8219</v>
      </c>
      <c r="I1575" t="s">
        <v>8228</v>
      </c>
      <c r="J1575" t="s">
        <v>8250</v>
      </c>
      <c r="K1575">
        <v>1491019140</v>
      </c>
      <c r="L1575" s="12">
        <f t="shared" si="98"/>
        <v>42826.165972222225</v>
      </c>
      <c r="M1575">
        <v>1487548802</v>
      </c>
      <c r="N1575" s="12">
        <f t="shared" si="99"/>
        <v>42786.000023148154</v>
      </c>
      <c r="O1575" t="b">
        <v>0</v>
      </c>
      <c r="P1575">
        <v>3</v>
      </c>
      <c r="Q1575" t="b">
        <v>0</v>
      </c>
      <c r="R1575" t="s">
        <v>8277</v>
      </c>
      <c r="S1575" t="s">
        <v>8299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s="8">
        <f t="shared" si="96"/>
        <v>84.33</v>
      </c>
      <c r="G1576" s="9">
        <f t="shared" si="97"/>
        <v>0.05</v>
      </c>
      <c r="H1576" t="s">
        <v>8219</v>
      </c>
      <c r="I1576" t="s">
        <v>8223</v>
      </c>
      <c r="J1576" t="s">
        <v>8245</v>
      </c>
      <c r="K1576">
        <v>1424211329</v>
      </c>
      <c r="L1576" s="12">
        <f t="shared" si="98"/>
        <v>42052.927418981482</v>
      </c>
      <c r="M1576">
        <v>1421187329</v>
      </c>
      <c r="N1576" s="12">
        <f t="shared" si="99"/>
        <v>42017.927418981482</v>
      </c>
      <c r="O1576" t="b">
        <v>0</v>
      </c>
      <c r="P1576">
        <v>6</v>
      </c>
      <c r="Q1576" t="b">
        <v>0</v>
      </c>
      <c r="R1576" t="s">
        <v>8277</v>
      </c>
      <c r="S1576" t="s">
        <v>8299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s="8">
        <f t="shared" si="96"/>
        <v>65.459999999999994</v>
      </c>
      <c r="G1577" s="9">
        <f t="shared" si="97"/>
        <v>0.23</v>
      </c>
      <c r="H1577" t="s">
        <v>8219</v>
      </c>
      <c r="I1577" t="s">
        <v>8223</v>
      </c>
      <c r="J1577" t="s">
        <v>8245</v>
      </c>
      <c r="K1577">
        <v>1404909296</v>
      </c>
      <c r="L1577" s="12">
        <f t="shared" si="98"/>
        <v>41829.524259259262</v>
      </c>
      <c r="M1577">
        <v>1402317296</v>
      </c>
      <c r="N1577" s="12">
        <f t="shared" si="99"/>
        <v>41799.524259259262</v>
      </c>
      <c r="O1577" t="b">
        <v>0</v>
      </c>
      <c r="P1577">
        <v>35</v>
      </c>
      <c r="Q1577" t="b">
        <v>0</v>
      </c>
      <c r="R1577" t="s">
        <v>8277</v>
      </c>
      <c r="S1577" t="s">
        <v>8299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s="8">
        <f t="shared" si="96"/>
        <v>65</v>
      </c>
      <c r="G1578" s="9">
        <f t="shared" si="97"/>
        <v>0.13</v>
      </c>
      <c r="H1578" t="s">
        <v>8219</v>
      </c>
      <c r="I1578" t="s">
        <v>8223</v>
      </c>
      <c r="J1578" t="s">
        <v>8245</v>
      </c>
      <c r="K1578">
        <v>1435698368</v>
      </c>
      <c r="L1578" s="12">
        <f t="shared" si="98"/>
        <v>42185.879259259258</v>
      </c>
      <c r="M1578">
        <v>1431810368</v>
      </c>
      <c r="N1578" s="12">
        <f t="shared" si="99"/>
        <v>42140.879259259258</v>
      </c>
      <c r="O1578" t="b">
        <v>0</v>
      </c>
      <c r="P1578">
        <v>10</v>
      </c>
      <c r="Q1578" t="b">
        <v>0</v>
      </c>
      <c r="R1578" t="s">
        <v>8277</v>
      </c>
      <c r="S1578" t="s">
        <v>8299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s="8">
        <f t="shared" si="96"/>
        <v>27.5</v>
      </c>
      <c r="G1579" s="9">
        <f t="shared" si="97"/>
        <v>0.01</v>
      </c>
      <c r="H1579" t="s">
        <v>8219</v>
      </c>
      <c r="I1579" t="s">
        <v>8223</v>
      </c>
      <c r="J1579" t="s">
        <v>8245</v>
      </c>
      <c r="K1579">
        <v>1343161248</v>
      </c>
      <c r="L1579" s="12">
        <f t="shared" si="98"/>
        <v>41114.847777777781</v>
      </c>
      <c r="M1579">
        <v>1337977248</v>
      </c>
      <c r="N1579" s="12">
        <f t="shared" si="99"/>
        <v>41054.847777777781</v>
      </c>
      <c r="O1579" t="b">
        <v>0</v>
      </c>
      <c r="P1579">
        <v>2</v>
      </c>
      <c r="Q1579" t="b">
        <v>0</v>
      </c>
      <c r="R1579" t="s">
        <v>8277</v>
      </c>
      <c r="S1579" t="s">
        <v>8299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s="8">
        <f t="shared" si="96"/>
        <v>51.25</v>
      </c>
      <c r="G1580" s="9">
        <f t="shared" si="97"/>
        <v>0.11</v>
      </c>
      <c r="H1580" t="s">
        <v>8219</v>
      </c>
      <c r="I1580" t="s">
        <v>8223</v>
      </c>
      <c r="J1580" t="s">
        <v>8245</v>
      </c>
      <c r="K1580">
        <v>1283392800</v>
      </c>
      <c r="L1580" s="12">
        <f t="shared" si="98"/>
        <v>40423.083333333336</v>
      </c>
      <c r="M1580">
        <v>1281317691</v>
      </c>
      <c r="N1580" s="12">
        <f t="shared" si="99"/>
        <v>40399.065868055557</v>
      </c>
      <c r="O1580" t="b">
        <v>0</v>
      </c>
      <c r="P1580">
        <v>4</v>
      </c>
      <c r="Q1580" t="b">
        <v>0</v>
      </c>
      <c r="R1580" t="s">
        <v>8277</v>
      </c>
      <c r="S1580" t="s">
        <v>8299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s="8">
        <f t="shared" si="96"/>
        <v>14</v>
      </c>
      <c r="G1581" s="9">
        <f t="shared" si="97"/>
        <v>0.01</v>
      </c>
      <c r="H1581" t="s">
        <v>8219</v>
      </c>
      <c r="I1581" t="s">
        <v>8223</v>
      </c>
      <c r="J1581" t="s">
        <v>8245</v>
      </c>
      <c r="K1581">
        <v>1377734091</v>
      </c>
      <c r="L1581" s="12">
        <f t="shared" si="98"/>
        <v>41514.996423611112</v>
      </c>
      <c r="M1581">
        <v>1374882891</v>
      </c>
      <c r="N1581" s="12">
        <f t="shared" si="99"/>
        <v>41481.996423611112</v>
      </c>
      <c r="O1581" t="b">
        <v>0</v>
      </c>
      <c r="P1581">
        <v>2</v>
      </c>
      <c r="Q1581" t="b">
        <v>0</v>
      </c>
      <c r="R1581" t="s">
        <v>8277</v>
      </c>
      <c r="S1581" t="s">
        <v>8299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s="8">
        <f t="shared" si="96"/>
        <v>0</v>
      </c>
      <c r="G1582" s="9">
        <f t="shared" si="97"/>
        <v>0</v>
      </c>
      <c r="H1582" t="s">
        <v>8219</v>
      </c>
      <c r="I1582" t="s">
        <v>8223</v>
      </c>
      <c r="J1582" t="s">
        <v>8245</v>
      </c>
      <c r="K1582">
        <v>1337562726</v>
      </c>
      <c r="L1582" s="12">
        <f t="shared" si="98"/>
        <v>41050.050069444449</v>
      </c>
      <c r="M1582">
        <v>1332378726</v>
      </c>
      <c r="N1582" s="12">
        <f t="shared" si="99"/>
        <v>40990.050069444449</v>
      </c>
      <c r="O1582" t="b">
        <v>0</v>
      </c>
      <c r="P1582">
        <v>0</v>
      </c>
      <c r="Q1582" t="b">
        <v>0</v>
      </c>
      <c r="R1582" t="s">
        <v>8277</v>
      </c>
      <c r="S1582" t="s">
        <v>8299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s="8">
        <f t="shared" si="96"/>
        <v>5</v>
      </c>
      <c r="G1583" s="9">
        <f t="shared" si="97"/>
        <v>0.01</v>
      </c>
      <c r="H1583" t="s">
        <v>8220</v>
      </c>
      <c r="I1583" t="s">
        <v>8224</v>
      </c>
      <c r="J1583" t="s">
        <v>8246</v>
      </c>
      <c r="K1583">
        <v>1450521990</v>
      </c>
      <c r="L1583" s="12">
        <f t="shared" si="98"/>
        <v>42357.448958333334</v>
      </c>
      <c r="M1583">
        <v>1447757190</v>
      </c>
      <c r="N1583" s="12">
        <f t="shared" si="99"/>
        <v>42325.448958333334</v>
      </c>
      <c r="O1583" t="b">
        <v>0</v>
      </c>
      <c r="P1583">
        <v>1</v>
      </c>
      <c r="Q1583" t="b">
        <v>0</v>
      </c>
      <c r="R1583" t="s">
        <v>8293</v>
      </c>
      <c r="S1583" t="s">
        <v>8300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s="8">
        <f t="shared" si="96"/>
        <v>31</v>
      </c>
      <c r="G1584" s="9">
        <f t="shared" si="97"/>
        <v>0.09</v>
      </c>
      <c r="H1584" t="s">
        <v>8220</v>
      </c>
      <c r="I1584" t="s">
        <v>8223</v>
      </c>
      <c r="J1584" t="s">
        <v>8245</v>
      </c>
      <c r="K1584">
        <v>1445894400</v>
      </c>
      <c r="L1584" s="12">
        <f t="shared" si="98"/>
        <v>42303.888888888891</v>
      </c>
      <c r="M1584">
        <v>1440961053</v>
      </c>
      <c r="N1584" s="12">
        <f t="shared" si="99"/>
        <v>42246.789965277778</v>
      </c>
      <c r="O1584" t="b">
        <v>0</v>
      </c>
      <c r="P1584">
        <v>3</v>
      </c>
      <c r="Q1584" t="b">
        <v>0</v>
      </c>
      <c r="R1584" t="s">
        <v>8293</v>
      </c>
      <c r="S1584" t="s">
        <v>8300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s="8">
        <f t="shared" si="96"/>
        <v>15</v>
      </c>
      <c r="G1585" s="9">
        <f t="shared" si="97"/>
        <v>0</v>
      </c>
      <c r="H1585" t="s">
        <v>8220</v>
      </c>
      <c r="I1585" t="s">
        <v>8224</v>
      </c>
      <c r="J1585" t="s">
        <v>8246</v>
      </c>
      <c r="K1585">
        <v>1411681391</v>
      </c>
      <c r="L1585" s="12">
        <f t="shared" si="98"/>
        <v>41907.904988425929</v>
      </c>
      <c r="M1585">
        <v>1409089391</v>
      </c>
      <c r="N1585" s="12">
        <f t="shared" si="99"/>
        <v>41877.904988425929</v>
      </c>
      <c r="O1585" t="b">
        <v>0</v>
      </c>
      <c r="P1585">
        <v>1</v>
      </c>
      <c r="Q1585" t="b">
        <v>0</v>
      </c>
      <c r="R1585" t="s">
        <v>8293</v>
      </c>
      <c r="S1585" t="s">
        <v>8300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s="8">
        <f t="shared" si="96"/>
        <v>0</v>
      </c>
      <c r="G1586" s="9">
        <f t="shared" si="97"/>
        <v>0</v>
      </c>
      <c r="H1586" t="s">
        <v>8220</v>
      </c>
      <c r="I1586" t="s">
        <v>8223</v>
      </c>
      <c r="J1586" t="s">
        <v>8245</v>
      </c>
      <c r="K1586">
        <v>1401464101</v>
      </c>
      <c r="L1586" s="12">
        <f t="shared" si="98"/>
        <v>41789.649317129632</v>
      </c>
      <c r="M1586">
        <v>1400600101</v>
      </c>
      <c r="N1586" s="12">
        <f t="shared" si="99"/>
        <v>41779.649317129632</v>
      </c>
      <c r="O1586" t="b">
        <v>0</v>
      </c>
      <c r="P1586">
        <v>0</v>
      </c>
      <c r="Q1586" t="b">
        <v>0</v>
      </c>
      <c r="R1586" t="s">
        <v>8293</v>
      </c>
      <c r="S1586" t="s">
        <v>8300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s="8">
        <f t="shared" si="96"/>
        <v>131.66999999999999</v>
      </c>
      <c r="G1587" s="9">
        <f t="shared" si="97"/>
        <v>0.79</v>
      </c>
      <c r="H1587" t="s">
        <v>8220</v>
      </c>
      <c r="I1587" t="s">
        <v>8228</v>
      </c>
      <c r="J1587" t="s">
        <v>8250</v>
      </c>
      <c r="K1587">
        <v>1482663600</v>
      </c>
      <c r="L1587" s="12">
        <f t="shared" si="98"/>
        <v>42729.458333333328</v>
      </c>
      <c r="M1587">
        <v>1480800568</v>
      </c>
      <c r="N1587" s="12">
        <f t="shared" si="99"/>
        <v>42707.895462962959</v>
      </c>
      <c r="O1587" t="b">
        <v>0</v>
      </c>
      <c r="P1587">
        <v>12</v>
      </c>
      <c r="Q1587" t="b">
        <v>0</v>
      </c>
      <c r="R1587" t="s">
        <v>8293</v>
      </c>
      <c r="S1587" t="s">
        <v>8300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s="8">
        <f t="shared" si="96"/>
        <v>0</v>
      </c>
      <c r="G1588" s="9">
        <f t="shared" si="97"/>
        <v>0</v>
      </c>
      <c r="H1588" t="s">
        <v>8220</v>
      </c>
      <c r="I1588" t="s">
        <v>8223</v>
      </c>
      <c r="J1588" t="s">
        <v>8245</v>
      </c>
      <c r="K1588">
        <v>1428197422</v>
      </c>
      <c r="L1588" s="12">
        <f t="shared" si="98"/>
        <v>42099.062754629631</v>
      </c>
      <c r="M1588">
        <v>1425609022</v>
      </c>
      <c r="N1588" s="12">
        <f t="shared" si="99"/>
        <v>42069.104421296302</v>
      </c>
      <c r="O1588" t="b">
        <v>0</v>
      </c>
      <c r="P1588">
        <v>0</v>
      </c>
      <c r="Q1588" t="b">
        <v>0</v>
      </c>
      <c r="R1588" t="s">
        <v>8293</v>
      </c>
      <c r="S1588" t="s">
        <v>8300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s="8">
        <f t="shared" si="96"/>
        <v>1</v>
      </c>
      <c r="G1589" s="9">
        <f t="shared" si="97"/>
        <v>0</v>
      </c>
      <c r="H1589" t="s">
        <v>8220</v>
      </c>
      <c r="I1589" t="s">
        <v>8223</v>
      </c>
      <c r="J1589" t="s">
        <v>8245</v>
      </c>
      <c r="K1589">
        <v>1418510965</v>
      </c>
      <c r="L1589" s="12">
        <f t="shared" si="98"/>
        <v>41986.950983796298</v>
      </c>
      <c r="M1589">
        <v>1415918965</v>
      </c>
      <c r="N1589" s="12">
        <f t="shared" si="99"/>
        <v>41956.950983796298</v>
      </c>
      <c r="O1589" t="b">
        <v>0</v>
      </c>
      <c r="P1589">
        <v>1</v>
      </c>
      <c r="Q1589" t="b">
        <v>0</v>
      </c>
      <c r="R1589" t="s">
        <v>8293</v>
      </c>
      <c r="S1589" t="s">
        <v>8300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s="8">
        <f t="shared" si="96"/>
        <v>0</v>
      </c>
      <c r="G1590" s="9">
        <f t="shared" si="97"/>
        <v>0</v>
      </c>
      <c r="H1590" t="s">
        <v>8220</v>
      </c>
      <c r="I1590" t="s">
        <v>8223</v>
      </c>
      <c r="J1590" t="s">
        <v>8245</v>
      </c>
      <c r="K1590">
        <v>1422735120</v>
      </c>
      <c r="L1590" s="12">
        <f t="shared" si="98"/>
        <v>42035.841666666667</v>
      </c>
      <c r="M1590">
        <v>1420091999</v>
      </c>
      <c r="N1590" s="12">
        <f t="shared" si="99"/>
        <v>42005.24998842593</v>
      </c>
      <c r="O1590" t="b">
        <v>0</v>
      </c>
      <c r="P1590">
        <v>0</v>
      </c>
      <c r="Q1590" t="b">
        <v>0</v>
      </c>
      <c r="R1590" t="s">
        <v>8293</v>
      </c>
      <c r="S1590" t="s">
        <v>8300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s="8">
        <f t="shared" si="96"/>
        <v>0</v>
      </c>
      <c r="G1591" s="9">
        <f t="shared" si="97"/>
        <v>0</v>
      </c>
      <c r="H1591" t="s">
        <v>8220</v>
      </c>
      <c r="I1591" t="s">
        <v>8223</v>
      </c>
      <c r="J1591" t="s">
        <v>8245</v>
      </c>
      <c r="K1591">
        <v>1444433886</v>
      </c>
      <c r="L1591" s="12">
        <f t="shared" si="98"/>
        <v>42286.984791666662</v>
      </c>
      <c r="M1591">
        <v>1441841886</v>
      </c>
      <c r="N1591" s="12">
        <f t="shared" si="99"/>
        <v>42256.984791666662</v>
      </c>
      <c r="O1591" t="b">
        <v>0</v>
      </c>
      <c r="P1591">
        <v>0</v>
      </c>
      <c r="Q1591" t="b">
        <v>0</v>
      </c>
      <c r="R1591" t="s">
        <v>8293</v>
      </c>
      <c r="S1591" t="s">
        <v>8300</v>
      </c>
    </row>
    <row r="1592" spans="1:19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s="8">
        <f t="shared" si="96"/>
        <v>510</v>
      </c>
      <c r="G1592" s="9">
        <f t="shared" si="97"/>
        <v>0.02</v>
      </c>
      <c r="H1592" t="s">
        <v>8220</v>
      </c>
      <c r="I1592" t="s">
        <v>8236</v>
      </c>
      <c r="J1592" t="s">
        <v>8248</v>
      </c>
      <c r="K1592">
        <v>1443040464</v>
      </c>
      <c r="L1592" s="12">
        <f t="shared" si="98"/>
        <v>42270.857222222221</v>
      </c>
      <c r="M1592">
        <v>1440448464</v>
      </c>
      <c r="N1592" s="12">
        <f t="shared" si="99"/>
        <v>42240.857222222221</v>
      </c>
      <c r="O1592" t="b">
        <v>0</v>
      </c>
      <c r="P1592">
        <v>2</v>
      </c>
      <c r="Q1592" t="b">
        <v>0</v>
      </c>
      <c r="R1592" t="s">
        <v>8293</v>
      </c>
      <c r="S1592" t="s">
        <v>8300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s="8">
        <f t="shared" si="96"/>
        <v>44.48</v>
      </c>
      <c r="G1593" s="9">
        <f t="shared" si="97"/>
        <v>0.28999999999999998</v>
      </c>
      <c r="H1593" t="s">
        <v>8220</v>
      </c>
      <c r="I1593" t="s">
        <v>8224</v>
      </c>
      <c r="J1593" t="s">
        <v>8246</v>
      </c>
      <c r="K1593">
        <v>1459700741</v>
      </c>
      <c r="L1593" s="12">
        <f t="shared" si="98"/>
        <v>42463.68450231482</v>
      </c>
      <c r="M1593">
        <v>1457112341</v>
      </c>
      <c r="N1593" s="12">
        <f t="shared" si="99"/>
        <v>42433.726168981477</v>
      </c>
      <c r="O1593" t="b">
        <v>0</v>
      </c>
      <c r="P1593">
        <v>92</v>
      </c>
      <c r="Q1593" t="b">
        <v>0</v>
      </c>
      <c r="R1593" t="s">
        <v>8293</v>
      </c>
      <c r="S1593" t="s">
        <v>8300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s="8">
        <f t="shared" si="96"/>
        <v>0</v>
      </c>
      <c r="G1594" s="9">
        <f t="shared" si="97"/>
        <v>0</v>
      </c>
      <c r="H1594" t="s">
        <v>8220</v>
      </c>
      <c r="I1594" t="s">
        <v>8223</v>
      </c>
      <c r="J1594" t="s">
        <v>8245</v>
      </c>
      <c r="K1594">
        <v>1427503485</v>
      </c>
      <c r="L1594" s="12">
        <f t="shared" si="98"/>
        <v>42091.031076388885</v>
      </c>
      <c r="M1594">
        <v>1423619085</v>
      </c>
      <c r="N1594" s="12">
        <f t="shared" si="99"/>
        <v>42046.072743055556</v>
      </c>
      <c r="O1594" t="b">
        <v>0</v>
      </c>
      <c r="P1594">
        <v>0</v>
      </c>
      <c r="Q1594" t="b">
        <v>0</v>
      </c>
      <c r="R1594" t="s">
        <v>8293</v>
      </c>
      <c r="S1594" t="s">
        <v>8300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s="8">
        <f t="shared" si="96"/>
        <v>1</v>
      </c>
      <c r="G1595" s="9">
        <f t="shared" si="97"/>
        <v>0</v>
      </c>
      <c r="H1595" t="s">
        <v>8220</v>
      </c>
      <c r="I1595" t="s">
        <v>8223</v>
      </c>
      <c r="J1595" t="s">
        <v>8245</v>
      </c>
      <c r="K1595">
        <v>1425154655</v>
      </c>
      <c r="L1595" s="12">
        <f t="shared" si="98"/>
        <v>42063.845543981486</v>
      </c>
      <c r="M1595">
        <v>1422562655</v>
      </c>
      <c r="N1595" s="12">
        <f t="shared" si="99"/>
        <v>42033.845543981486</v>
      </c>
      <c r="O1595" t="b">
        <v>0</v>
      </c>
      <c r="P1595">
        <v>3</v>
      </c>
      <c r="Q1595" t="b">
        <v>0</v>
      </c>
      <c r="R1595" t="s">
        <v>8293</v>
      </c>
      <c r="S1595" t="s">
        <v>8300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s="8">
        <f t="shared" si="96"/>
        <v>20.5</v>
      </c>
      <c r="G1596" s="9">
        <f t="shared" si="97"/>
        <v>0.21</v>
      </c>
      <c r="H1596" t="s">
        <v>8220</v>
      </c>
      <c r="I1596" t="s">
        <v>8223</v>
      </c>
      <c r="J1596" t="s">
        <v>8245</v>
      </c>
      <c r="K1596">
        <v>1463329260</v>
      </c>
      <c r="L1596" s="12">
        <f t="shared" si="98"/>
        <v>42505.681249999994</v>
      </c>
      <c r="M1596">
        <v>1458147982</v>
      </c>
      <c r="N1596" s="12">
        <f t="shared" si="99"/>
        <v>42445.712754629625</v>
      </c>
      <c r="O1596" t="b">
        <v>0</v>
      </c>
      <c r="P1596">
        <v>10</v>
      </c>
      <c r="Q1596" t="b">
        <v>0</v>
      </c>
      <c r="R1596" t="s">
        <v>8293</v>
      </c>
      <c r="S1596" t="s">
        <v>8300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s="8">
        <f t="shared" si="96"/>
        <v>40</v>
      </c>
      <c r="G1597" s="9">
        <f t="shared" si="97"/>
        <v>0</v>
      </c>
      <c r="H1597" t="s">
        <v>8220</v>
      </c>
      <c r="I1597" t="s">
        <v>8223</v>
      </c>
      <c r="J1597" t="s">
        <v>8245</v>
      </c>
      <c r="K1597">
        <v>1403122380</v>
      </c>
      <c r="L1597" s="12">
        <f t="shared" si="98"/>
        <v>41808.842361111114</v>
      </c>
      <c r="M1597">
        <v>1400634728</v>
      </c>
      <c r="N1597" s="12">
        <f t="shared" si="99"/>
        <v>41780.050092592595</v>
      </c>
      <c r="O1597" t="b">
        <v>0</v>
      </c>
      <c r="P1597">
        <v>7</v>
      </c>
      <c r="Q1597" t="b">
        <v>0</v>
      </c>
      <c r="R1597" t="s">
        <v>8293</v>
      </c>
      <c r="S1597" t="s">
        <v>8300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s="8">
        <f t="shared" si="96"/>
        <v>25</v>
      </c>
      <c r="G1598" s="9">
        <f t="shared" si="97"/>
        <v>0.02</v>
      </c>
      <c r="H1598" t="s">
        <v>8220</v>
      </c>
      <c r="I1598" t="s">
        <v>8224</v>
      </c>
      <c r="J1598" t="s">
        <v>8246</v>
      </c>
      <c r="K1598">
        <v>1418469569</v>
      </c>
      <c r="L1598" s="12">
        <f t="shared" si="98"/>
        <v>41986.471863425926</v>
      </c>
      <c r="M1598">
        <v>1414577969</v>
      </c>
      <c r="N1598" s="12">
        <f t="shared" si="99"/>
        <v>41941.430196759262</v>
      </c>
      <c r="O1598" t="b">
        <v>0</v>
      </c>
      <c r="P1598">
        <v>3</v>
      </c>
      <c r="Q1598" t="b">
        <v>0</v>
      </c>
      <c r="R1598" t="s">
        <v>8293</v>
      </c>
      <c r="S1598" t="s">
        <v>8300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s="8">
        <f t="shared" si="96"/>
        <v>0</v>
      </c>
      <c r="G1599" s="9">
        <f t="shared" si="97"/>
        <v>0</v>
      </c>
      <c r="H1599" t="s">
        <v>8220</v>
      </c>
      <c r="I1599" t="s">
        <v>8223</v>
      </c>
      <c r="J1599" t="s">
        <v>8245</v>
      </c>
      <c r="K1599">
        <v>1474360197</v>
      </c>
      <c r="L1599" s="12">
        <f t="shared" si="98"/>
        <v>42633.354131944448</v>
      </c>
      <c r="M1599">
        <v>1471768197</v>
      </c>
      <c r="N1599" s="12">
        <f t="shared" si="99"/>
        <v>42603.354131944448</v>
      </c>
      <c r="O1599" t="b">
        <v>0</v>
      </c>
      <c r="P1599">
        <v>0</v>
      </c>
      <c r="Q1599" t="b">
        <v>0</v>
      </c>
      <c r="R1599" t="s">
        <v>8293</v>
      </c>
      <c r="S1599" t="s">
        <v>8300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s="8">
        <f t="shared" si="96"/>
        <v>1</v>
      </c>
      <c r="G1600" s="9">
        <f t="shared" si="97"/>
        <v>0</v>
      </c>
      <c r="H1600" t="s">
        <v>8220</v>
      </c>
      <c r="I1600" t="s">
        <v>8223</v>
      </c>
      <c r="J1600" t="s">
        <v>8245</v>
      </c>
      <c r="K1600">
        <v>1437926458</v>
      </c>
      <c r="L1600" s="12">
        <f t="shared" si="98"/>
        <v>42211.667337962965</v>
      </c>
      <c r="M1600">
        <v>1432742458</v>
      </c>
      <c r="N1600" s="12">
        <f t="shared" si="99"/>
        <v>42151.667337962965</v>
      </c>
      <c r="O1600" t="b">
        <v>0</v>
      </c>
      <c r="P1600">
        <v>1</v>
      </c>
      <c r="Q1600" t="b">
        <v>0</v>
      </c>
      <c r="R1600" t="s">
        <v>8293</v>
      </c>
      <c r="S1600" t="s">
        <v>8300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s="8">
        <f t="shared" si="96"/>
        <v>0</v>
      </c>
      <c r="G1601" s="9">
        <f t="shared" si="97"/>
        <v>0</v>
      </c>
      <c r="H1601" t="s">
        <v>8220</v>
      </c>
      <c r="I1601" t="s">
        <v>8224</v>
      </c>
      <c r="J1601" t="s">
        <v>8246</v>
      </c>
      <c r="K1601">
        <v>1460116576</v>
      </c>
      <c r="L1601" s="12">
        <f t="shared" si="98"/>
        <v>42468.497407407413</v>
      </c>
      <c r="M1601">
        <v>1457528176</v>
      </c>
      <c r="N1601" s="12">
        <f t="shared" si="99"/>
        <v>42438.53907407407</v>
      </c>
      <c r="O1601" t="b">
        <v>0</v>
      </c>
      <c r="P1601">
        <v>0</v>
      </c>
      <c r="Q1601" t="b">
        <v>0</v>
      </c>
      <c r="R1601" t="s">
        <v>8293</v>
      </c>
      <c r="S1601" t="s">
        <v>8300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s="8">
        <f t="shared" si="96"/>
        <v>40.78</v>
      </c>
      <c r="G1602" s="9">
        <f t="shared" si="97"/>
        <v>7.0000000000000007E-2</v>
      </c>
      <c r="H1602" t="s">
        <v>8220</v>
      </c>
      <c r="I1602" t="s">
        <v>8223</v>
      </c>
      <c r="J1602" t="s">
        <v>8245</v>
      </c>
      <c r="K1602">
        <v>1405401060</v>
      </c>
      <c r="L1602" s="12">
        <f t="shared" si="98"/>
        <v>41835.21597222222</v>
      </c>
      <c r="M1602">
        <v>1401585752</v>
      </c>
      <c r="N1602" s="12">
        <f t="shared" si="99"/>
        <v>41791.057314814818</v>
      </c>
      <c r="O1602" t="b">
        <v>0</v>
      </c>
      <c r="P1602">
        <v>9</v>
      </c>
      <c r="Q1602" t="b">
        <v>0</v>
      </c>
      <c r="R1602" t="s">
        <v>8293</v>
      </c>
      <c r="S1602" t="s">
        <v>8300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s="8">
        <f t="shared" ref="F1603:F1666" si="100">IFERROR(ROUND(E1603/P1603,2),0)</f>
        <v>48.33</v>
      </c>
      <c r="G1603" s="9">
        <f t="shared" ref="G1603:G1666" si="101">ROUND(E1603/D1603,2)</f>
        <v>1.08</v>
      </c>
      <c r="H1603" t="s">
        <v>8218</v>
      </c>
      <c r="I1603" t="s">
        <v>8223</v>
      </c>
      <c r="J1603" t="s">
        <v>8245</v>
      </c>
      <c r="K1603">
        <v>1304561633</v>
      </c>
      <c r="L1603" s="12">
        <f t="shared" ref="L1603:L1666" si="102">(((K1603/60)/60)/24)+DATE(1970,1,1)</f>
        <v>40668.092974537038</v>
      </c>
      <c r="M1603">
        <v>1301969633</v>
      </c>
      <c r="N1603" s="12">
        <f t="shared" ref="N1603:N1666" si="103">(((M1603/60)/60)/24)+DATE(1970,1,1)</f>
        <v>40638.092974537038</v>
      </c>
      <c r="O1603" t="b">
        <v>0</v>
      </c>
      <c r="P1603">
        <v>56</v>
      </c>
      <c r="Q1603" t="b">
        <v>1</v>
      </c>
      <c r="R1603" t="s">
        <v>8280</v>
      </c>
      <c r="S1603" t="s">
        <v>8281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s="8">
        <f t="shared" si="100"/>
        <v>46.95</v>
      </c>
      <c r="G1604" s="9">
        <f t="shared" si="101"/>
        <v>1</v>
      </c>
      <c r="H1604" t="s">
        <v>8218</v>
      </c>
      <c r="I1604" t="s">
        <v>8223</v>
      </c>
      <c r="J1604" t="s">
        <v>8245</v>
      </c>
      <c r="K1604">
        <v>1318633200</v>
      </c>
      <c r="L1604" s="12">
        <f t="shared" si="102"/>
        <v>40830.958333333336</v>
      </c>
      <c r="M1604">
        <v>1314947317</v>
      </c>
      <c r="N1604" s="12">
        <f t="shared" si="103"/>
        <v>40788.297650462962</v>
      </c>
      <c r="O1604" t="b">
        <v>0</v>
      </c>
      <c r="P1604">
        <v>32</v>
      </c>
      <c r="Q1604" t="b">
        <v>1</v>
      </c>
      <c r="R1604" t="s">
        <v>8280</v>
      </c>
      <c r="S1604" t="s">
        <v>8281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s="8">
        <f t="shared" si="100"/>
        <v>66.69</v>
      </c>
      <c r="G1605" s="9">
        <f t="shared" si="101"/>
        <v>1</v>
      </c>
      <c r="H1605" t="s">
        <v>8218</v>
      </c>
      <c r="I1605" t="s">
        <v>8223</v>
      </c>
      <c r="J1605" t="s">
        <v>8245</v>
      </c>
      <c r="K1605">
        <v>1327723459</v>
      </c>
      <c r="L1605" s="12">
        <f t="shared" si="102"/>
        <v>40936.169664351852</v>
      </c>
      <c r="M1605">
        <v>1322539459</v>
      </c>
      <c r="N1605" s="12">
        <f t="shared" si="103"/>
        <v>40876.169664351852</v>
      </c>
      <c r="O1605" t="b">
        <v>0</v>
      </c>
      <c r="P1605">
        <v>30</v>
      </c>
      <c r="Q1605" t="b">
        <v>1</v>
      </c>
      <c r="R1605" t="s">
        <v>8280</v>
      </c>
      <c r="S1605" t="s">
        <v>8281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s="8">
        <f t="shared" si="100"/>
        <v>48.84</v>
      </c>
      <c r="G1606" s="9">
        <f t="shared" si="101"/>
        <v>1.22</v>
      </c>
      <c r="H1606" t="s">
        <v>8218</v>
      </c>
      <c r="I1606" t="s">
        <v>8223</v>
      </c>
      <c r="J1606" t="s">
        <v>8245</v>
      </c>
      <c r="K1606">
        <v>1332011835</v>
      </c>
      <c r="L1606" s="12">
        <f t="shared" si="102"/>
        <v>40985.80364583333</v>
      </c>
      <c r="M1606">
        <v>1328559435</v>
      </c>
      <c r="N1606" s="12">
        <f t="shared" si="103"/>
        <v>40945.845312500001</v>
      </c>
      <c r="O1606" t="b">
        <v>0</v>
      </c>
      <c r="P1606">
        <v>70</v>
      </c>
      <c r="Q1606" t="b">
        <v>1</v>
      </c>
      <c r="R1606" t="s">
        <v>8280</v>
      </c>
      <c r="S1606" t="s">
        <v>8281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s="8">
        <f t="shared" si="100"/>
        <v>137.31</v>
      </c>
      <c r="G1607" s="9">
        <f t="shared" si="101"/>
        <v>1.01</v>
      </c>
      <c r="H1607" t="s">
        <v>8218</v>
      </c>
      <c r="I1607" t="s">
        <v>8223</v>
      </c>
      <c r="J1607" t="s">
        <v>8245</v>
      </c>
      <c r="K1607">
        <v>1312182000</v>
      </c>
      <c r="L1607" s="12">
        <f t="shared" si="102"/>
        <v>40756.291666666664</v>
      </c>
      <c r="M1607">
        <v>1311380313</v>
      </c>
      <c r="N1607" s="12">
        <f t="shared" si="103"/>
        <v>40747.012881944444</v>
      </c>
      <c r="O1607" t="b">
        <v>0</v>
      </c>
      <c r="P1607">
        <v>44</v>
      </c>
      <c r="Q1607" t="b">
        <v>1</v>
      </c>
      <c r="R1607" t="s">
        <v>8280</v>
      </c>
      <c r="S1607" t="s">
        <v>8281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s="8">
        <f t="shared" si="100"/>
        <v>87.83</v>
      </c>
      <c r="G1608" s="9">
        <f t="shared" si="101"/>
        <v>1.01</v>
      </c>
      <c r="H1608" t="s">
        <v>8218</v>
      </c>
      <c r="I1608" t="s">
        <v>8223</v>
      </c>
      <c r="J1608" t="s">
        <v>8245</v>
      </c>
      <c r="K1608">
        <v>1300930838</v>
      </c>
      <c r="L1608" s="12">
        <f t="shared" si="102"/>
        <v>40626.069884259261</v>
      </c>
      <c r="M1608">
        <v>1293158438</v>
      </c>
      <c r="N1608" s="12">
        <f t="shared" si="103"/>
        <v>40536.111550925925</v>
      </c>
      <c r="O1608" t="b">
        <v>0</v>
      </c>
      <c r="P1608">
        <v>92</v>
      </c>
      <c r="Q1608" t="b">
        <v>1</v>
      </c>
      <c r="R1608" t="s">
        <v>8280</v>
      </c>
      <c r="S1608" t="s">
        <v>8281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s="8">
        <f t="shared" si="100"/>
        <v>70.790000000000006</v>
      </c>
      <c r="G1609" s="9">
        <f t="shared" si="101"/>
        <v>1.45</v>
      </c>
      <c r="H1609" t="s">
        <v>8218</v>
      </c>
      <c r="I1609" t="s">
        <v>8223</v>
      </c>
      <c r="J1609" t="s">
        <v>8245</v>
      </c>
      <c r="K1609">
        <v>1339701851</v>
      </c>
      <c r="L1609" s="12">
        <f t="shared" si="102"/>
        <v>41074.80846064815</v>
      </c>
      <c r="M1609">
        <v>1337887451</v>
      </c>
      <c r="N1609" s="12">
        <f t="shared" si="103"/>
        <v>41053.80846064815</v>
      </c>
      <c r="O1609" t="b">
        <v>0</v>
      </c>
      <c r="P1609">
        <v>205</v>
      </c>
      <c r="Q1609" t="b">
        <v>1</v>
      </c>
      <c r="R1609" t="s">
        <v>8280</v>
      </c>
      <c r="S1609" t="s">
        <v>8281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s="8">
        <f t="shared" si="100"/>
        <v>52.83</v>
      </c>
      <c r="G1610" s="9">
        <f t="shared" si="101"/>
        <v>1.01</v>
      </c>
      <c r="H1610" t="s">
        <v>8218</v>
      </c>
      <c r="I1610" t="s">
        <v>8223</v>
      </c>
      <c r="J1610" t="s">
        <v>8245</v>
      </c>
      <c r="K1610">
        <v>1388553960</v>
      </c>
      <c r="L1610" s="12">
        <f t="shared" si="102"/>
        <v>41640.226388888892</v>
      </c>
      <c r="M1610">
        <v>1385754986</v>
      </c>
      <c r="N1610" s="12">
        <f t="shared" si="103"/>
        <v>41607.83085648148</v>
      </c>
      <c r="O1610" t="b">
        <v>0</v>
      </c>
      <c r="P1610">
        <v>23</v>
      </c>
      <c r="Q1610" t="b">
        <v>1</v>
      </c>
      <c r="R1610" t="s">
        <v>8280</v>
      </c>
      <c r="S1610" t="s">
        <v>8281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s="8">
        <f t="shared" si="100"/>
        <v>443.75</v>
      </c>
      <c r="G1611" s="9">
        <f t="shared" si="101"/>
        <v>1.18</v>
      </c>
      <c r="H1611" t="s">
        <v>8218</v>
      </c>
      <c r="I1611" t="s">
        <v>8223</v>
      </c>
      <c r="J1611" t="s">
        <v>8245</v>
      </c>
      <c r="K1611">
        <v>1320220800</v>
      </c>
      <c r="L1611" s="12">
        <f t="shared" si="102"/>
        <v>40849.333333333336</v>
      </c>
      <c r="M1611">
        <v>1315612909</v>
      </c>
      <c r="N1611" s="12">
        <f t="shared" si="103"/>
        <v>40796.001261574071</v>
      </c>
      <c r="O1611" t="b">
        <v>0</v>
      </c>
      <c r="P1611">
        <v>4</v>
      </c>
      <c r="Q1611" t="b">
        <v>1</v>
      </c>
      <c r="R1611" t="s">
        <v>8280</v>
      </c>
      <c r="S1611" t="s">
        <v>8281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s="8">
        <f t="shared" si="100"/>
        <v>48.54</v>
      </c>
      <c r="G1612" s="9">
        <f t="shared" si="101"/>
        <v>2.72</v>
      </c>
      <c r="H1612" t="s">
        <v>8218</v>
      </c>
      <c r="I1612" t="s">
        <v>8223</v>
      </c>
      <c r="J1612" t="s">
        <v>8245</v>
      </c>
      <c r="K1612">
        <v>1355609510</v>
      </c>
      <c r="L1612" s="12">
        <f t="shared" si="102"/>
        <v>41258.924884259257</v>
      </c>
      <c r="M1612">
        <v>1353017510</v>
      </c>
      <c r="N1612" s="12">
        <f t="shared" si="103"/>
        <v>41228.924884259257</v>
      </c>
      <c r="O1612" t="b">
        <v>0</v>
      </c>
      <c r="P1612">
        <v>112</v>
      </c>
      <c r="Q1612" t="b">
        <v>1</v>
      </c>
      <c r="R1612" t="s">
        <v>8280</v>
      </c>
      <c r="S1612" t="s">
        <v>8281</v>
      </c>
    </row>
    <row r="1613" spans="1:19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s="8">
        <f t="shared" si="100"/>
        <v>37.07</v>
      </c>
      <c r="G1613" s="9">
        <f t="shared" si="101"/>
        <v>1.25</v>
      </c>
      <c r="H1613" t="s">
        <v>8218</v>
      </c>
      <c r="I1613" t="s">
        <v>8223</v>
      </c>
      <c r="J1613" t="s">
        <v>8245</v>
      </c>
      <c r="K1613">
        <v>1370390432</v>
      </c>
      <c r="L1613" s="12">
        <f t="shared" si="102"/>
        <v>41430.00037037037</v>
      </c>
      <c r="M1613">
        <v>1368576032</v>
      </c>
      <c r="N1613" s="12">
        <f t="shared" si="103"/>
        <v>41409.00037037037</v>
      </c>
      <c r="O1613" t="b">
        <v>0</v>
      </c>
      <c r="P1613">
        <v>27</v>
      </c>
      <c r="Q1613" t="b">
        <v>1</v>
      </c>
      <c r="R1613" t="s">
        <v>8280</v>
      </c>
      <c r="S1613" t="s">
        <v>8281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s="8">
        <f t="shared" si="100"/>
        <v>50</v>
      </c>
      <c r="G1614" s="9">
        <f t="shared" si="101"/>
        <v>1.1000000000000001</v>
      </c>
      <c r="H1614" t="s">
        <v>8218</v>
      </c>
      <c r="I1614" t="s">
        <v>8223</v>
      </c>
      <c r="J1614" t="s">
        <v>8245</v>
      </c>
      <c r="K1614">
        <v>1357160384</v>
      </c>
      <c r="L1614" s="12">
        <f t="shared" si="102"/>
        <v>41276.874814814815</v>
      </c>
      <c r="M1614">
        <v>1354568384</v>
      </c>
      <c r="N1614" s="12">
        <f t="shared" si="103"/>
        <v>41246.874814814815</v>
      </c>
      <c r="O1614" t="b">
        <v>0</v>
      </c>
      <c r="P1614">
        <v>11</v>
      </c>
      <c r="Q1614" t="b">
        <v>1</v>
      </c>
      <c r="R1614" t="s">
        <v>8280</v>
      </c>
      <c r="S1614" t="s">
        <v>8281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s="8">
        <f t="shared" si="100"/>
        <v>39.04</v>
      </c>
      <c r="G1615" s="9">
        <f t="shared" si="101"/>
        <v>1.02</v>
      </c>
      <c r="H1615" t="s">
        <v>8218</v>
      </c>
      <c r="I1615" t="s">
        <v>8223</v>
      </c>
      <c r="J1615" t="s">
        <v>8245</v>
      </c>
      <c r="K1615">
        <v>1342921202</v>
      </c>
      <c r="L1615" s="12">
        <f t="shared" si="102"/>
        <v>41112.069467592592</v>
      </c>
      <c r="M1615">
        <v>1340329202</v>
      </c>
      <c r="N1615" s="12">
        <f t="shared" si="103"/>
        <v>41082.069467592592</v>
      </c>
      <c r="O1615" t="b">
        <v>0</v>
      </c>
      <c r="P1615">
        <v>26</v>
      </c>
      <c r="Q1615" t="b">
        <v>1</v>
      </c>
      <c r="R1615" t="s">
        <v>8280</v>
      </c>
      <c r="S1615" t="s">
        <v>8281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s="8">
        <f t="shared" si="100"/>
        <v>66.69</v>
      </c>
      <c r="G1616" s="9">
        <f t="shared" si="101"/>
        <v>1.03</v>
      </c>
      <c r="H1616" t="s">
        <v>8218</v>
      </c>
      <c r="I1616" t="s">
        <v>8223</v>
      </c>
      <c r="J1616" t="s">
        <v>8245</v>
      </c>
      <c r="K1616">
        <v>1407085200</v>
      </c>
      <c r="L1616" s="12">
        <f t="shared" si="102"/>
        <v>41854.708333333336</v>
      </c>
      <c r="M1616">
        <v>1401924769</v>
      </c>
      <c r="N1616" s="12">
        <f t="shared" si="103"/>
        <v>41794.981122685182</v>
      </c>
      <c r="O1616" t="b">
        <v>0</v>
      </c>
      <c r="P1616">
        <v>77</v>
      </c>
      <c r="Q1616" t="b">
        <v>1</v>
      </c>
      <c r="R1616" t="s">
        <v>8280</v>
      </c>
      <c r="S1616" t="s">
        <v>8281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s="8">
        <f t="shared" si="100"/>
        <v>67.13</v>
      </c>
      <c r="G1617" s="9">
        <f t="shared" si="101"/>
        <v>1.1399999999999999</v>
      </c>
      <c r="H1617" t="s">
        <v>8218</v>
      </c>
      <c r="I1617" t="s">
        <v>8223</v>
      </c>
      <c r="J1617" t="s">
        <v>8245</v>
      </c>
      <c r="K1617">
        <v>1323742396</v>
      </c>
      <c r="L1617" s="12">
        <f t="shared" si="102"/>
        <v>40890.092546296299</v>
      </c>
      <c r="M1617">
        <v>1319850796</v>
      </c>
      <c r="N1617" s="12">
        <f t="shared" si="103"/>
        <v>40845.050879629627</v>
      </c>
      <c r="O1617" t="b">
        <v>0</v>
      </c>
      <c r="P1617">
        <v>136</v>
      </c>
      <c r="Q1617" t="b">
        <v>1</v>
      </c>
      <c r="R1617" t="s">
        <v>8280</v>
      </c>
      <c r="S1617" t="s">
        <v>8281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s="8">
        <f t="shared" si="100"/>
        <v>66.37</v>
      </c>
      <c r="G1618" s="9">
        <f t="shared" si="101"/>
        <v>1.04</v>
      </c>
      <c r="H1618" t="s">
        <v>8218</v>
      </c>
      <c r="I1618" t="s">
        <v>8223</v>
      </c>
      <c r="J1618" t="s">
        <v>8245</v>
      </c>
      <c r="K1618">
        <v>1353621600</v>
      </c>
      <c r="L1618" s="12">
        <f t="shared" si="102"/>
        <v>41235.916666666664</v>
      </c>
      <c r="M1618">
        <v>1350061821</v>
      </c>
      <c r="N1618" s="12">
        <f t="shared" si="103"/>
        <v>41194.715520833335</v>
      </c>
      <c r="O1618" t="b">
        <v>0</v>
      </c>
      <c r="P1618">
        <v>157</v>
      </c>
      <c r="Q1618" t="b">
        <v>1</v>
      </c>
      <c r="R1618" t="s">
        <v>8280</v>
      </c>
      <c r="S1618" t="s">
        <v>8281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s="8">
        <f t="shared" si="100"/>
        <v>64.62</v>
      </c>
      <c r="G1619" s="9">
        <f t="shared" si="101"/>
        <v>1.46</v>
      </c>
      <c r="H1619" t="s">
        <v>8218</v>
      </c>
      <c r="I1619" t="s">
        <v>8223</v>
      </c>
      <c r="J1619" t="s">
        <v>8245</v>
      </c>
      <c r="K1619">
        <v>1383332400</v>
      </c>
      <c r="L1619" s="12">
        <f t="shared" si="102"/>
        <v>41579.791666666664</v>
      </c>
      <c r="M1619">
        <v>1380470188</v>
      </c>
      <c r="N1619" s="12">
        <f t="shared" si="103"/>
        <v>41546.664212962962</v>
      </c>
      <c r="O1619" t="b">
        <v>0</v>
      </c>
      <c r="P1619">
        <v>158</v>
      </c>
      <c r="Q1619" t="b">
        <v>1</v>
      </c>
      <c r="R1619" t="s">
        <v>8280</v>
      </c>
      <c r="S1619" t="s">
        <v>8281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s="8">
        <f t="shared" si="100"/>
        <v>58.37</v>
      </c>
      <c r="G1620" s="9">
        <f t="shared" si="101"/>
        <v>1.05</v>
      </c>
      <c r="H1620" t="s">
        <v>8218</v>
      </c>
      <c r="I1620" t="s">
        <v>8223</v>
      </c>
      <c r="J1620" t="s">
        <v>8245</v>
      </c>
      <c r="K1620">
        <v>1362757335</v>
      </c>
      <c r="L1620" s="12">
        <f t="shared" si="102"/>
        <v>41341.654340277775</v>
      </c>
      <c r="M1620">
        <v>1359301335</v>
      </c>
      <c r="N1620" s="12">
        <f t="shared" si="103"/>
        <v>41301.654340277775</v>
      </c>
      <c r="O1620" t="b">
        <v>0</v>
      </c>
      <c r="P1620">
        <v>27</v>
      </c>
      <c r="Q1620" t="b">
        <v>1</v>
      </c>
      <c r="R1620" t="s">
        <v>8280</v>
      </c>
      <c r="S1620" t="s">
        <v>8281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s="8">
        <f t="shared" si="100"/>
        <v>86.96</v>
      </c>
      <c r="G1621" s="9">
        <f t="shared" si="101"/>
        <v>1.33</v>
      </c>
      <c r="H1621" t="s">
        <v>8218</v>
      </c>
      <c r="I1621" t="s">
        <v>8223</v>
      </c>
      <c r="J1621" t="s">
        <v>8245</v>
      </c>
      <c r="K1621">
        <v>1410755286</v>
      </c>
      <c r="L1621" s="12">
        <f t="shared" si="102"/>
        <v>41897.18618055556</v>
      </c>
      <c r="M1621">
        <v>1408940886</v>
      </c>
      <c r="N1621" s="12">
        <f t="shared" si="103"/>
        <v>41876.18618055556</v>
      </c>
      <c r="O1621" t="b">
        <v>0</v>
      </c>
      <c r="P1621">
        <v>23</v>
      </c>
      <c r="Q1621" t="b">
        <v>1</v>
      </c>
      <c r="R1621" t="s">
        <v>8280</v>
      </c>
      <c r="S1621" t="s">
        <v>8281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s="8">
        <f t="shared" si="100"/>
        <v>66.47</v>
      </c>
      <c r="G1622" s="9">
        <f t="shared" si="101"/>
        <v>1.1299999999999999</v>
      </c>
      <c r="H1622" t="s">
        <v>8218</v>
      </c>
      <c r="I1622" t="s">
        <v>8223</v>
      </c>
      <c r="J1622" t="s">
        <v>8245</v>
      </c>
      <c r="K1622">
        <v>1361606940</v>
      </c>
      <c r="L1622" s="12">
        <f t="shared" si="102"/>
        <v>41328.339583333334</v>
      </c>
      <c r="M1622">
        <v>1361002140</v>
      </c>
      <c r="N1622" s="12">
        <f t="shared" si="103"/>
        <v>41321.339583333334</v>
      </c>
      <c r="O1622" t="b">
        <v>0</v>
      </c>
      <c r="P1622">
        <v>17</v>
      </c>
      <c r="Q1622" t="b">
        <v>1</v>
      </c>
      <c r="R1622" t="s">
        <v>8280</v>
      </c>
      <c r="S1622" t="s">
        <v>8281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s="8">
        <f t="shared" si="100"/>
        <v>163.78</v>
      </c>
      <c r="G1623" s="9">
        <f t="shared" si="101"/>
        <v>1.21</v>
      </c>
      <c r="H1623" t="s">
        <v>8218</v>
      </c>
      <c r="I1623" t="s">
        <v>8223</v>
      </c>
      <c r="J1623" t="s">
        <v>8245</v>
      </c>
      <c r="K1623">
        <v>1338177540</v>
      </c>
      <c r="L1623" s="12">
        <f t="shared" si="102"/>
        <v>41057.165972222225</v>
      </c>
      <c r="M1623">
        <v>1333550015</v>
      </c>
      <c r="N1623" s="12">
        <f t="shared" si="103"/>
        <v>41003.60665509259</v>
      </c>
      <c r="O1623" t="b">
        <v>0</v>
      </c>
      <c r="P1623">
        <v>37</v>
      </c>
      <c r="Q1623" t="b">
        <v>1</v>
      </c>
      <c r="R1623" t="s">
        <v>8280</v>
      </c>
      <c r="S1623" t="s">
        <v>8281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s="8">
        <f t="shared" si="100"/>
        <v>107.98</v>
      </c>
      <c r="G1624" s="9">
        <f t="shared" si="101"/>
        <v>1.02</v>
      </c>
      <c r="H1624" t="s">
        <v>8218</v>
      </c>
      <c r="I1624" t="s">
        <v>8223</v>
      </c>
      <c r="J1624" t="s">
        <v>8245</v>
      </c>
      <c r="K1624">
        <v>1418803140</v>
      </c>
      <c r="L1624" s="12">
        <f t="shared" si="102"/>
        <v>41990.332638888889</v>
      </c>
      <c r="M1624">
        <v>1415343874</v>
      </c>
      <c r="N1624" s="12">
        <f t="shared" si="103"/>
        <v>41950.29483796296</v>
      </c>
      <c r="O1624" t="b">
        <v>0</v>
      </c>
      <c r="P1624">
        <v>65</v>
      </c>
      <c r="Q1624" t="b">
        <v>1</v>
      </c>
      <c r="R1624" t="s">
        <v>8280</v>
      </c>
      <c r="S1624" t="s">
        <v>8281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s="8">
        <f t="shared" si="100"/>
        <v>42.11</v>
      </c>
      <c r="G1625" s="9">
        <f t="shared" si="101"/>
        <v>1.01</v>
      </c>
      <c r="H1625" t="s">
        <v>8218</v>
      </c>
      <c r="I1625" t="s">
        <v>8224</v>
      </c>
      <c r="J1625" t="s">
        <v>8246</v>
      </c>
      <c r="K1625">
        <v>1377621089</v>
      </c>
      <c r="L1625" s="12">
        <f t="shared" si="102"/>
        <v>41513.688530092593</v>
      </c>
      <c r="M1625">
        <v>1372437089</v>
      </c>
      <c r="N1625" s="12">
        <f t="shared" si="103"/>
        <v>41453.688530092593</v>
      </c>
      <c r="O1625" t="b">
        <v>0</v>
      </c>
      <c r="P1625">
        <v>18</v>
      </c>
      <c r="Q1625" t="b">
        <v>1</v>
      </c>
      <c r="R1625" t="s">
        <v>8280</v>
      </c>
      <c r="S1625" t="s">
        <v>8281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s="8">
        <f t="shared" si="100"/>
        <v>47.2</v>
      </c>
      <c r="G1626" s="9">
        <f t="shared" si="101"/>
        <v>1.18</v>
      </c>
      <c r="H1626" t="s">
        <v>8218</v>
      </c>
      <c r="I1626" t="s">
        <v>8223</v>
      </c>
      <c r="J1626" t="s">
        <v>8245</v>
      </c>
      <c r="K1626">
        <v>1357721335</v>
      </c>
      <c r="L1626" s="12">
        <f t="shared" si="102"/>
        <v>41283.367303240739</v>
      </c>
      <c r="M1626">
        <v>1354265335</v>
      </c>
      <c r="N1626" s="12">
        <f t="shared" si="103"/>
        <v>41243.367303240739</v>
      </c>
      <c r="O1626" t="b">
        <v>0</v>
      </c>
      <c r="P1626">
        <v>25</v>
      </c>
      <c r="Q1626" t="b">
        <v>1</v>
      </c>
      <c r="R1626" t="s">
        <v>8280</v>
      </c>
      <c r="S1626" t="s">
        <v>8281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s="8">
        <f t="shared" si="100"/>
        <v>112.02</v>
      </c>
      <c r="G1627" s="9">
        <f t="shared" si="101"/>
        <v>1.55</v>
      </c>
      <c r="H1627" t="s">
        <v>8218</v>
      </c>
      <c r="I1627" t="s">
        <v>8223</v>
      </c>
      <c r="J1627" t="s">
        <v>8245</v>
      </c>
      <c r="K1627">
        <v>1347382053</v>
      </c>
      <c r="L1627" s="12">
        <f t="shared" si="102"/>
        <v>41163.699687500004</v>
      </c>
      <c r="M1627">
        <v>1344962853</v>
      </c>
      <c r="N1627" s="12">
        <f t="shared" si="103"/>
        <v>41135.699687500004</v>
      </c>
      <c r="O1627" t="b">
        <v>0</v>
      </c>
      <c r="P1627">
        <v>104</v>
      </c>
      <c r="Q1627" t="b">
        <v>1</v>
      </c>
      <c r="R1627" t="s">
        <v>8280</v>
      </c>
      <c r="S1627" t="s">
        <v>8281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s="8">
        <f t="shared" si="100"/>
        <v>74.95</v>
      </c>
      <c r="G1628" s="9">
        <f t="shared" si="101"/>
        <v>1.01</v>
      </c>
      <c r="H1628" t="s">
        <v>8218</v>
      </c>
      <c r="I1628" t="s">
        <v>8223</v>
      </c>
      <c r="J1628" t="s">
        <v>8245</v>
      </c>
      <c r="K1628">
        <v>1385932867</v>
      </c>
      <c r="L1628" s="12">
        <f t="shared" si="102"/>
        <v>41609.889664351853</v>
      </c>
      <c r="M1628">
        <v>1383337267</v>
      </c>
      <c r="N1628" s="12">
        <f t="shared" si="103"/>
        <v>41579.847997685189</v>
      </c>
      <c r="O1628" t="b">
        <v>0</v>
      </c>
      <c r="P1628">
        <v>108</v>
      </c>
      <c r="Q1628" t="b">
        <v>1</v>
      </c>
      <c r="R1628" t="s">
        <v>8280</v>
      </c>
      <c r="S1628" t="s">
        <v>8281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s="8">
        <f t="shared" si="100"/>
        <v>61.58</v>
      </c>
      <c r="G1629" s="9">
        <f t="shared" si="101"/>
        <v>1.17</v>
      </c>
      <c r="H1629" t="s">
        <v>8218</v>
      </c>
      <c r="I1629" t="s">
        <v>8223</v>
      </c>
      <c r="J1629" t="s">
        <v>8245</v>
      </c>
      <c r="K1629">
        <v>1353905940</v>
      </c>
      <c r="L1629" s="12">
        <f t="shared" si="102"/>
        <v>41239.207638888889</v>
      </c>
      <c r="M1629">
        <v>1351011489</v>
      </c>
      <c r="N1629" s="12">
        <f t="shared" si="103"/>
        <v>41205.707048611112</v>
      </c>
      <c r="O1629" t="b">
        <v>0</v>
      </c>
      <c r="P1629">
        <v>38</v>
      </c>
      <c r="Q1629" t="b">
        <v>1</v>
      </c>
      <c r="R1629" t="s">
        <v>8280</v>
      </c>
      <c r="S1629" t="s">
        <v>8281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s="8">
        <f t="shared" si="100"/>
        <v>45.88</v>
      </c>
      <c r="G1630" s="9">
        <f t="shared" si="101"/>
        <v>1.01</v>
      </c>
      <c r="H1630" t="s">
        <v>8218</v>
      </c>
      <c r="I1630" t="s">
        <v>8223</v>
      </c>
      <c r="J1630" t="s">
        <v>8245</v>
      </c>
      <c r="K1630">
        <v>1403026882</v>
      </c>
      <c r="L1630" s="12">
        <f t="shared" si="102"/>
        <v>41807.737060185187</v>
      </c>
      <c r="M1630">
        <v>1400175682</v>
      </c>
      <c r="N1630" s="12">
        <f t="shared" si="103"/>
        <v>41774.737060185187</v>
      </c>
      <c r="O1630" t="b">
        <v>0</v>
      </c>
      <c r="P1630">
        <v>88</v>
      </c>
      <c r="Q1630" t="b">
        <v>1</v>
      </c>
      <c r="R1630" t="s">
        <v>8280</v>
      </c>
      <c r="S1630" t="s">
        <v>8281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s="8">
        <f t="shared" si="100"/>
        <v>75.849999999999994</v>
      </c>
      <c r="G1631" s="9">
        <f t="shared" si="101"/>
        <v>1.04</v>
      </c>
      <c r="H1631" t="s">
        <v>8218</v>
      </c>
      <c r="I1631" t="s">
        <v>8223</v>
      </c>
      <c r="J1631" t="s">
        <v>8245</v>
      </c>
      <c r="K1631">
        <v>1392929333</v>
      </c>
      <c r="L1631" s="12">
        <f t="shared" si="102"/>
        <v>41690.867280092592</v>
      </c>
      <c r="M1631">
        <v>1389041333</v>
      </c>
      <c r="N1631" s="12">
        <f t="shared" si="103"/>
        <v>41645.867280092592</v>
      </c>
      <c r="O1631" t="b">
        <v>0</v>
      </c>
      <c r="P1631">
        <v>82</v>
      </c>
      <c r="Q1631" t="b">
        <v>1</v>
      </c>
      <c r="R1631" t="s">
        <v>8280</v>
      </c>
      <c r="S1631" t="s">
        <v>8281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s="8">
        <f t="shared" si="100"/>
        <v>84.21</v>
      </c>
      <c r="G1632" s="9">
        <f t="shared" si="101"/>
        <v>2.65</v>
      </c>
      <c r="H1632" t="s">
        <v>8218</v>
      </c>
      <c r="I1632" t="s">
        <v>8223</v>
      </c>
      <c r="J1632" t="s">
        <v>8245</v>
      </c>
      <c r="K1632">
        <v>1330671540</v>
      </c>
      <c r="L1632" s="12">
        <f t="shared" si="102"/>
        <v>40970.290972222225</v>
      </c>
      <c r="M1632">
        <v>1328040375</v>
      </c>
      <c r="N1632" s="12">
        <f t="shared" si="103"/>
        <v>40939.837673611109</v>
      </c>
      <c r="O1632" t="b">
        <v>0</v>
      </c>
      <c r="P1632">
        <v>126</v>
      </c>
      <c r="Q1632" t="b">
        <v>1</v>
      </c>
      <c r="R1632" t="s">
        <v>8280</v>
      </c>
      <c r="S1632" t="s">
        <v>8281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s="8">
        <f t="shared" si="100"/>
        <v>117.23</v>
      </c>
      <c r="G1633" s="9">
        <f t="shared" si="101"/>
        <v>1.56</v>
      </c>
      <c r="H1633" t="s">
        <v>8218</v>
      </c>
      <c r="I1633" t="s">
        <v>8223</v>
      </c>
      <c r="J1633" t="s">
        <v>8245</v>
      </c>
      <c r="K1633">
        <v>1350074261</v>
      </c>
      <c r="L1633" s="12">
        <f t="shared" si="102"/>
        <v>41194.859502314815</v>
      </c>
      <c r="M1633">
        <v>1347482261</v>
      </c>
      <c r="N1633" s="12">
        <f t="shared" si="103"/>
        <v>41164.859502314815</v>
      </c>
      <c r="O1633" t="b">
        <v>0</v>
      </c>
      <c r="P1633">
        <v>133</v>
      </c>
      <c r="Q1633" t="b">
        <v>1</v>
      </c>
      <c r="R1633" t="s">
        <v>8280</v>
      </c>
      <c r="S1633" t="s">
        <v>8281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s="8">
        <f t="shared" si="100"/>
        <v>86.49</v>
      </c>
      <c r="G1634" s="9">
        <f t="shared" si="101"/>
        <v>1.02</v>
      </c>
      <c r="H1634" t="s">
        <v>8218</v>
      </c>
      <c r="I1634" t="s">
        <v>8223</v>
      </c>
      <c r="J1634" t="s">
        <v>8245</v>
      </c>
      <c r="K1634">
        <v>1316851854</v>
      </c>
      <c r="L1634" s="12">
        <f t="shared" si="102"/>
        <v>40810.340902777774</v>
      </c>
      <c r="M1634">
        <v>1311667854</v>
      </c>
      <c r="N1634" s="12">
        <f t="shared" si="103"/>
        <v>40750.340902777774</v>
      </c>
      <c r="O1634" t="b">
        <v>0</v>
      </c>
      <c r="P1634">
        <v>47</v>
      </c>
      <c r="Q1634" t="b">
        <v>1</v>
      </c>
      <c r="R1634" t="s">
        <v>8280</v>
      </c>
      <c r="S1634" t="s">
        <v>8281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s="8">
        <f t="shared" si="100"/>
        <v>172.41</v>
      </c>
      <c r="G1635" s="9">
        <f t="shared" si="101"/>
        <v>1</v>
      </c>
      <c r="H1635" t="s">
        <v>8218</v>
      </c>
      <c r="I1635" t="s">
        <v>8223</v>
      </c>
      <c r="J1635" t="s">
        <v>8245</v>
      </c>
      <c r="K1635">
        <v>1326690000</v>
      </c>
      <c r="L1635" s="12">
        <f t="shared" si="102"/>
        <v>40924.208333333336</v>
      </c>
      <c r="M1635">
        <v>1324329156</v>
      </c>
      <c r="N1635" s="12">
        <f t="shared" si="103"/>
        <v>40896.883750000001</v>
      </c>
      <c r="O1635" t="b">
        <v>0</v>
      </c>
      <c r="P1635">
        <v>58</v>
      </c>
      <c r="Q1635" t="b">
        <v>1</v>
      </c>
      <c r="R1635" t="s">
        <v>8280</v>
      </c>
      <c r="S1635" t="s">
        <v>8281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s="8">
        <f t="shared" si="100"/>
        <v>62.81</v>
      </c>
      <c r="G1636" s="9">
        <f t="shared" si="101"/>
        <v>1.01</v>
      </c>
      <c r="H1636" t="s">
        <v>8218</v>
      </c>
      <c r="I1636" t="s">
        <v>8223</v>
      </c>
      <c r="J1636" t="s">
        <v>8245</v>
      </c>
      <c r="K1636">
        <v>1306994340</v>
      </c>
      <c r="L1636" s="12">
        <f t="shared" si="102"/>
        <v>40696.249305555553</v>
      </c>
      <c r="M1636">
        <v>1303706001</v>
      </c>
      <c r="N1636" s="12">
        <f t="shared" si="103"/>
        <v>40658.189826388887</v>
      </c>
      <c r="O1636" t="b">
        <v>0</v>
      </c>
      <c r="P1636">
        <v>32</v>
      </c>
      <c r="Q1636" t="b">
        <v>1</v>
      </c>
      <c r="R1636" t="s">
        <v>8280</v>
      </c>
      <c r="S1636" t="s">
        <v>8281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s="8">
        <f t="shared" si="100"/>
        <v>67.73</v>
      </c>
      <c r="G1637" s="9">
        <f t="shared" si="101"/>
        <v>1.25</v>
      </c>
      <c r="H1637" t="s">
        <v>8218</v>
      </c>
      <c r="I1637" t="s">
        <v>8223</v>
      </c>
      <c r="J1637" t="s">
        <v>8245</v>
      </c>
      <c r="K1637">
        <v>1468270261</v>
      </c>
      <c r="L1637" s="12">
        <f t="shared" si="102"/>
        <v>42562.868761574078</v>
      </c>
      <c r="M1637">
        <v>1463086261</v>
      </c>
      <c r="N1637" s="12">
        <f t="shared" si="103"/>
        <v>42502.868761574078</v>
      </c>
      <c r="O1637" t="b">
        <v>0</v>
      </c>
      <c r="P1637">
        <v>37</v>
      </c>
      <c r="Q1637" t="b">
        <v>1</v>
      </c>
      <c r="R1637" t="s">
        <v>8280</v>
      </c>
      <c r="S1637" t="s">
        <v>8281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s="8">
        <f t="shared" si="100"/>
        <v>53.56</v>
      </c>
      <c r="G1638" s="9">
        <f t="shared" si="101"/>
        <v>1.04</v>
      </c>
      <c r="H1638" t="s">
        <v>8218</v>
      </c>
      <c r="I1638" t="s">
        <v>8223</v>
      </c>
      <c r="J1638" t="s">
        <v>8245</v>
      </c>
      <c r="K1638">
        <v>1307851200</v>
      </c>
      <c r="L1638" s="12">
        <f t="shared" si="102"/>
        <v>40706.166666666664</v>
      </c>
      <c r="M1638">
        <v>1304129088</v>
      </c>
      <c r="N1638" s="12">
        <f t="shared" si="103"/>
        <v>40663.08666666667</v>
      </c>
      <c r="O1638" t="b">
        <v>0</v>
      </c>
      <c r="P1638">
        <v>87</v>
      </c>
      <c r="Q1638" t="b">
        <v>1</v>
      </c>
      <c r="R1638" t="s">
        <v>8280</v>
      </c>
      <c r="S1638" t="s">
        <v>8281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s="8">
        <f t="shared" si="100"/>
        <v>34.6</v>
      </c>
      <c r="G1639" s="9">
        <f t="shared" si="101"/>
        <v>1.04</v>
      </c>
      <c r="H1639" t="s">
        <v>8218</v>
      </c>
      <c r="I1639" t="s">
        <v>8223</v>
      </c>
      <c r="J1639" t="s">
        <v>8245</v>
      </c>
      <c r="K1639">
        <v>1262302740</v>
      </c>
      <c r="L1639" s="12">
        <f t="shared" si="102"/>
        <v>40178.98541666667</v>
      </c>
      <c r="M1639">
        <v>1257444140</v>
      </c>
      <c r="N1639" s="12">
        <f t="shared" si="103"/>
        <v>40122.751620370371</v>
      </c>
      <c r="O1639" t="b">
        <v>0</v>
      </c>
      <c r="P1639">
        <v>15</v>
      </c>
      <c r="Q1639" t="b">
        <v>1</v>
      </c>
      <c r="R1639" t="s">
        <v>8280</v>
      </c>
      <c r="S1639" t="s">
        <v>8281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s="8">
        <f t="shared" si="100"/>
        <v>38.89</v>
      </c>
      <c r="G1640" s="9">
        <f t="shared" si="101"/>
        <v>1.05</v>
      </c>
      <c r="H1640" t="s">
        <v>8218</v>
      </c>
      <c r="I1640" t="s">
        <v>8223</v>
      </c>
      <c r="J1640" t="s">
        <v>8245</v>
      </c>
      <c r="K1640">
        <v>1362086700</v>
      </c>
      <c r="L1640" s="12">
        <f t="shared" si="102"/>
        <v>41333.892361111109</v>
      </c>
      <c r="M1640">
        <v>1358180968</v>
      </c>
      <c r="N1640" s="12">
        <f t="shared" si="103"/>
        <v>41288.68712962963</v>
      </c>
      <c r="O1640" t="b">
        <v>0</v>
      </c>
      <c r="P1640">
        <v>27</v>
      </c>
      <c r="Q1640" t="b">
        <v>1</v>
      </c>
      <c r="R1640" t="s">
        <v>8280</v>
      </c>
      <c r="S1640" t="s">
        <v>8281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s="8">
        <f t="shared" si="100"/>
        <v>94.74</v>
      </c>
      <c r="G1641" s="9">
        <f t="shared" si="101"/>
        <v>1</v>
      </c>
      <c r="H1641" t="s">
        <v>8218</v>
      </c>
      <c r="I1641" t="s">
        <v>8223</v>
      </c>
      <c r="J1641" t="s">
        <v>8245</v>
      </c>
      <c r="K1641">
        <v>1330789165</v>
      </c>
      <c r="L1641" s="12">
        <f t="shared" si="102"/>
        <v>40971.652372685188</v>
      </c>
      <c r="M1641">
        <v>1328197165</v>
      </c>
      <c r="N1641" s="12">
        <f t="shared" si="103"/>
        <v>40941.652372685188</v>
      </c>
      <c r="O1641" t="b">
        <v>0</v>
      </c>
      <c r="P1641">
        <v>19</v>
      </c>
      <c r="Q1641" t="b">
        <v>1</v>
      </c>
      <c r="R1641" t="s">
        <v>8280</v>
      </c>
      <c r="S1641" t="s">
        <v>8281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s="8">
        <f t="shared" si="100"/>
        <v>39.97</v>
      </c>
      <c r="G1642" s="9">
        <f t="shared" si="101"/>
        <v>1.7</v>
      </c>
      <c r="H1642" t="s">
        <v>8218</v>
      </c>
      <c r="I1642" t="s">
        <v>8223</v>
      </c>
      <c r="J1642" t="s">
        <v>8245</v>
      </c>
      <c r="K1642">
        <v>1280800740</v>
      </c>
      <c r="L1642" s="12">
        <f t="shared" si="102"/>
        <v>40393.082638888889</v>
      </c>
      <c r="M1642">
        <v>1279603955</v>
      </c>
      <c r="N1642" s="12">
        <f t="shared" si="103"/>
        <v>40379.23096064815</v>
      </c>
      <c r="O1642" t="b">
        <v>0</v>
      </c>
      <c r="P1642">
        <v>17</v>
      </c>
      <c r="Q1642" t="b">
        <v>1</v>
      </c>
      <c r="R1642" t="s">
        <v>8280</v>
      </c>
      <c r="S1642" t="s">
        <v>8281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s="8">
        <f t="shared" si="100"/>
        <v>97.5</v>
      </c>
      <c r="G1643" s="9">
        <f t="shared" si="101"/>
        <v>1.01</v>
      </c>
      <c r="H1643" t="s">
        <v>8218</v>
      </c>
      <c r="I1643" t="s">
        <v>8223</v>
      </c>
      <c r="J1643" t="s">
        <v>8245</v>
      </c>
      <c r="K1643">
        <v>1418998744</v>
      </c>
      <c r="L1643" s="12">
        <f t="shared" si="102"/>
        <v>41992.596574074079</v>
      </c>
      <c r="M1643">
        <v>1416406744</v>
      </c>
      <c r="N1643" s="12">
        <f t="shared" si="103"/>
        <v>41962.596574074079</v>
      </c>
      <c r="O1643" t="b">
        <v>0</v>
      </c>
      <c r="P1643">
        <v>26</v>
      </c>
      <c r="Q1643" t="b">
        <v>1</v>
      </c>
      <c r="R1643" t="s">
        <v>8280</v>
      </c>
      <c r="S1643" t="s">
        <v>8301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s="8">
        <f t="shared" si="100"/>
        <v>42.86</v>
      </c>
      <c r="G1644" s="9">
        <f t="shared" si="101"/>
        <v>1</v>
      </c>
      <c r="H1644" t="s">
        <v>8218</v>
      </c>
      <c r="I1644" t="s">
        <v>8223</v>
      </c>
      <c r="J1644" t="s">
        <v>8245</v>
      </c>
      <c r="K1644">
        <v>1308011727</v>
      </c>
      <c r="L1644" s="12">
        <f t="shared" si="102"/>
        <v>40708.024618055555</v>
      </c>
      <c r="M1644">
        <v>1306283727</v>
      </c>
      <c r="N1644" s="12">
        <f t="shared" si="103"/>
        <v>40688.024618055555</v>
      </c>
      <c r="O1644" t="b">
        <v>0</v>
      </c>
      <c r="P1644">
        <v>28</v>
      </c>
      <c r="Q1644" t="b">
        <v>1</v>
      </c>
      <c r="R1644" t="s">
        <v>8280</v>
      </c>
      <c r="S1644" t="s">
        <v>8301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s="8">
        <f t="shared" si="100"/>
        <v>168.51</v>
      </c>
      <c r="G1645" s="9">
        <f t="shared" si="101"/>
        <v>1.25</v>
      </c>
      <c r="H1645" t="s">
        <v>8218</v>
      </c>
      <c r="I1645" t="s">
        <v>8223</v>
      </c>
      <c r="J1645" t="s">
        <v>8245</v>
      </c>
      <c r="K1645">
        <v>1348516012</v>
      </c>
      <c r="L1645" s="12">
        <f t="shared" si="102"/>
        <v>41176.824212962965</v>
      </c>
      <c r="M1645">
        <v>1345924012</v>
      </c>
      <c r="N1645" s="12">
        <f t="shared" si="103"/>
        <v>41146.824212962965</v>
      </c>
      <c r="O1645" t="b">
        <v>0</v>
      </c>
      <c r="P1645">
        <v>37</v>
      </c>
      <c r="Q1645" t="b">
        <v>1</v>
      </c>
      <c r="R1645" t="s">
        <v>8280</v>
      </c>
      <c r="S1645" t="s">
        <v>8301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s="8">
        <f t="shared" si="100"/>
        <v>85.55</v>
      </c>
      <c r="G1646" s="9">
        <f t="shared" si="101"/>
        <v>1.1000000000000001</v>
      </c>
      <c r="H1646" t="s">
        <v>8218</v>
      </c>
      <c r="I1646" t="s">
        <v>8223</v>
      </c>
      <c r="J1646" t="s">
        <v>8245</v>
      </c>
      <c r="K1646">
        <v>1353551160</v>
      </c>
      <c r="L1646" s="12">
        <f t="shared" si="102"/>
        <v>41235.101388888892</v>
      </c>
      <c r="M1646">
        <v>1348363560</v>
      </c>
      <c r="N1646" s="12">
        <f t="shared" si="103"/>
        <v>41175.05972222222</v>
      </c>
      <c r="O1646" t="b">
        <v>0</v>
      </c>
      <c r="P1646">
        <v>128</v>
      </c>
      <c r="Q1646" t="b">
        <v>1</v>
      </c>
      <c r="R1646" t="s">
        <v>8280</v>
      </c>
      <c r="S1646" t="s">
        <v>8301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s="8">
        <f t="shared" si="100"/>
        <v>554</v>
      </c>
      <c r="G1647" s="9">
        <f t="shared" si="101"/>
        <v>1.1100000000000001</v>
      </c>
      <c r="H1647" t="s">
        <v>8218</v>
      </c>
      <c r="I1647" t="s">
        <v>8223</v>
      </c>
      <c r="J1647" t="s">
        <v>8245</v>
      </c>
      <c r="K1647">
        <v>1379515740</v>
      </c>
      <c r="L1647" s="12">
        <f t="shared" si="102"/>
        <v>41535.617361111108</v>
      </c>
      <c r="M1647">
        <v>1378306140</v>
      </c>
      <c r="N1647" s="12">
        <f t="shared" si="103"/>
        <v>41521.617361111108</v>
      </c>
      <c r="O1647" t="b">
        <v>0</v>
      </c>
      <c r="P1647">
        <v>10</v>
      </c>
      <c r="Q1647" t="b">
        <v>1</v>
      </c>
      <c r="R1647" t="s">
        <v>8280</v>
      </c>
      <c r="S1647" t="s">
        <v>8301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s="8">
        <f t="shared" si="100"/>
        <v>26.55</v>
      </c>
      <c r="G1648" s="9">
        <f t="shared" si="101"/>
        <v>1.1000000000000001</v>
      </c>
      <c r="H1648" t="s">
        <v>8218</v>
      </c>
      <c r="I1648" t="s">
        <v>8224</v>
      </c>
      <c r="J1648" t="s">
        <v>8246</v>
      </c>
      <c r="K1648">
        <v>1408039860</v>
      </c>
      <c r="L1648" s="12">
        <f t="shared" si="102"/>
        <v>41865.757638888892</v>
      </c>
      <c r="M1648">
        <v>1405248503</v>
      </c>
      <c r="N1648" s="12">
        <f t="shared" si="103"/>
        <v>41833.450266203705</v>
      </c>
      <c r="O1648" t="b">
        <v>0</v>
      </c>
      <c r="P1648">
        <v>83</v>
      </c>
      <c r="Q1648" t="b">
        <v>1</v>
      </c>
      <c r="R1648" t="s">
        <v>8280</v>
      </c>
      <c r="S1648" t="s">
        <v>8301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s="8">
        <f t="shared" si="100"/>
        <v>113.83</v>
      </c>
      <c r="G1649" s="9">
        <f t="shared" si="101"/>
        <v>1.05</v>
      </c>
      <c r="H1649" t="s">
        <v>8218</v>
      </c>
      <c r="I1649" t="s">
        <v>8223</v>
      </c>
      <c r="J1649" t="s">
        <v>8245</v>
      </c>
      <c r="K1649">
        <v>1339235377</v>
      </c>
      <c r="L1649" s="12">
        <f t="shared" si="102"/>
        <v>41069.409456018519</v>
      </c>
      <c r="M1649">
        <v>1336643377</v>
      </c>
      <c r="N1649" s="12">
        <f t="shared" si="103"/>
        <v>41039.409456018519</v>
      </c>
      <c r="O1649" t="b">
        <v>0</v>
      </c>
      <c r="P1649">
        <v>46</v>
      </c>
      <c r="Q1649" t="b">
        <v>1</v>
      </c>
      <c r="R1649" t="s">
        <v>8280</v>
      </c>
      <c r="S1649" t="s">
        <v>8301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s="8">
        <f t="shared" si="100"/>
        <v>32.01</v>
      </c>
      <c r="G1650" s="9">
        <f t="shared" si="101"/>
        <v>1.25</v>
      </c>
      <c r="H1650" t="s">
        <v>8218</v>
      </c>
      <c r="I1650" t="s">
        <v>8223</v>
      </c>
      <c r="J1650" t="s">
        <v>8245</v>
      </c>
      <c r="K1650">
        <v>1300636482</v>
      </c>
      <c r="L1650" s="12">
        <f t="shared" si="102"/>
        <v>40622.662986111114</v>
      </c>
      <c r="M1650">
        <v>1298048082</v>
      </c>
      <c r="N1650" s="12">
        <f t="shared" si="103"/>
        <v>40592.704652777778</v>
      </c>
      <c r="O1650" t="b">
        <v>0</v>
      </c>
      <c r="P1650">
        <v>90</v>
      </c>
      <c r="Q1650" t="b">
        <v>1</v>
      </c>
      <c r="R1650" t="s">
        <v>8280</v>
      </c>
      <c r="S1650" t="s">
        <v>8301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s="8">
        <f t="shared" si="100"/>
        <v>47.19</v>
      </c>
      <c r="G1651" s="9">
        <f t="shared" si="101"/>
        <v>1.01</v>
      </c>
      <c r="H1651" t="s">
        <v>8218</v>
      </c>
      <c r="I1651" t="s">
        <v>8223</v>
      </c>
      <c r="J1651" t="s">
        <v>8245</v>
      </c>
      <c r="K1651">
        <v>1400862355</v>
      </c>
      <c r="L1651" s="12">
        <f t="shared" si="102"/>
        <v>41782.684664351851</v>
      </c>
      <c r="M1651">
        <v>1396974355</v>
      </c>
      <c r="N1651" s="12">
        <f t="shared" si="103"/>
        <v>41737.684664351851</v>
      </c>
      <c r="O1651" t="b">
        <v>0</v>
      </c>
      <c r="P1651">
        <v>81</v>
      </c>
      <c r="Q1651" t="b">
        <v>1</v>
      </c>
      <c r="R1651" t="s">
        <v>8280</v>
      </c>
      <c r="S1651" t="s">
        <v>8301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s="8">
        <f t="shared" si="100"/>
        <v>88.47</v>
      </c>
      <c r="G1652" s="9">
        <f t="shared" si="101"/>
        <v>1.42</v>
      </c>
      <c r="H1652" t="s">
        <v>8218</v>
      </c>
      <c r="I1652" t="s">
        <v>8223</v>
      </c>
      <c r="J1652" t="s">
        <v>8245</v>
      </c>
      <c r="K1652">
        <v>1381314437</v>
      </c>
      <c r="L1652" s="12">
        <f t="shared" si="102"/>
        <v>41556.435613425929</v>
      </c>
      <c r="M1652">
        <v>1378722437</v>
      </c>
      <c r="N1652" s="12">
        <f t="shared" si="103"/>
        <v>41526.435613425929</v>
      </c>
      <c r="O1652" t="b">
        <v>0</v>
      </c>
      <c r="P1652">
        <v>32</v>
      </c>
      <c r="Q1652" t="b">
        <v>1</v>
      </c>
      <c r="R1652" t="s">
        <v>8280</v>
      </c>
      <c r="S1652" t="s">
        <v>8301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s="8">
        <f t="shared" si="100"/>
        <v>100.75</v>
      </c>
      <c r="G1653" s="9">
        <f t="shared" si="101"/>
        <v>1.01</v>
      </c>
      <c r="H1653" t="s">
        <v>8218</v>
      </c>
      <c r="I1653" t="s">
        <v>8223</v>
      </c>
      <c r="J1653" t="s">
        <v>8245</v>
      </c>
      <c r="K1653">
        <v>1303801140</v>
      </c>
      <c r="L1653" s="12">
        <f t="shared" si="102"/>
        <v>40659.290972222225</v>
      </c>
      <c r="M1653">
        <v>1300916220</v>
      </c>
      <c r="N1653" s="12">
        <f t="shared" si="103"/>
        <v>40625.900694444441</v>
      </c>
      <c r="O1653" t="b">
        <v>0</v>
      </c>
      <c r="P1653">
        <v>20</v>
      </c>
      <c r="Q1653" t="b">
        <v>1</v>
      </c>
      <c r="R1653" t="s">
        <v>8280</v>
      </c>
      <c r="S1653" t="s">
        <v>8301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s="8">
        <f t="shared" si="100"/>
        <v>64.709999999999994</v>
      </c>
      <c r="G1654" s="9">
        <f t="shared" si="101"/>
        <v>1.01</v>
      </c>
      <c r="H1654" t="s">
        <v>8218</v>
      </c>
      <c r="I1654" t="s">
        <v>8223</v>
      </c>
      <c r="J1654" t="s">
        <v>8245</v>
      </c>
      <c r="K1654">
        <v>1385297393</v>
      </c>
      <c r="L1654" s="12">
        <f t="shared" si="102"/>
        <v>41602.534641203703</v>
      </c>
      <c r="M1654">
        <v>1382701793</v>
      </c>
      <c r="N1654" s="12">
        <f t="shared" si="103"/>
        <v>41572.492974537039</v>
      </c>
      <c r="O1654" t="b">
        <v>0</v>
      </c>
      <c r="P1654">
        <v>70</v>
      </c>
      <c r="Q1654" t="b">
        <v>1</v>
      </c>
      <c r="R1654" t="s">
        <v>8280</v>
      </c>
      <c r="S1654" t="s">
        <v>8301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s="8">
        <f t="shared" si="100"/>
        <v>51.85</v>
      </c>
      <c r="G1655" s="9">
        <f t="shared" si="101"/>
        <v>1.74</v>
      </c>
      <c r="H1655" t="s">
        <v>8218</v>
      </c>
      <c r="I1655" t="s">
        <v>8223</v>
      </c>
      <c r="J1655" t="s">
        <v>8245</v>
      </c>
      <c r="K1655">
        <v>1303675296</v>
      </c>
      <c r="L1655" s="12">
        <f t="shared" si="102"/>
        <v>40657.834444444445</v>
      </c>
      <c r="M1655">
        <v>1300996896</v>
      </c>
      <c r="N1655" s="12">
        <f t="shared" si="103"/>
        <v>40626.834444444445</v>
      </c>
      <c r="O1655" t="b">
        <v>0</v>
      </c>
      <c r="P1655">
        <v>168</v>
      </c>
      <c r="Q1655" t="b">
        <v>1</v>
      </c>
      <c r="R1655" t="s">
        <v>8280</v>
      </c>
      <c r="S1655" t="s">
        <v>8301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s="8">
        <f t="shared" si="100"/>
        <v>38.79</v>
      </c>
      <c r="G1656" s="9">
        <f t="shared" si="101"/>
        <v>1.2</v>
      </c>
      <c r="H1656" t="s">
        <v>8218</v>
      </c>
      <c r="I1656" t="s">
        <v>8223</v>
      </c>
      <c r="J1656" t="s">
        <v>8245</v>
      </c>
      <c r="K1656">
        <v>1334784160</v>
      </c>
      <c r="L1656" s="12">
        <f t="shared" si="102"/>
        <v>41017.890740740739</v>
      </c>
      <c r="M1656">
        <v>1332192160</v>
      </c>
      <c r="N1656" s="12">
        <f t="shared" si="103"/>
        <v>40987.890740740739</v>
      </c>
      <c r="O1656" t="b">
        <v>0</v>
      </c>
      <c r="P1656">
        <v>34</v>
      </c>
      <c r="Q1656" t="b">
        <v>1</v>
      </c>
      <c r="R1656" t="s">
        <v>8280</v>
      </c>
      <c r="S1656" t="s">
        <v>8301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s="8">
        <f t="shared" si="100"/>
        <v>44.65</v>
      </c>
      <c r="G1657" s="9">
        <f t="shared" si="101"/>
        <v>1.43</v>
      </c>
      <c r="H1657" t="s">
        <v>8218</v>
      </c>
      <c r="I1657" t="s">
        <v>8223</v>
      </c>
      <c r="J1657" t="s">
        <v>8245</v>
      </c>
      <c r="K1657">
        <v>1333648820</v>
      </c>
      <c r="L1657" s="12">
        <f t="shared" si="102"/>
        <v>41004.750231481477</v>
      </c>
      <c r="M1657">
        <v>1331060420</v>
      </c>
      <c r="N1657" s="12">
        <f t="shared" si="103"/>
        <v>40974.791898148149</v>
      </c>
      <c r="O1657" t="b">
        <v>0</v>
      </c>
      <c r="P1657">
        <v>48</v>
      </c>
      <c r="Q1657" t="b">
        <v>1</v>
      </c>
      <c r="R1657" t="s">
        <v>8280</v>
      </c>
      <c r="S1657" t="s">
        <v>8301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s="8">
        <f t="shared" si="100"/>
        <v>156.77000000000001</v>
      </c>
      <c r="G1658" s="9">
        <f t="shared" si="101"/>
        <v>1</v>
      </c>
      <c r="H1658" t="s">
        <v>8218</v>
      </c>
      <c r="I1658" t="s">
        <v>8223</v>
      </c>
      <c r="J1658" t="s">
        <v>8245</v>
      </c>
      <c r="K1658">
        <v>1355437052</v>
      </c>
      <c r="L1658" s="12">
        <f t="shared" si="102"/>
        <v>41256.928842592592</v>
      </c>
      <c r="M1658">
        <v>1352845052</v>
      </c>
      <c r="N1658" s="12">
        <f t="shared" si="103"/>
        <v>41226.928842592592</v>
      </c>
      <c r="O1658" t="b">
        <v>0</v>
      </c>
      <c r="P1658">
        <v>48</v>
      </c>
      <c r="Q1658" t="b">
        <v>1</v>
      </c>
      <c r="R1658" t="s">
        <v>8280</v>
      </c>
      <c r="S1658" t="s">
        <v>8301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s="8">
        <f t="shared" si="100"/>
        <v>118.7</v>
      </c>
      <c r="G1659" s="9">
        <f t="shared" si="101"/>
        <v>1.05</v>
      </c>
      <c r="H1659" t="s">
        <v>8218</v>
      </c>
      <c r="I1659" t="s">
        <v>8223</v>
      </c>
      <c r="J1659" t="s">
        <v>8245</v>
      </c>
      <c r="K1659">
        <v>1337885168</v>
      </c>
      <c r="L1659" s="12">
        <f t="shared" si="102"/>
        <v>41053.782037037039</v>
      </c>
      <c r="M1659">
        <v>1335293168</v>
      </c>
      <c r="N1659" s="12">
        <f t="shared" si="103"/>
        <v>41023.782037037039</v>
      </c>
      <c r="O1659" t="b">
        <v>0</v>
      </c>
      <c r="P1659">
        <v>221</v>
      </c>
      <c r="Q1659" t="b">
        <v>1</v>
      </c>
      <c r="R1659" t="s">
        <v>8280</v>
      </c>
      <c r="S1659" t="s">
        <v>8301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s="8">
        <f t="shared" si="100"/>
        <v>74.150000000000006</v>
      </c>
      <c r="G1660" s="9">
        <f t="shared" si="101"/>
        <v>1.32</v>
      </c>
      <c r="H1660" t="s">
        <v>8218</v>
      </c>
      <c r="I1660" t="s">
        <v>8223</v>
      </c>
      <c r="J1660" t="s">
        <v>8245</v>
      </c>
      <c r="K1660">
        <v>1355840400</v>
      </c>
      <c r="L1660" s="12">
        <f t="shared" si="102"/>
        <v>41261.597222222219</v>
      </c>
      <c r="M1660">
        <v>1352524767</v>
      </c>
      <c r="N1660" s="12">
        <f t="shared" si="103"/>
        <v>41223.22184027778</v>
      </c>
      <c r="O1660" t="b">
        <v>0</v>
      </c>
      <c r="P1660">
        <v>107</v>
      </c>
      <c r="Q1660" t="b">
        <v>1</v>
      </c>
      <c r="R1660" t="s">
        <v>8280</v>
      </c>
      <c r="S1660" t="s">
        <v>8301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s="8">
        <f t="shared" si="100"/>
        <v>12.53</v>
      </c>
      <c r="G1661" s="9">
        <f t="shared" si="101"/>
        <v>1.1299999999999999</v>
      </c>
      <c r="H1661" t="s">
        <v>8218</v>
      </c>
      <c r="I1661" t="s">
        <v>8224</v>
      </c>
      <c r="J1661" t="s">
        <v>8246</v>
      </c>
      <c r="K1661">
        <v>1387281600</v>
      </c>
      <c r="L1661" s="12">
        <f t="shared" si="102"/>
        <v>41625.5</v>
      </c>
      <c r="M1661">
        <v>1384811721</v>
      </c>
      <c r="N1661" s="12">
        <f t="shared" si="103"/>
        <v>41596.913437499999</v>
      </c>
      <c r="O1661" t="b">
        <v>0</v>
      </c>
      <c r="P1661">
        <v>45</v>
      </c>
      <c r="Q1661" t="b">
        <v>1</v>
      </c>
      <c r="R1661" t="s">
        <v>8280</v>
      </c>
      <c r="S1661" t="s">
        <v>8301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s="8">
        <f t="shared" si="100"/>
        <v>27.86</v>
      </c>
      <c r="G1662" s="9">
        <f t="shared" si="101"/>
        <v>12.54</v>
      </c>
      <c r="H1662" t="s">
        <v>8218</v>
      </c>
      <c r="I1662" t="s">
        <v>8236</v>
      </c>
      <c r="J1662" t="s">
        <v>8248</v>
      </c>
      <c r="K1662">
        <v>1462053540</v>
      </c>
      <c r="L1662" s="12">
        <f t="shared" si="102"/>
        <v>42490.915972222225</v>
      </c>
      <c r="M1662">
        <v>1459355950</v>
      </c>
      <c r="N1662" s="12">
        <f t="shared" si="103"/>
        <v>42459.693865740745</v>
      </c>
      <c r="O1662" t="b">
        <v>0</v>
      </c>
      <c r="P1662">
        <v>36</v>
      </c>
      <c r="Q1662" t="b">
        <v>1</v>
      </c>
      <c r="R1662" t="s">
        <v>8280</v>
      </c>
      <c r="S1662" t="s">
        <v>8301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s="8">
        <f t="shared" si="100"/>
        <v>80.180000000000007</v>
      </c>
      <c r="G1663" s="9">
        <f t="shared" si="101"/>
        <v>1.03</v>
      </c>
      <c r="H1663" t="s">
        <v>8218</v>
      </c>
      <c r="I1663" t="s">
        <v>8238</v>
      </c>
      <c r="J1663" t="s">
        <v>8248</v>
      </c>
      <c r="K1663">
        <v>1453064400</v>
      </c>
      <c r="L1663" s="12">
        <f t="shared" si="102"/>
        <v>42386.875</v>
      </c>
      <c r="M1663">
        <v>1449359831</v>
      </c>
      <c r="N1663" s="12">
        <f t="shared" si="103"/>
        <v>42343.998043981483</v>
      </c>
      <c r="O1663" t="b">
        <v>0</v>
      </c>
      <c r="P1663">
        <v>101</v>
      </c>
      <c r="Q1663" t="b">
        <v>1</v>
      </c>
      <c r="R1663" t="s">
        <v>8280</v>
      </c>
      <c r="S1663" t="s">
        <v>8301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s="8">
        <f t="shared" si="100"/>
        <v>132.44</v>
      </c>
      <c r="G1664" s="9">
        <f t="shared" si="101"/>
        <v>1.03</v>
      </c>
      <c r="H1664" t="s">
        <v>8218</v>
      </c>
      <c r="I1664" t="s">
        <v>8223</v>
      </c>
      <c r="J1664" t="s">
        <v>8245</v>
      </c>
      <c r="K1664">
        <v>1325310336</v>
      </c>
      <c r="L1664" s="12">
        <f t="shared" si="102"/>
        <v>40908.239999999998</v>
      </c>
      <c r="M1664">
        <v>1320122736</v>
      </c>
      <c r="N1664" s="12">
        <f t="shared" si="103"/>
        <v>40848.198333333334</v>
      </c>
      <c r="O1664" t="b">
        <v>0</v>
      </c>
      <c r="P1664">
        <v>62</v>
      </c>
      <c r="Q1664" t="b">
        <v>1</v>
      </c>
      <c r="R1664" t="s">
        <v>8280</v>
      </c>
      <c r="S1664" t="s">
        <v>8301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s="8">
        <f t="shared" si="100"/>
        <v>33.75</v>
      </c>
      <c r="G1665" s="9">
        <f t="shared" si="101"/>
        <v>1.08</v>
      </c>
      <c r="H1665" t="s">
        <v>8218</v>
      </c>
      <c r="I1665" t="s">
        <v>8223</v>
      </c>
      <c r="J1665" t="s">
        <v>8245</v>
      </c>
      <c r="K1665">
        <v>1422750707</v>
      </c>
      <c r="L1665" s="12">
        <f t="shared" si="102"/>
        <v>42036.02207175926</v>
      </c>
      <c r="M1665">
        <v>1420158707</v>
      </c>
      <c r="N1665" s="12">
        <f t="shared" si="103"/>
        <v>42006.02207175926</v>
      </c>
      <c r="O1665" t="b">
        <v>0</v>
      </c>
      <c r="P1665">
        <v>32</v>
      </c>
      <c r="Q1665" t="b">
        <v>1</v>
      </c>
      <c r="R1665" t="s">
        <v>8280</v>
      </c>
      <c r="S1665" t="s">
        <v>8301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s="8">
        <f t="shared" si="100"/>
        <v>34.380000000000003</v>
      </c>
      <c r="G1666" s="9">
        <f t="shared" si="101"/>
        <v>1.22</v>
      </c>
      <c r="H1666" t="s">
        <v>8218</v>
      </c>
      <c r="I1666" t="s">
        <v>8223</v>
      </c>
      <c r="J1666" t="s">
        <v>8245</v>
      </c>
      <c r="K1666">
        <v>1331870340</v>
      </c>
      <c r="L1666" s="12">
        <f t="shared" si="102"/>
        <v>40984.165972222225</v>
      </c>
      <c r="M1666">
        <v>1328033818</v>
      </c>
      <c r="N1666" s="12">
        <f t="shared" si="103"/>
        <v>40939.761782407404</v>
      </c>
      <c r="O1666" t="b">
        <v>0</v>
      </c>
      <c r="P1666">
        <v>89</v>
      </c>
      <c r="Q1666" t="b">
        <v>1</v>
      </c>
      <c r="R1666" t="s">
        <v>8280</v>
      </c>
      <c r="S1666" t="s">
        <v>8301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s="8">
        <f t="shared" ref="F1667:F1730" si="104">IFERROR(ROUND(E1667/P1667,2),0)</f>
        <v>44.96</v>
      </c>
      <c r="G1667" s="9">
        <f t="shared" ref="G1667:G1730" si="105">ROUND(E1667/D1667,2)</f>
        <v>1.19</v>
      </c>
      <c r="H1667" t="s">
        <v>8218</v>
      </c>
      <c r="I1667" t="s">
        <v>8223</v>
      </c>
      <c r="J1667" t="s">
        <v>8245</v>
      </c>
      <c r="K1667">
        <v>1298343600</v>
      </c>
      <c r="L1667" s="12">
        <f t="shared" ref="L1667:L1730" si="106">(((K1667/60)/60)/24)+DATE(1970,1,1)</f>
        <v>40596.125</v>
      </c>
      <c r="M1667">
        <v>1295624113</v>
      </c>
      <c r="N1667" s="12">
        <f t="shared" ref="N1667:N1730" si="107">(((M1667/60)/60)/24)+DATE(1970,1,1)</f>
        <v>40564.649456018517</v>
      </c>
      <c r="O1667" t="b">
        <v>0</v>
      </c>
      <c r="P1667">
        <v>93</v>
      </c>
      <c r="Q1667" t="b">
        <v>1</v>
      </c>
      <c r="R1667" t="s">
        <v>8280</v>
      </c>
      <c r="S1667" t="s">
        <v>8301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s="8">
        <f t="shared" si="104"/>
        <v>41.04</v>
      </c>
      <c r="G1668" s="9">
        <f t="shared" si="105"/>
        <v>1.61</v>
      </c>
      <c r="H1668" t="s">
        <v>8218</v>
      </c>
      <c r="I1668" t="s">
        <v>8223</v>
      </c>
      <c r="J1668" t="s">
        <v>8245</v>
      </c>
      <c r="K1668">
        <v>1364447073</v>
      </c>
      <c r="L1668" s="12">
        <f t="shared" si="106"/>
        <v>41361.211493055554</v>
      </c>
      <c r="M1668">
        <v>1361858673</v>
      </c>
      <c r="N1668" s="12">
        <f t="shared" si="107"/>
        <v>41331.253159722226</v>
      </c>
      <c r="O1668" t="b">
        <v>0</v>
      </c>
      <c r="P1668">
        <v>98</v>
      </c>
      <c r="Q1668" t="b">
        <v>1</v>
      </c>
      <c r="R1668" t="s">
        <v>8280</v>
      </c>
      <c r="S1668" t="s">
        <v>8301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s="8">
        <f t="shared" si="104"/>
        <v>52.6</v>
      </c>
      <c r="G1669" s="9">
        <f t="shared" si="105"/>
        <v>1.27</v>
      </c>
      <c r="H1669" t="s">
        <v>8218</v>
      </c>
      <c r="I1669" t="s">
        <v>8223</v>
      </c>
      <c r="J1669" t="s">
        <v>8245</v>
      </c>
      <c r="K1669">
        <v>1394521140</v>
      </c>
      <c r="L1669" s="12">
        <f t="shared" si="106"/>
        <v>41709.290972222225</v>
      </c>
      <c r="M1669">
        <v>1392169298</v>
      </c>
      <c r="N1669" s="12">
        <f t="shared" si="107"/>
        <v>41682.0705787037</v>
      </c>
      <c r="O1669" t="b">
        <v>0</v>
      </c>
      <c r="P1669">
        <v>82</v>
      </c>
      <c r="Q1669" t="b">
        <v>1</v>
      </c>
      <c r="R1669" t="s">
        <v>8280</v>
      </c>
      <c r="S1669" t="s">
        <v>8301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s="8">
        <f t="shared" si="104"/>
        <v>70.78</v>
      </c>
      <c r="G1670" s="9">
        <f t="shared" si="105"/>
        <v>1.03</v>
      </c>
      <c r="H1670" t="s">
        <v>8218</v>
      </c>
      <c r="I1670" t="s">
        <v>8223</v>
      </c>
      <c r="J1670" t="s">
        <v>8245</v>
      </c>
      <c r="K1670">
        <v>1322454939</v>
      </c>
      <c r="L1670" s="12">
        <f t="shared" si="106"/>
        <v>40875.191423611112</v>
      </c>
      <c r="M1670">
        <v>1319859339</v>
      </c>
      <c r="N1670" s="12">
        <f t="shared" si="107"/>
        <v>40845.14975694444</v>
      </c>
      <c r="O1670" t="b">
        <v>0</v>
      </c>
      <c r="P1670">
        <v>116</v>
      </c>
      <c r="Q1670" t="b">
        <v>1</v>
      </c>
      <c r="R1670" t="s">
        <v>8280</v>
      </c>
      <c r="S1670" t="s">
        <v>8301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s="8">
        <f t="shared" si="104"/>
        <v>53.75</v>
      </c>
      <c r="G1671" s="9">
        <f t="shared" si="105"/>
        <v>1.4</v>
      </c>
      <c r="H1671" t="s">
        <v>8218</v>
      </c>
      <c r="I1671" t="s">
        <v>8223</v>
      </c>
      <c r="J1671" t="s">
        <v>8245</v>
      </c>
      <c r="K1671">
        <v>1464729276</v>
      </c>
      <c r="L1671" s="12">
        <f t="shared" si="106"/>
        <v>42521.885138888887</v>
      </c>
      <c r="M1671">
        <v>1459545276</v>
      </c>
      <c r="N1671" s="12">
        <f t="shared" si="107"/>
        <v>42461.885138888887</v>
      </c>
      <c r="O1671" t="b">
        <v>0</v>
      </c>
      <c r="P1671">
        <v>52</v>
      </c>
      <c r="Q1671" t="b">
        <v>1</v>
      </c>
      <c r="R1671" t="s">
        <v>8280</v>
      </c>
      <c r="S1671" t="s">
        <v>8301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s="8">
        <f t="shared" si="104"/>
        <v>44.61</v>
      </c>
      <c r="G1672" s="9">
        <f t="shared" si="105"/>
        <v>1.03</v>
      </c>
      <c r="H1672" t="s">
        <v>8218</v>
      </c>
      <c r="I1672" t="s">
        <v>8223</v>
      </c>
      <c r="J1672" t="s">
        <v>8245</v>
      </c>
      <c r="K1672">
        <v>1278302400</v>
      </c>
      <c r="L1672" s="12">
        <f t="shared" si="106"/>
        <v>40364.166666666664</v>
      </c>
      <c r="M1672">
        <v>1273961999</v>
      </c>
      <c r="N1672" s="12">
        <f t="shared" si="107"/>
        <v>40313.930543981485</v>
      </c>
      <c r="O1672" t="b">
        <v>0</v>
      </c>
      <c r="P1672">
        <v>23</v>
      </c>
      <c r="Q1672" t="b">
        <v>1</v>
      </c>
      <c r="R1672" t="s">
        <v>8280</v>
      </c>
      <c r="S1672" t="s">
        <v>8301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s="8">
        <f t="shared" si="104"/>
        <v>26.15</v>
      </c>
      <c r="G1673" s="9">
        <f t="shared" si="105"/>
        <v>1.01</v>
      </c>
      <c r="H1673" t="s">
        <v>8218</v>
      </c>
      <c r="I1673" t="s">
        <v>8223</v>
      </c>
      <c r="J1673" t="s">
        <v>8245</v>
      </c>
      <c r="K1673">
        <v>1470056614</v>
      </c>
      <c r="L1673" s="12">
        <f t="shared" si="106"/>
        <v>42583.54414351852</v>
      </c>
      <c r="M1673">
        <v>1467464614</v>
      </c>
      <c r="N1673" s="12">
        <f t="shared" si="107"/>
        <v>42553.54414351852</v>
      </c>
      <c r="O1673" t="b">
        <v>0</v>
      </c>
      <c r="P1673">
        <v>77</v>
      </c>
      <c r="Q1673" t="b">
        <v>1</v>
      </c>
      <c r="R1673" t="s">
        <v>8280</v>
      </c>
      <c r="S1673" t="s">
        <v>8301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s="8">
        <f t="shared" si="104"/>
        <v>39.18</v>
      </c>
      <c r="G1674" s="9">
        <f t="shared" si="105"/>
        <v>1.1299999999999999</v>
      </c>
      <c r="H1674" t="s">
        <v>8218</v>
      </c>
      <c r="I1674" t="s">
        <v>8223</v>
      </c>
      <c r="J1674" t="s">
        <v>8245</v>
      </c>
      <c r="K1674">
        <v>1338824730</v>
      </c>
      <c r="L1674" s="12">
        <f t="shared" si="106"/>
        <v>41064.656597222223</v>
      </c>
      <c r="M1674">
        <v>1336232730</v>
      </c>
      <c r="N1674" s="12">
        <f t="shared" si="107"/>
        <v>41034.656597222223</v>
      </c>
      <c r="O1674" t="b">
        <v>0</v>
      </c>
      <c r="P1674">
        <v>49</v>
      </c>
      <c r="Q1674" t="b">
        <v>1</v>
      </c>
      <c r="R1674" t="s">
        <v>8280</v>
      </c>
      <c r="S1674" t="s">
        <v>8301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s="8">
        <f t="shared" si="104"/>
        <v>45.59</v>
      </c>
      <c r="G1675" s="9">
        <f t="shared" si="105"/>
        <v>1.28</v>
      </c>
      <c r="H1675" t="s">
        <v>8218</v>
      </c>
      <c r="I1675" t="s">
        <v>8223</v>
      </c>
      <c r="J1675" t="s">
        <v>8245</v>
      </c>
      <c r="K1675">
        <v>1425675892</v>
      </c>
      <c r="L1675" s="12">
        <f t="shared" si="106"/>
        <v>42069.878379629634</v>
      </c>
      <c r="M1675">
        <v>1423083892</v>
      </c>
      <c r="N1675" s="12">
        <f t="shared" si="107"/>
        <v>42039.878379629634</v>
      </c>
      <c r="O1675" t="b">
        <v>0</v>
      </c>
      <c r="P1675">
        <v>59</v>
      </c>
      <c r="Q1675" t="b">
        <v>1</v>
      </c>
      <c r="R1675" t="s">
        <v>8280</v>
      </c>
      <c r="S1675" t="s">
        <v>8301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s="8">
        <f t="shared" si="104"/>
        <v>89.25</v>
      </c>
      <c r="G1676" s="9">
        <f t="shared" si="105"/>
        <v>2.02</v>
      </c>
      <c r="H1676" t="s">
        <v>8218</v>
      </c>
      <c r="I1676" t="s">
        <v>8223</v>
      </c>
      <c r="J1676" t="s">
        <v>8245</v>
      </c>
      <c r="K1676">
        <v>1471503540</v>
      </c>
      <c r="L1676" s="12">
        <f t="shared" si="106"/>
        <v>42600.290972222225</v>
      </c>
      <c r="M1676">
        <v>1468852306</v>
      </c>
      <c r="N1676" s="12">
        <f t="shared" si="107"/>
        <v>42569.605393518519</v>
      </c>
      <c r="O1676" t="b">
        <v>0</v>
      </c>
      <c r="P1676">
        <v>113</v>
      </c>
      <c r="Q1676" t="b">
        <v>1</v>
      </c>
      <c r="R1676" t="s">
        <v>8280</v>
      </c>
      <c r="S1676" t="s">
        <v>8301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s="8">
        <f t="shared" si="104"/>
        <v>40.42</v>
      </c>
      <c r="G1677" s="9">
        <f t="shared" si="105"/>
        <v>1.37</v>
      </c>
      <c r="H1677" t="s">
        <v>8218</v>
      </c>
      <c r="I1677" t="s">
        <v>8223</v>
      </c>
      <c r="J1677" t="s">
        <v>8245</v>
      </c>
      <c r="K1677">
        <v>1318802580</v>
      </c>
      <c r="L1677" s="12">
        <f t="shared" si="106"/>
        <v>40832.918749999997</v>
      </c>
      <c r="M1677">
        <v>1316194540</v>
      </c>
      <c r="N1677" s="12">
        <f t="shared" si="107"/>
        <v>40802.733101851853</v>
      </c>
      <c r="O1677" t="b">
        <v>0</v>
      </c>
      <c r="P1677">
        <v>34</v>
      </c>
      <c r="Q1677" t="b">
        <v>1</v>
      </c>
      <c r="R1677" t="s">
        <v>8280</v>
      </c>
      <c r="S1677" t="s">
        <v>8301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s="8">
        <f t="shared" si="104"/>
        <v>82.38</v>
      </c>
      <c r="G1678" s="9">
        <f t="shared" si="105"/>
        <v>1.1499999999999999</v>
      </c>
      <c r="H1678" t="s">
        <v>8218</v>
      </c>
      <c r="I1678" t="s">
        <v>8223</v>
      </c>
      <c r="J1678" t="s">
        <v>8245</v>
      </c>
      <c r="K1678">
        <v>1334980740</v>
      </c>
      <c r="L1678" s="12">
        <f t="shared" si="106"/>
        <v>41020.165972222225</v>
      </c>
      <c r="M1678">
        <v>1330968347</v>
      </c>
      <c r="N1678" s="12">
        <f t="shared" si="107"/>
        <v>40973.72623842593</v>
      </c>
      <c r="O1678" t="b">
        <v>0</v>
      </c>
      <c r="P1678">
        <v>42</v>
      </c>
      <c r="Q1678" t="b">
        <v>1</v>
      </c>
      <c r="R1678" t="s">
        <v>8280</v>
      </c>
      <c r="S1678" t="s">
        <v>8301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s="8">
        <f t="shared" si="104"/>
        <v>159.52000000000001</v>
      </c>
      <c r="G1679" s="9">
        <f t="shared" si="105"/>
        <v>1.1200000000000001</v>
      </c>
      <c r="H1679" t="s">
        <v>8218</v>
      </c>
      <c r="I1679" t="s">
        <v>8226</v>
      </c>
      <c r="J1679" t="s">
        <v>8248</v>
      </c>
      <c r="K1679">
        <v>1460786340</v>
      </c>
      <c r="L1679" s="12">
        <f t="shared" si="106"/>
        <v>42476.249305555553</v>
      </c>
      <c r="M1679">
        <v>1455615976</v>
      </c>
      <c r="N1679" s="12">
        <f t="shared" si="107"/>
        <v>42416.407129629632</v>
      </c>
      <c r="O1679" t="b">
        <v>0</v>
      </c>
      <c r="P1679">
        <v>42</v>
      </c>
      <c r="Q1679" t="b">
        <v>1</v>
      </c>
      <c r="R1679" t="s">
        <v>8280</v>
      </c>
      <c r="S1679" t="s">
        <v>8301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s="8">
        <f t="shared" si="104"/>
        <v>36.24</v>
      </c>
      <c r="G1680" s="9">
        <f t="shared" si="105"/>
        <v>1.18</v>
      </c>
      <c r="H1680" t="s">
        <v>8218</v>
      </c>
      <c r="I1680" t="s">
        <v>8223</v>
      </c>
      <c r="J1680" t="s">
        <v>8245</v>
      </c>
      <c r="K1680">
        <v>1391718671</v>
      </c>
      <c r="L1680" s="12">
        <f t="shared" si="106"/>
        <v>41676.854988425926</v>
      </c>
      <c r="M1680">
        <v>1390509071</v>
      </c>
      <c r="N1680" s="12">
        <f t="shared" si="107"/>
        <v>41662.854988425926</v>
      </c>
      <c r="O1680" t="b">
        <v>0</v>
      </c>
      <c r="P1680">
        <v>49</v>
      </c>
      <c r="Q1680" t="b">
        <v>1</v>
      </c>
      <c r="R1680" t="s">
        <v>8280</v>
      </c>
      <c r="S1680" t="s">
        <v>8301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s="8">
        <f t="shared" si="104"/>
        <v>62.5</v>
      </c>
      <c r="G1681" s="9">
        <f t="shared" si="105"/>
        <v>1.75</v>
      </c>
      <c r="H1681" t="s">
        <v>8218</v>
      </c>
      <c r="I1681" t="s">
        <v>8223</v>
      </c>
      <c r="J1681" t="s">
        <v>8245</v>
      </c>
      <c r="K1681">
        <v>1311298745</v>
      </c>
      <c r="L1681" s="12">
        <f t="shared" si="106"/>
        <v>40746.068807870368</v>
      </c>
      <c r="M1681">
        <v>1309311545</v>
      </c>
      <c r="N1681" s="12">
        <f t="shared" si="107"/>
        <v>40723.068807870368</v>
      </c>
      <c r="O1681" t="b">
        <v>0</v>
      </c>
      <c r="P1681">
        <v>56</v>
      </c>
      <c r="Q1681" t="b">
        <v>1</v>
      </c>
      <c r="R1681" t="s">
        <v>8280</v>
      </c>
      <c r="S1681" t="s">
        <v>8301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s="8">
        <f t="shared" si="104"/>
        <v>47</v>
      </c>
      <c r="G1682" s="9">
        <f t="shared" si="105"/>
        <v>1.18</v>
      </c>
      <c r="H1682" t="s">
        <v>8218</v>
      </c>
      <c r="I1682" t="s">
        <v>8223</v>
      </c>
      <c r="J1682" t="s">
        <v>8245</v>
      </c>
      <c r="K1682">
        <v>1405188667</v>
      </c>
      <c r="L1682" s="12">
        <f t="shared" si="106"/>
        <v>41832.757719907408</v>
      </c>
      <c r="M1682">
        <v>1402596667</v>
      </c>
      <c r="N1682" s="12">
        <f t="shared" si="107"/>
        <v>41802.757719907408</v>
      </c>
      <c r="O1682" t="b">
        <v>0</v>
      </c>
      <c r="P1682">
        <v>25</v>
      </c>
      <c r="Q1682" t="b">
        <v>1</v>
      </c>
      <c r="R1682" t="s">
        <v>8280</v>
      </c>
      <c r="S1682" t="s">
        <v>8301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s="8">
        <f t="shared" si="104"/>
        <v>74.58</v>
      </c>
      <c r="G1683" s="9">
        <f t="shared" si="105"/>
        <v>1.01</v>
      </c>
      <c r="H1683" t="s">
        <v>8221</v>
      </c>
      <c r="I1683" t="s">
        <v>8223</v>
      </c>
      <c r="J1683" t="s">
        <v>8245</v>
      </c>
      <c r="K1683">
        <v>1490752800</v>
      </c>
      <c r="L1683" s="12">
        <f t="shared" si="106"/>
        <v>42823.083333333328</v>
      </c>
      <c r="M1683">
        <v>1486522484</v>
      </c>
      <c r="N1683" s="12">
        <f t="shared" si="107"/>
        <v>42774.121342592596</v>
      </c>
      <c r="O1683" t="b">
        <v>0</v>
      </c>
      <c r="P1683">
        <v>884</v>
      </c>
      <c r="Q1683" t="b">
        <v>0</v>
      </c>
      <c r="R1683" t="s">
        <v>8280</v>
      </c>
      <c r="S1683" t="s">
        <v>8302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s="8">
        <f t="shared" si="104"/>
        <v>0</v>
      </c>
      <c r="G1684" s="9">
        <f t="shared" si="105"/>
        <v>0</v>
      </c>
      <c r="H1684" t="s">
        <v>8221</v>
      </c>
      <c r="I1684" t="s">
        <v>8223</v>
      </c>
      <c r="J1684" t="s">
        <v>8245</v>
      </c>
      <c r="K1684">
        <v>1492142860</v>
      </c>
      <c r="L1684" s="12">
        <f t="shared" si="106"/>
        <v>42839.171990740739</v>
      </c>
      <c r="M1684">
        <v>1486962460</v>
      </c>
      <c r="N1684" s="12">
        <f t="shared" si="107"/>
        <v>42779.21365740741</v>
      </c>
      <c r="O1684" t="b">
        <v>0</v>
      </c>
      <c r="P1684">
        <v>0</v>
      </c>
      <c r="Q1684" t="b">
        <v>0</v>
      </c>
      <c r="R1684" t="s">
        <v>8280</v>
      </c>
      <c r="S1684" t="s">
        <v>8302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s="8">
        <f t="shared" si="104"/>
        <v>76</v>
      </c>
      <c r="G1685" s="9">
        <f t="shared" si="105"/>
        <v>0.22</v>
      </c>
      <c r="H1685" t="s">
        <v>8221</v>
      </c>
      <c r="I1685" t="s">
        <v>8229</v>
      </c>
      <c r="J1685" t="s">
        <v>8248</v>
      </c>
      <c r="K1685">
        <v>1491590738</v>
      </c>
      <c r="L1685" s="12">
        <f t="shared" si="106"/>
        <v>42832.781689814816</v>
      </c>
      <c r="M1685">
        <v>1489517138</v>
      </c>
      <c r="N1685" s="12">
        <f t="shared" si="107"/>
        <v>42808.781689814816</v>
      </c>
      <c r="O1685" t="b">
        <v>0</v>
      </c>
      <c r="P1685">
        <v>10</v>
      </c>
      <c r="Q1685" t="b">
        <v>0</v>
      </c>
      <c r="R1685" t="s">
        <v>8280</v>
      </c>
      <c r="S1685" t="s">
        <v>8302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s="8">
        <f t="shared" si="104"/>
        <v>86.44</v>
      </c>
      <c r="G1686" s="9">
        <f t="shared" si="105"/>
        <v>1.0900000000000001</v>
      </c>
      <c r="H1686" t="s">
        <v>8221</v>
      </c>
      <c r="I1686" t="s">
        <v>8223</v>
      </c>
      <c r="J1686" t="s">
        <v>8245</v>
      </c>
      <c r="K1686">
        <v>1489775641</v>
      </c>
      <c r="L1686" s="12">
        <f t="shared" si="106"/>
        <v>42811.773622685185</v>
      </c>
      <c r="M1686">
        <v>1487360041</v>
      </c>
      <c r="N1686" s="12">
        <f t="shared" si="107"/>
        <v>42783.815289351856</v>
      </c>
      <c r="O1686" t="b">
        <v>0</v>
      </c>
      <c r="P1686">
        <v>101</v>
      </c>
      <c r="Q1686" t="b">
        <v>0</v>
      </c>
      <c r="R1686" t="s">
        <v>8280</v>
      </c>
      <c r="S1686" t="s">
        <v>8302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s="8">
        <f t="shared" si="104"/>
        <v>24</v>
      </c>
      <c r="G1687" s="9">
        <f t="shared" si="105"/>
        <v>1.03</v>
      </c>
      <c r="H1687" t="s">
        <v>8221</v>
      </c>
      <c r="I1687" t="s">
        <v>8223</v>
      </c>
      <c r="J1687" t="s">
        <v>8245</v>
      </c>
      <c r="K1687">
        <v>1490331623</v>
      </c>
      <c r="L1687" s="12">
        <f t="shared" si="106"/>
        <v>42818.208599537036</v>
      </c>
      <c r="M1687">
        <v>1487743223</v>
      </c>
      <c r="N1687" s="12">
        <f t="shared" si="107"/>
        <v>42788.2502662037</v>
      </c>
      <c r="O1687" t="b">
        <v>0</v>
      </c>
      <c r="P1687">
        <v>15</v>
      </c>
      <c r="Q1687" t="b">
        <v>0</v>
      </c>
      <c r="R1687" t="s">
        <v>8280</v>
      </c>
      <c r="S1687" t="s">
        <v>8302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s="8">
        <f t="shared" si="104"/>
        <v>18</v>
      </c>
      <c r="G1688" s="9">
        <f t="shared" si="105"/>
        <v>0</v>
      </c>
      <c r="H1688" t="s">
        <v>8221</v>
      </c>
      <c r="I1688" t="s">
        <v>8228</v>
      </c>
      <c r="J1688" t="s">
        <v>8250</v>
      </c>
      <c r="K1688">
        <v>1493320519</v>
      </c>
      <c r="L1688" s="12">
        <f t="shared" si="106"/>
        <v>42852.802303240736</v>
      </c>
      <c r="M1688">
        <v>1488140119</v>
      </c>
      <c r="N1688" s="12">
        <f t="shared" si="107"/>
        <v>42792.843969907408</v>
      </c>
      <c r="O1688" t="b">
        <v>0</v>
      </c>
      <c r="P1688">
        <v>1</v>
      </c>
      <c r="Q1688" t="b">
        <v>0</v>
      </c>
      <c r="R1688" t="s">
        <v>8280</v>
      </c>
      <c r="S1688" t="s">
        <v>8302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s="8">
        <f t="shared" si="104"/>
        <v>80.13</v>
      </c>
      <c r="G1689" s="9">
        <f t="shared" si="105"/>
        <v>0.31</v>
      </c>
      <c r="H1689" t="s">
        <v>8221</v>
      </c>
      <c r="I1689" t="s">
        <v>8223</v>
      </c>
      <c r="J1689" t="s">
        <v>8245</v>
      </c>
      <c r="K1689">
        <v>1491855300</v>
      </c>
      <c r="L1689" s="12">
        <f t="shared" si="106"/>
        <v>42835.84375</v>
      </c>
      <c r="M1689">
        <v>1488935245</v>
      </c>
      <c r="N1689" s="12">
        <f t="shared" si="107"/>
        <v>42802.046817129631</v>
      </c>
      <c r="O1689" t="b">
        <v>0</v>
      </c>
      <c r="P1689">
        <v>39</v>
      </c>
      <c r="Q1689" t="b">
        <v>0</v>
      </c>
      <c r="R1689" t="s">
        <v>8280</v>
      </c>
      <c r="S1689" t="s">
        <v>8302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s="8">
        <f t="shared" si="104"/>
        <v>253.14</v>
      </c>
      <c r="G1690" s="9">
        <f t="shared" si="105"/>
        <v>0.44</v>
      </c>
      <c r="H1690" t="s">
        <v>8221</v>
      </c>
      <c r="I1690" t="s">
        <v>8223</v>
      </c>
      <c r="J1690" t="s">
        <v>8245</v>
      </c>
      <c r="K1690">
        <v>1491738594</v>
      </c>
      <c r="L1690" s="12">
        <f t="shared" si="106"/>
        <v>42834.492986111116</v>
      </c>
      <c r="M1690">
        <v>1489150194</v>
      </c>
      <c r="N1690" s="12">
        <f t="shared" si="107"/>
        <v>42804.534652777773</v>
      </c>
      <c r="O1690" t="b">
        <v>0</v>
      </c>
      <c r="P1690">
        <v>7</v>
      </c>
      <c r="Q1690" t="b">
        <v>0</v>
      </c>
      <c r="R1690" t="s">
        <v>8280</v>
      </c>
      <c r="S1690" t="s">
        <v>8302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s="8">
        <f t="shared" si="104"/>
        <v>171.43</v>
      </c>
      <c r="G1691" s="9">
        <f t="shared" si="105"/>
        <v>1</v>
      </c>
      <c r="H1691" t="s">
        <v>8221</v>
      </c>
      <c r="I1691" t="s">
        <v>8223</v>
      </c>
      <c r="J1691" t="s">
        <v>8245</v>
      </c>
      <c r="K1691">
        <v>1489700230</v>
      </c>
      <c r="L1691" s="12">
        <f t="shared" si="106"/>
        <v>42810.900810185187</v>
      </c>
      <c r="M1691">
        <v>1487111830</v>
      </c>
      <c r="N1691" s="12">
        <f t="shared" si="107"/>
        <v>42780.942476851851</v>
      </c>
      <c r="O1691" t="b">
        <v>0</v>
      </c>
      <c r="P1691">
        <v>14</v>
      </c>
      <c r="Q1691" t="b">
        <v>0</v>
      </c>
      <c r="R1691" t="s">
        <v>8280</v>
      </c>
      <c r="S1691" t="s">
        <v>8302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s="8">
        <f t="shared" si="104"/>
        <v>57.73</v>
      </c>
      <c r="G1692" s="9">
        <f t="shared" si="105"/>
        <v>0.25</v>
      </c>
      <c r="H1692" t="s">
        <v>8221</v>
      </c>
      <c r="I1692" t="s">
        <v>8223</v>
      </c>
      <c r="J1692" t="s">
        <v>8245</v>
      </c>
      <c r="K1692">
        <v>1491470442</v>
      </c>
      <c r="L1692" s="12">
        <f t="shared" si="106"/>
        <v>42831.389374999999</v>
      </c>
      <c r="M1692">
        <v>1488882042</v>
      </c>
      <c r="N1692" s="12">
        <f t="shared" si="107"/>
        <v>42801.43104166667</v>
      </c>
      <c r="O1692" t="b">
        <v>0</v>
      </c>
      <c r="P1692">
        <v>11</v>
      </c>
      <c r="Q1692" t="b">
        <v>0</v>
      </c>
      <c r="R1692" t="s">
        <v>8280</v>
      </c>
      <c r="S1692" t="s">
        <v>8302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s="8">
        <f t="shared" si="104"/>
        <v>264.26</v>
      </c>
      <c r="G1693" s="9">
        <f t="shared" si="105"/>
        <v>0.33</v>
      </c>
      <c r="H1693" t="s">
        <v>8221</v>
      </c>
      <c r="I1693" t="s">
        <v>8223</v>
      </c>
      <c r="J1693" t="s">
        <v>8245</v>
      </c>
      <c r="K1693">
        <v>1491181200</v>
      </c>
      <c r="L1693" s="12">
        <f t="shared" si="106"/>
        <v>42828.041666666672</v>
      </c>
      <c r="M1693">
        <v>1488387008</v>
      </c>
      <c r="N1693" s="12">
        <f t="shared" si="107"/>
        <v>42795.701481481476</v>
      </c>
      <c r="O1693" t="b">
        <v>0</v>
      </c>
      <c r="P1693">
        <v>38</v>
      </c>
      <c r="Q1693" t="b">
        <v>0</v>
      </c>
      <c r="R1693" t="s">
        <v>8280</v>
      </c>
      <c r="S1693" t="s">
        <v>8302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s="8">
        <f t="shared" si="104"/>
        <v>159.33000000000001</v>
      </c>
      <c r="G1694" s="9">
        <f t="shared" si="105"/>
        <v>0.48</v>
      </c>
      <c r="H1694" t="s">
        <v>8221</v>
      </c>
      <c r="I1694" t="s">
        <v>8223</v>
      </c>
      <c r="J1694" t="s">
        <v>8245</v>
      </c>
      <c r="K1694">
        <v>1490572740</v>
      </c>
      <c r="L1694" s="12">
        <f t="shared" si="106"/>
        <v>42820.999305555553</v>
      </c>
      <c r="M1694">
        <v>1487734667</v>
      </c>
      <c r="N1694" s="12">
        <f t="shared" si="107"/>
        <v>42788.151238425926</v>
      </c>
      <c r="O1694" t="b">
        <v>0</v>
      </c>
      <c r="P1694">
        <v>15</v>
      </c>
      <c r="Q1694" t="b">
        <v>0</v>
      </c>
      <c r="R1694" t="s">
        <v>8280</v>
      </c>
      <c r="S1694" t="s">
        <v>8302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s="8">
        <f t="shared" si="104"/>
        <v>35</v>
      </c>
      <c r="G1695" s="9">
        <f t="shared" si="105"/>
        <v>0.09</v>
      </c>
      <c r="H1695" t="s">
        <v>8221</v>
      </c>
      <c r="I1695" t="s">
        <v>8224</v>
      </c>
      <c r="J1695" t="s">
        <v>8246</v>
      </c>
      <c r="K1695">
        <v>1491768000</v>
      </c>
      <c r="L1695" s="12">
        <f t="shared" si="106"/>
        <v>42834.833333333328</v>
      </c>
      <c r="M1695">
        <v>1489097112</v>
      </c>
      <c r="N1695" s="12">
        <f t="shared" si="107"/>
        <v>42803.920277777783</v>
      </c>
      <c r="O1695" t="b">
        <v>0</v>
      </c>
      <c r="P1695">
        <v>8</v>
      </c>
      <c r="Q1695" t="b">
        <v>0</v>
      </c>
      <c r="R1695" t="s">
        <v>8280</v>
      </c>
      <c r="S1695" t="s">
        <v>8302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s="8">
        <f t="shared" si="104"/>
        <v>5</v>
      </c>
      <c r="G1696" s="9">
        <f t="shared" si="105"/>
        <v>0</v>
      </c>
      <c r="H1696" t="s">
        <v>8221</v>
      </c>
      <c r="I1696" t="s">
        <v>8223</v>
      </c>
      <c r="J1696" t="s">
        <v>8245</v>
      </c>
      <c r="K1696">
        <v>1490589360</v>
      </c>
      <c r="L1696" s="12">
        <f t="shared" si="106"/>
        <v>42821.191666666666</v>
      </c>
      <c r="M1696">
        <v>1488038674</v>
      </c>
      <c r="N1696" s="12">
        <f t="shared" si="107"/>
        <v>42791.669837962967</v>
      </c>
      <c r="O1696" t="b">
        <v>0</v>
      </c>
      <c r="P1696">
        <v>1</v>
      </c>
      <c r="Q1696" t="b">
        <v>0</v>
      </c>
      <c r="R1696" t="s">
        <v>8280</v>
      </c>
      <c r="S1696" t="s">
        <v>8302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s="8">
        <f t="shared" si="104"/>
        <v>61.09</v>
      </c>
      <c r="G1697" s="9">
        <f t="shared" si="105"/>
        <v>0.12</v>
      </c>
      <c r="H1697" t="s">
        <v>8221</v>
      </c>
      <c r="I1697" t="s">
        <v>8223</v>
      </c>
      <c r="J1697" t="s">
        <v>8245</v>
      </c>
      <c r="K1697">
        <v>1491786000</v>
      </c>
      <c r="L1697" s="12">
        <f t="shared" si="106"/>
        <v>42835.041666666672</v>
      </c>
      <c r="M1697">
        <v>1488847514</v>
      </c>
      <c r="N1697" s="12">
        <f t="shared" si="107"/>
        <v>42801.031412037039</v>
      </c>
      <c r="O1697" t="b">
        <v>0</v>
      </c>
      <c r="P1697">
        <v>23</v>
      </c>
      <c r="Q1697" t="b">
        <v>0</v>
      </c>
      <c r="R1697" t="s">
        <v>8280</v>
      </c>
      <c r="S1697" t="s">
        <v>8302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s="8">
        <f t="shared" si="104"/>
        <v>0</v>
      </c>
      <c r="G1698" s="9">
        <f t="shared" si="105"/>
        <v>0</v>
      </c>
      <c r="H1698" t="s">
        <v>8221</v>
      </c>
      <c r="I1698" t="s">
        <v>8223</v>
      </c>
      <c r="J1698" t="s">
        <v>8245</v>
      </c>
      <c r="K1698">
        <v>1491007211</v>
      </c>
      <c r="L1698" s="12">
        <f t="shared" si="106"/>
        <v>42826.027905092589</v>
      </c>
      <c r="M1698">
        <v>1488418811</v>
      </c>
      <c r="N1698" s="12">
        <f t="shared" si="107"/>
        <v>42796.069571759261</v>
      </c>
      <c r="O1698" t="b">
        <v>0</v>
      </c>
      <c r="P1698">
        <v>0</v>
      </c>
      <c r="Q1698" t="b">
        <v>0</v>
      </c>
      <c r="R1698" t="s">
        <v>8280</v>
      </c>
      <c r="S1698" t="s">
        <v>8302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s="8">
        <f t="shared" si="104"/>
        <v>114.82</v>
      </c>
      <c r="G1699" s="9">
        <f t="shared" si="105"/>
        <v>0.2</v>
      </c>
      <c r="H1699" t="s">
        <v>8221</v>
      </c>
      <c r="I1699" t="s">
        <v>8223</v>
      </c>
      <c r="J1699" t="s">
        <v>8245</v>
      </c>
      <c r="K1699">
        <v>1491781648</v>
      </c>
      <c r="L1699" s="12">
        <f t="shared" si="106"/>
        <v>42834.991296296299</v>
      </c>
      <c r="M1699">
        <v>1489193248</v>
      </c>
      <c r="N1699" s="12">
        <f t="shared" si="107"/>
        <v>42805.032962962956</v>
      </c>
      <c r="O1699" t="b">
        <v>0</v>
      </c>
      <c r="P1699">
        <v>22</v>
      </c>
      <c r="Q1699" t="b">
        <v>0</v>
      </c>
      <c r="R1699" t="s">
        <v>8280</v>
      </c>
      <c r="S1699" t="s">
        <v>8302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s="8">
        <f t="shared" si="104"/>
        <v>0</v>
      </c>
      <c r="G1700" s="9">
        <f t="shared" si="105"/>
        <v>0</v>
      </c>
      <c r="H1700" t="s">
        <v>8221</v>
      </c>
      <c r="I1700" t="s">
        <v>8223</v>
      </c>
      <c r="J1700" t="s">
        <v>8245</v>
      </c>
      <c r="K1700">
        <v>1490499180</v>
      </c>
      <c r="L1700" s="12">
        <f t="shared" si="106"/>
        <v>42820.147916666669</v>
      </c>
      <c r="M1700">
        <v>1488430760</v>
      </c>
      <c r="N1700" s="12">
        <f t="shared" si="107"/>
        <v>42796.207870370374</v>
      </c>
      <c r="O1700" t="b">
        <v>0</v>
      </c>
      <c r="P1700">
        <v>0</v>
      </c>
      <c r="Q1700" t="b">
        <v>0</v>
      </c>
      <c r="R1700" t="s">
        <v>8280</v>
      </c>
      <c r="S1700" t="s">
        <v>8302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s="8">
        <f t="shared" si="104"/>
        <v>54</v>
      </c>
      <c r="G1701" s="9">
        <f t="shared" si="105"/>
        <v>0.04</v>
      </c>
      <c r="H1701" t="s">
        <v>8221</v>
      </c>
      <c r="I1701" t="s">
        <v>8223</v>
      </c>
      <c r="J1701" t="s">
        <v>8245</v>
      </c>
      <c r="K1701">
        <v>1491943445</v>
      </c>
      <c r="L1701" s="12">
        <f t="shared" si="106"/>
        <v>42836.863946759258</v>
      </c>
      <c r="M1701">
        <v>1489351445</v>
      </c>
      <c r="N1701" s="12">
        <f t="shared" si="107"/>
        <v>42806.863946759258</v>
      </c>
      <c r="O1701" t="b">
        <v>0</v>
      </c>
      <c r="P1701">
        <v>4</v>
      </c>
      <c r="Q1701" t="b">
        <v>0</v>
      </c>
      <c r="R1701" t="s">
        <v>8280</v>
      </c>
      <c r="S1701" t="s">
        <v>8302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s="8">
        <f t="shared" si="104"/>
        <v>65.97</v>
      </c>
      <c r="G1702" s="9">
        <f t="shared" si="105"/>
        <v>0.26</v>
      </c>
      <c r="H1702" t="s">
        <v>8221</v>
      </c>
      <c r="I1702" t="s">
        <v>8223</v>
      </c>
      <c r="J1702" t="s">
        <v>8245</v>
      </c>
      <c r="K1702">
        <v>1491019200</v>
      </c>
      <c r="L1702" s="12">
        <f t="shared" si="106"/>
        <v>42826.166666666672</v>
      </c>
      <c r="M1702">
        <v>1488418990</v>
      </c>
      <c r="N1702" s="12">
        <f t="shared" si="107"/>
        <v>42796.071643518517</v>
      </c>
      <c r="O1702" t="b">
        <v>0</v>
      </c>
      <c r="P1702">
        <v>79</v>
      </c>
      <c r="Q1702" t="b">
        <v>0</v>
      </c>
      <c r="R1702" t="s">
        <v>8280</v>
      </c>
      <c r="S1702" t="s">
        <v>8302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s="8">
        <f t="shared" si="104"/>
        <v>5</v>
      </c>
      <c r="G1703" s="9">
        <f t="shared" si="105"/>
        <v>0</v>
      </c>
      <c r="H1703" t="s">
        <v>8220</v>
      </c>
      <c r="I1703" t="s">
        <v>8223</v>
      </c>
      <c r="J1703" t="s">
        <v>8245</v>
      </c>
      <c r="K1703">
        <v>1421337405</v>
      </c>
      <c r="L1703" s="12">
        <f t="shared" si="106"/>
        <v>42019.664409722223</v>
      </c>
      <c r="M1703">
        <v>1418745405</v>
      </c>
      <c r="N1703" s="12">
        <f t="shared" si="107"/>
        <v>41989.664409722223</v>
      </c>
      <c r="O1703" t="b">
        <v>0</v>
      </c>
      <c r="P1703">
        <v>2</v>
      </c>
      <c r="Q1703" t="b">
        <v>0</v>
      </c>
      <c r="R1703" t="s">
        <v>8280</v>
      </c>
      <c r="S1703" t="s">
        <v>8302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s="8">
        <f t="shared" si="104"/>
        <v>1</v>
      </c>
      <c r="G1704" s="9">
        <f t="shared" si="105"/>
        <v>0</v>
      </c>
      <c r="H1704" t="s">
        <v>8220</v>
      </c>
      <c r="I1704" t="s">
        <v>8223</v>
      </c>
      <c r="J1704" t="s">
        <v>8245</v>
      </c>
      <c r="K1704">
        <v>1427745150</v>
      </c>
      <c r="L1704" s="12">
        <f t="shared" si="106"/>
        <v>42093.828125</v>
      </c>
      <c r="M1704">
        <v>1425156750</v>
      </c>
      <c r="N1704" s="12">
        <f t="shared" si="107"/>
        <v>42063.869791666672</v>
      </c>
      <c r="O1704" t="b">
        <v>0</v>
      </c>
      <c r="P1704">
        <v>1</v>
      </c>
      <c r="Q1704" t="b">
        <v>0</v>
      </c>
      <c r="R1704" t="s">
        <v>8280</v>
      </c>
      <c r="S1704" t="s">
        <v>8302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s="8">
        <f t="shared" si="104"/>
        <v>25.5</v>
      </c>
      <c r="G1705" s="9">
        <f t="shared" si="105"/>
        <v>0.01</v>
      </c>
      <c r="H1705" t="s">
        <v>8220</v>
      </c>
      <c r="I1705" t="s">
        <v>8223</v>
      </c>
      <c r="J1705" t="s">
        <v>8245</v>
      </c>
      <c r="K1705">
        <v>1441003537</v>
      </c>
      <c r="L1705" s="12">
        <f t="shared" si="106"/>
        <v>42247.281678240746</v>
      </c>
      <c r="M1705">
        <v>1435819537</v>
      </c>
      <c r="N1705" s="12">
        <f t="shared" si="107"/>
        <v>42187.281678240746</v>
      </c>
      <c r="O1705" t="b">
        <v>0</v>
      </c>
      <c r="P1705">
        <v>2</v>
      </c>
      <c r="Q1705" t="b">
        <v>0</v>
      </c>
      <c r="R1705" t="s">
        <v>8280</v>
      </c>
      <c r="S1705" t="s">
        <v>8302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s="8">
        <f t="shared" si="104"/>
        <v>118.36</v>
      </c>
      <c r="G1706" s="9">
        <f t="shared" si="105"/>
        <v>0.65</v>
      </c>
      <c r="H1706" t="s">
        <v>8220</v>
      </c>
      <c r="I1706" t="s">
        <v>8223</v>
      </c>
      <c r="J1706" t="s">
        <v>8245</v>
      </c>
      <c r="K1706">
        <v>1424056873</v>
      </c>
      <c r="L1706" s="12">
        <f t="shared" si="106"/>
        <v>42051.139733796299</v>
      </c>
      <c r="M1706">
        <v>1421464873</v>
      </c>
      <c r="N1706" s="12">
        <f t="shared" si="107"/>
        <v>42021.139733796299</v>
      </c>
      <c r="O1706" t="b">
        <v>0</v>
      </c>
      <c r="P1706">
        <v>11</v>
      </c>
      <c r="Q1706" t="b">
        <v>0</v>
      </c>
      <c r="R1706" t="s">
        <v>8280</v>
      </c>
      <c r="S1706" t="s">
        <v>8302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s="8">
        <f t="shared" si="104"/>
        <v>0</v>
      </c>
      <c r="G1707" s="9">
        <f t="shared" si="105"/>
        <v>0</v>
      </c>
      <c r="H1707" t="s">
        <v>8220</v>
      </c>
      <c r="I1707" t="s">
        <v>8223</v>
      </c>
      <c r="J1707" t="s">
        <v>8245</v>
      </c>
      <c r="K1707">
        <v>1441814400</v>
      </c>
      <c r="L1707" s="12">
        <f t="shared" si="106"/>
        <v>42256.666666666672</v>
      </c>
      <c r="M1707">
        <v>1440807846</v>
      </c>
      <c r="N1707" s="12">
        <f t="shared" si="107"/>
        <v>42245.016736111109</v>
      </c>
      <c r="O1707" t="b">
        <v>0</v>
      </c>
      <c r="P1707">
        <v>0</v>
      </c>
      <c r="Q1707" t="b">
        <v>0</v>
      </c>
      <c r="R1707" t="s">
        <v>8280</v>
      </c>
      <c r="S1707" t="s">
        <v>8302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s="8">
        <f t="shared" si="104"/>
        <v>0</v>
      </c>
      <c r="G1708" s="9">
        <f t="shared" si="105"/>
        <v>0</v>
      </c>
      <c r="H1708" t="s">
        <v>8220</v>
      </c>
      <c r="I1708" t="s">
        <v>8235</v>
      </c>
      <c r="J1708" t="s">
        <v>8248</v>
      </c>
      <c r="K1708">
        <v>1440314472</v>
      </c>
      <c r="L1708" s="12">
        <f t="shared" si="106"/>
        <v>42239.306388888886</v>
      </c>
      <c r="M1708">
        <v>1435130472</v>
      </c>
      <c r="N1708" s="12">
        <f t="shared" si="107"/>
        <v>42179.306388888886</v>
      </c>
      <c r="O1708" t="b">
        <v>0</v>
      </c>
      <c r="P1708">
        <v>0</v>
      </c>
      <c r="Q1708" t="b">
        <v>0</v>
      </c>
      <c r="R1708" t="s">
        <v>8280</v>
      </c>
      <c r="S1708" t="s">
        <v>8302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s="8">
        <f t="shared" si="104"/>
        <v>54.11</v>
      </c>
      <c r="G1709" s="9">
        <f t="shared" si="105"/>
        <v>0.1</v>
      </c>
      <c r="H1709" t="s">
        <v>8220</v>
      </c>
      <c r="I1709" t="s">
        <v>8223</v>
      </c>
      <c r="J1709" t="s">
        <v>8245</v>
      </c>
      <c r="K1709">
        <v>1459181895</v>
      </c>
      <c r="L1709" s="12">
        <f t="shared" si="106"/>
        <v>42457.679340277777</v>
      </c>
      <c r="M1709">
        <v>1456593495</v>
      </c>
      <c r="N1709" s="12">
        <f t="shared" si="107"/>
        <v>42427.721006944441</v>
      </c>
      <c r="O1709" t="b">
        <v>0</v>
      </c>
      <c r="P1709">
        <v>9</v>
      </c>
      <c r="Q1709" t="b">
        <v>0</v>
      </c>
      <c r="R1709" t="s">
        <v>8280</v>
      </c>
      <c r="S1709" t="s">
        <v>8302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s="8">
        <f t="shared" si="104"/>
        <v>0</v>
      </c>
      <c r="G1710" s="9">
        <f t="shared" si="105"/>
        <v>0</v>
      </c>
      <c r="H1710" t="s">
        <v>8220</v>
      </c>
      <c r="I1710" t="s">
        <v>8223</v>
      </c>
      <c r="J1710" t="s">
        <v>8245</v>
      </c>
      <c r="K1710">
        <v>1462135706</v>
      </c>
      <c r="L1710" s="12">
        <f t="shared" si="106"/>
        <v>42491.866967592592</v>
      </c>
      <c r="M1710">
        <v>1458679706</v>
      </c>
      <c r="N1710" s="12">
        <f t="shared" si="107"/>
        <v>42451.866967592592</v>
      </c>
      <c r="O1710" t="b">
        <v>0</v>
      </c>
      <c r="P1710">
        <v>0</v>
      </c>
      <c r="Q1710" t="b">
        <v>0</v>
      </c>
      <c r="R1710" t="s">
        <v>8280</v>
      </c>
      <c r="S1710" t="s">
        <v>8302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s="8">
        <f t="shared" si="104"/>
        <v>21.25</v>
      </c>
      <c r="G1711" s="9">
        <f t="shared" si="105"/>
        <v>0.05</v>
      </c>
      <c r="H1711" t="s">
        <v>8220</v>
      </c>
      <c r="I1711" t="s">
        <v>8223</v>
      </c>
      <c r="J1711" t="s">
        <v>8245</v>
      </c>
      <c r="K1711">
        <v>1409513940</v>
      </c>
      <c r="L1711" s="12">
        <f t="shared" si="106"/>
        <v>41882.818749999999</v>
      </c>
      <c r="M1711">
        <v>1405949514</v>
      </c>
      <c r="N1711" s="12">
        <f t="shared" si="107"/>
        <v>41841.56381944444</v>
      </c>
      <c r="O1711" t="b">
        <v>0</v>
      </c>
      <c r="P1711">
        <v>4</v>
      </c>
      <c r="Q1711" t="b">
        <v>0</v>
      </c>
      <c r="R1711" t="s">
        <v>8280</v>
      </c>
      <c r="S1711" t="s">
        <v>8302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s="8">
        <f t="shared" si="104"/>
        <v>34</v>
      </c>
      <c r="G1712" s="9">
        <f t="shared" si="105"/>
        <v>0.01</v>
      </c>
      <c r="H1712" t="s">
        <v>8220</v>
      </c>
      <c r="I1712" t="s">
        <v>8235</v>
      </c>
      <c r="J1712" t="s">
        <v>8248</v>
      </c>
      <c r="K1712">
        <v>1453122000</v>
      </c>
      <c r="L1712" s="12">
        <f t="shared" si="106"/>
        <v>42387.541666666672</v>
      </c>
      <c r="M1712">
        <v>1449151888</v>
      </c>
      <c r="N1712" s="12">
        <f t="shared" si="107"/>
        <v>42341.59129629629</v>
      </c>
      <c r="O1712" t="b">
        <v>0</v>
      </c>
      <c r="P1712">
        <v>1</v>
      </c>
      <c r="Q1712" t="b">
        <v>0</v>
      </c>
      <c r="R1712" t="s">
        <v>8280</v>
      </c>
      <c r="S1712" t="s">
        <v>8302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s="8">
        <f t="shared" si="104"/>
        <v>525</v>
      </c>
      <c r="G1713" s="9">
        <f t="shared" si="105"/>
        <v>0.11</v>
      </c>
      <c r="H1713" t="s">
        <v>8220</v>
      </c>
      <c r="I1713" t="s">
        <v>8223</v>
      </c>
      <c r="J1713" t="s">
        <v>8245</v>
      </c>
      <c r="K1713">
        <v>1409585434</v>
      </c>
      <c r="L1713" s="12">
        <f t="shared" si="106"/>
        <v>41883.646226851852</v>
      </c>
      <c r="M1713">
        <v>1406907034</v>
      </c>
      <c r="N1713" s="12">
        <f t="shared" si="107"/>
        <v>41852.646226851852</v>
      </c>
      <c r="O1713" t="b">
        <v>0</v>
      </c>
      <c r="P1713">
        <v>2</v>
      </c>
      <c r="Q1713" t="b">
        <v>0</v>
      </c>
      <c r="R1713" t="s">
        <v>8280</v>
      </c>
      <c r="S1713" t="s">
        <v>8302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s="8">
        <f t="shared" si="104"/>
        <v>0</v>
      </c>
      <c r="G1714" s="9">
        <f t="shared" si="105"/>
        <v>0</v>
      </c>
      <c r="H1714" t="s">
        <v>8220</v>
      </c>
      <c r="I1714" t="s">
        <v>8223</v>
      </c>
      <c r="J1714" t="s">
        <v>8245</v>
      </c>
      <c r="K1714">
        <v>1435701353</v>
      </c>
      <c r="L1714" s="12">
        <f t="shared" si="106"/>
        <v>42185.913807870369</v>
      </c>
      <c r="M1714">
        <v>1430517353</v>
      </c>
      <c r="N1714" s="12">
        <f t="shared" si="107"/>
        <v>42125.913807870369</v>
      </c>
      <c r="O1714" t="b">
        <v>0</v>
      </c>
      <c r="P1714">
        <v>0</v>
      </c>
      <c r="Q1714" t="b">
        <v>0</v>
      </c>
      <c r="R1714" t="s">
        <v>8280</v>
      </c>
      <c r="S1714" t="s">
        <v>8302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s="8">
        <f t="shared" si="104"/>
        <v>50</v>
      </c>
      <c r="G1715" s="9">
        <f t="shared" si="105"/>
        <v>0.02</v>
      </c>
      <c r="H1715" t="s">
        <v>8220</v>
      </c>
      <c r="I1715" t="s">
        <v>8223</v>
      </c>
      <c r="J1715" t="s">
        <v>8245</v>
      </c>
      <c r="K1715">
        <v>1412536412</v>
      </c>
      <c r="L1715" s="12">
        <f t="shared" si="106"/>
        <v>41917.801064814819</v>
      </c>
      <c r="M1715">
        <v>1409944412</v>
      </c>
      <c r="N1715" s="12">
        <f t="shared" si="107"/>
        <v>41887.801064814819</v>
      </c>
      <c r="O1715" t="b">
        <v>0</v>
      </c>
      <c r="P1715">
        <v>1</v>
      </c>
      <c r="Q1715" t="b">
        <v>0</v>
      </c>
      <c r="R1715" t="s">
        <v>8280</v>
      </c>
      <c r="S1715" t="s">
        <v>8302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s="8">
        <f t="shared" si="104"/>
        <v>115.71</v>
      </c>
      <c r="G1716" s="9">
        <f t="shared" si="105"/>
        <v>0.08</v>
      </c>
      <c r="H1716" t="s">
        <v>8220</v>
      </c>
      <c r="I1716" t="s">
        <v>8223</v>
      </c>
      <c r="J1716" t="s">
        <v>8245</v>
      </c>
      <c r="K1716">
        <v>1430517761</v>
      </c>
      <c r="L1716" s="12">
        <f t="shared" si="106"/>
        <v>42125.918530092589</v>
      </c>
      <c r="M1716">
        <v>1427925761</v>
      </c>
      <c r="N1716" s="12">
        <f t="shared" si="107"/>
        <v>42095.918530092589</v>
      </c>
      <c r="O1716" t="b">
        <v>0</v>
      </c>
      <c r="P1716">
        <v>17</v>
      </c>
      <c r="Q1716" t="b">
        <v>0</v>
      </c>
      <c r="R1716" t="s">
        <v>8280</v>
      </c>
      <c r="S1716" t="s">
        <v>8302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s="8">
        <f t="shared" si="104"/>
        <v>5.5</v>
      </c>
      <c r="G1717" s="9">
        <f t="shared" si="105"/>
        <v>0</v>
      </c>
      <c r="H1717" t="s">
        <v>8220</v>
      </c>
      <c r="I1717" t="s">
        <v>8223</v>
      </c>
      <c r="J1717" t="s">
        <v>8245</v>
      </c>
      <c r="K1717">
        <v>1427772120</v>
      </c>
      <c r="L1717" s="12">
        <f t="shared" si="106"/>
        <v>42094.140277777777</v>
      </c>
      <c r="M1717">
        <v>1425186785</v>
      </c>
      <c r="N1717" s="12">
        <f t="shared" si="107"/>
        <v>42064.217418981483</v>
      </c>
      <c r="O1717" t="b">
        <v>0</v>
      </c>
      <c r="P1717">
        <v>2</v>
      </c>
      <c r="Q1717" t="b">
        <v>0</v>
      </c>
      <c r="R1717" t="s">
        <v>8280</v>
      </c>
      <c r="S1717" t="s">
        <v>8302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s="8">
        <f t="shared" si="104"/>
        <v>50</v>
      </c>
      <c r="G1718" s="9">
        <f t="shared" si="105"/>
        <v>0.08</v>
      </c>
      <c r="H1718" t="s">
        <v>8220</v>
      </c>
      <c r="I1718" t="s">
        <v>8223</v>
      </c>
      <c r="J1718" t="s">
        <v>8245</v>
      </c>
      <c r="K1718">
        <v>1481295099</v>
      </c>
      <c r="L1718" s="12">
        <f t="shared" si="106"/>
        <v>42713.619201388887</v>
      </c>
      <c r="M1718">
        <v>1477835499</v>
      </c>
      <c r="N1718" s="12">
        <f t="shared" si="107"/>
        <v>42673.577534722222</v>
      </c>
      <c r="O1718" t="b">
        <v>0</v>
      </c>
      <c r="P1718">
        <v>3</v>
      </c>
      <c r="Q1718" t="b">
        <v>0</v>
      </c>
      <c r="R1718" t="s">
        <v>8280</v>
      </c>
      <c r="S1718" t="s">
        <v>8302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s="8">
        <f t="shared" si="104"/>
        <v>34.020000000000003</v>
      </c>
      <c r="G1719" s="9">
        <f t="shared" si="105"/>
        <v>0.43</v>
      </c>
      <c r="H1719" t="s">
        <v>8220</v>
      </c>
      <c r="I1719" t="s">
        <v>8223</v>
      </c>
      <c r="J1719" t="s">
        <v>8245</v>
      </c>
      <c r="K1719">
        <v>1461211200</v>
      </c>
      <c r="L1719" s="12">
        <f t="shared" si="106"/>
        <v>42481.166666666672</v>
      </c>
      <c r="M1719">
        <v>1459467238</v>
      </c>
      <c r="N1719" s="12">
        <f t="shared" si="107"/>
        <v>42460.98192129629</v>
      </c>
      <c r="O1719" t="b">
        <v>0</v>
      </c>
      <c r="P1719">
        <v>41</v>
      </c>
      <c r="Q1719" t="b">
        <v>0</v>
      </c>
      <c r="R1719" t="s">
        <v>8280</v>
      </c>
      <c r="S1719" t="s">
        <v>8302</v>
      </c>
    </row>
    <row r="1720" spans="1:19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s="8">
        <f t="shared" si="104"/>
        <v>37.5</v>
      </c>
      <c r="G1720" s="9">
        <f t="shared" si="105"/>
        <v>0</v>
      </c>
      <c r="H1720" t="s">
        <v>8220</v>
      </c>
      <c r="I1720" t="s">
        <v>8223</v>
      </c>
      <c r="J1720" t="s">
        <v>8245</v>
      </c>
      <c r="K1720">
        <v>1463201940</v>
      </c>
      <c r="L1720" s="12">
        <f t="shared" si="106"/>
        <v>42504.207638888889</v>
      </c>
      <c r="M1720">
        <v>1459435149</v>
      </c>
      <c r="N1720" s="12">
        <f t="shared" si="107"/>
        <v>42460.610520833332</v>
      </c>
      <c r="O1720" t="b">
        <v>0</v>
      </c>
      <c r="P1720">
        <v>2</v>
      </c>
      <c r="Q1720" t="b">
        <v>0</v>
      </c>
      <c r="R1720" t="s">
        <v>8280</v>
      </c>
      <c r="S1720" t="s">
        <v>8302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s="8">
        <f t="shared" si="104"/>
        <v>11.67</v>
      </c>
      <c r="G1721" s="9">
        <f t="shared" si="105"/>
        <v>0.01</v>
      </c>
      <c r="H1721" t="s">
        <v>8220</v>
      </c>
      <c r="I1721" t="s">
        <v>8223</v>
      </c>
      <c r="J1721" t="s">
        <v>8245</v>
      </c>
      <c r="K1721">
        <v>1410958191</v>
      </c>
      <c r="L1721" s="12">
        <f t="shared" si="106"/>
        <v>41899.534618055557</v>
      </c>
      <c r="M1721">
        <v>1408366191</v>
      </c>
      <c r="N1721" s="12">
        <f t="shared" si="107"/>
        <v>41869.534618055557</v>
      </c>
      <c r="O1721" t="b">
        <v>0</v>
      </c>
      <c r="P1721">
        <v>3</v>
      </c>
      <c r="Q1721" t="b">
        <v>0</v>
      </c>
      <c r="R1721" t="s">
        <v>8280</v>
      </c>
      <c r="S1721" t="s">
        <v>8302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s="8">
        <f t="shared" si="104"/>
        <v>28.13</v>
      </c>
      <c r="G1722" s="9">
        <f t="shared" si="105"/>
        <v>0.06</v>
      </c>
      <c r="H1722" t="s">
        <v>8220</v>
      </c>
      <c r="I1722" t="s">
        <v>8223</v>
      </c>
      <c r="J1722" t="s">
        <v>8245</v>
      </c>
      <c r="K1722">
        <v>1415562471</v>
      </c>
      <c r="L1722" s="12">
        <f t="shared" si="106"/>
        <v>41952.824895833335</v>
      </c>
      <c r="M1722">
        <v>1412966871</v>
      </c>
      <c r="N1722" s="12">
        <f t="shared" si="107"/>
        <v>41922.783229166671</v>
      </c>
      <c r="O1722" t="b">
        <v>0</v>
      </c>
      <c r="P1722">
        <v>8</v>
      </c>
      <c r="Q1722" t="b">
        <v>0</v>
      </c>
      <c r="R1722" t="s">
        <v>8280</v>
      </c>
      <c r="S1722" t="s">
        <v>8302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s="8">
        <f t="shared" si="104"/>
        <v>0</v>
      </c>
      <c r="G1723" s="9">
        <f t="shared" si="105"/>
        <v>0</v>
      </c>
      <c r="H1723" t="s">
        <v>8220</v>
      </c>
      <c r="I1723" t="s">
        <v>8223</v>
      </c>
      <c r="J1723" t="s">
        <v>8245</v>
      </c>
      <c r="K1723">
        <v>1449831863</v>
      </c>
      <c r="L1723" s="12">
        <f t="shared" si="106"/>
        <v>42349.461377314816</v>
      </c>
      <c r="M1723">
        <v>1447239863</v>
      </c>
      <c r="N1723" s="12">
        <f t="shared" si="107"/>
        <v>42319.461377314816</v>
      </c>
      <c r="O1723" t="b">
        <v>0</v>
      </c>
      <c r="P1723">
        <v>0</v>
      </c>
      <c r="Q1723" t="b">
        <v>0</v>
      </c>
      <c r="R1723" t="s">
        <v>8280</v>
      </c>
      <c r="S1723" t="s">
        <v>8302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s="8">
        <f t="shared" si="104"/>
        <v>1</v>
      </c>
      <c r="G1724" s="9">
        <f t="shared" si="105"/>
        <v>0</v>
      </c>
      <c r="H1724" t="s">
        <v>8220</v>
      </c>
      <c r="I1724" t="s">
        <v>8223</v>
      </c>
      <c r="J1724" t="s">
        <v>8245</v>
      </c>
      <c r="K1724">
        <v>1459642200</v>
      </c>
      <c r="L1724" s="12">
        <f t="shared" si="106"/>
        <v>42463.006944444445</v>
      </c>
      <c r="M1724">
        <v>1456441429</v>
      </c>
      <c r="N1724" s="12">
        <f t="shared" si="107"/>
        <v>42425.960983796293</v>
      </c>
      <c r="O1724" t="b">
        <v>0</v>
      </c>
      <c r="P1724">
        <v>1</v>
      </c>
      <c r="Q1724" t="b">
        <v>0</v>
      </c>
      <c r="R1724" t="s">
        <v>8280</v>
      </c>
      <c r="S1724" t="s">
        <v>8302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s="8">
        <f t="shared" si="104"/>
        <v>216.67</v>
      </c>
      <c r="G1725" s="9">
        <f t="shared" si="105"/>
        <v>7.0000000000000007E-2</v>
      </c>
      <c r="H1725" t="s">
        <v>8220</v>
      </c>
      <c r="I1725" t="s">
        <v>8223</v>
      </c>
      <c r="J1725" t="s">
        <v>8245</v>
      </c>
      <c r="K1725">
        <v>1435730400</v>
      </c>
      <c r="L1725" s="12">
        <f t="shared" si="106"/>
        <v>42186.25</v>
      </c>
      <c r="M1725">
        <v>1430855315</v>
      </c>
      <c r="N1725" s="12">
        <f t="shared" si="107"/>
        <v>42129.82540509259</v>
      </c>
      <c r="O1725" t="b">
        <v>0</v>
      </c>
      <c r="P1725">
        <v>3</v>
      </c>
      <c r="Q1725" t="b">
        <v>0</v>
      </c>
      <c r="R1725" t="s">
        <v>8280</v>
      </c>
      <c r="S1725" t="s">
        <v>8302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s="8">
        <f t="shared" si="104"/>
        <v>8.75</v>
      </c>
      <c r="G1726" s="9">
        <f t="shared" si="105"/>
        <v>0.01</v>
      </c>
      <c r="H1726" t="s">
        <v>8220</v>
      </c>
      <c r="I1726" t="s">
        <v>8223</v>
      </c>
      <c r="J1726" t="s">
        <v>8245</v>
      </c>
      <c r="K1726">
        <v>1414707762</v>
      </c>
      <c r="L1726" s="12">
        <f t="shared" si="106"/>
        <v>41942.932430555556</v>
      </c>
      <c r="M1726">
        <v>1412115762</v>
      </c>
      <c r="N1726" s="12">
        <f t="shared" si="107"/>
        <v>41912.932430555556</v>
      </c>
      <c r="O1726" t="b">
        <v>0</v>
      </c>
      <c r="P1726">
        <v>4</v>
      </c>
      <c r="Q1726" t="b">
        <v>0</v>
      </c>
      <c r="R1726" t="s">
        <v>8280</v>
      </c>
      <c r="S1726" t="s">
        <v>8302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s="8">
        <f t="shared" si="104"/>
        <v>62.22</v>
      </c>
      <c r="G1727" s="9">
        <f t="shared" si="105"/>
        <v>0.1</v>
      </c>
      <c r="H1727" t="s">
        <v>8220</v>
      </c>
      <c r="I1727" t="s">
        <v>8223</v>
      </c>
      <c r="J1727" t="s">
        <v>8245</v>
      </c>
      <c r="K1727">
        <v>1408922049</v>
      </c>
      <c r="L1727" s="12">
        <f t="shared" si="106"/>
        <v>41875.968159722222</v>
      </c>
      <c r="M1727">
        <v>1406330049</v>
      </c>
      <c r="N1727" s="12">
        <f t="shared" si="107"/>
        <v>41845.968159722222</v>
      </c>
      <c r="O1727" t="b">
        <v>0</v>
      </c>
      <c r="P1727">
        <v>9</v>
      </c>
      <c r="Q1727" t="b">
        <v>0</v>
      </c>
      <c r="R1727" t="s">
        <v>8280</v>
      </c>
      <c r="S1727" t="s">
        <v>8302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s="8">
        <f t="shared" si="104"/>
        <v>137.25</v>
      </c>
      <c r="G1728" s="9">
        <f t="shared" si="105"/>
        <v>0.34</v>
      </c>
      <c r="H1728" t="s">
        <v>8220</v>
      </c>
      <c r="I1728" t="s">
        <v>8223</v>
      </c>
      <c r="J1728" t="s">
        <v>8245</v>
      </c>
      <c r="K1728">
        <v>1403906664</v>
      </c>
      <c r="L1728" s="12">
        <f t="shared" si="106"/>
        <v>41817.919722222221</v>
      </c>
      <c r="M1728">
        <v>1401401064</v>
      </c>
      <c r="N1728" s="12">
        <f t="shared" si="107"/>
        <v>41788.919722222221</v>
      </c>
      <c r="O1728" t="b">
        <v>0</v>
      </c>
      <c r="P1728">
        <v>16</v>
      </c>
      <c r="Q1728" t="b">
        <v>0</v>
      </c>
      <c r="R1728" t="s">
        <v>8280</v>
      </c>
      <c r="S1728" t="s">
        <v>8302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s="8">
        <f t="shared" si="104"/>
        <v>1</v>
      </c>
      <c r="G1729" s="9">
        <f t="shared" si="105"/>
        <v>0</v>
      </c>
      <c r="H1729" t="s">
        <v>8220</v>
      </c>
      <c r="I1729" t="s">
        <v>8224</v>
      </c>
      <c r="J1729" t="s">
        <v>8246</v>
      </c>
      <c r="K1729">
        <v>1428231600</v>
      </c>
      <c r="L1729" s="12">
        <f t="shared" si="106"/>
        <v>42099.458333333328</v>
      </c>
      <c r="M1729">
        <v>1423520177</v>
      </c>
      <c r="N1729" s="12">
        <f t="shared" si="107"/>
        <v>42044.927974537044</v>
      </c>
      <c r="O1729" t="b">
        <v>0</v>
      </c>
      <c r="P1729">
        <v>1</v>
      </c>
      <c r="Q1729" t="b">
        <v>0</v>
      </c>
      <c r="R1729" t="s">
        <v>8280</v>
      </c>
      <c r="S1729" t="s">
        <v>8302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s="8">
        <f t="shared" si="104"/>
        <v>122.14</v>
      </c>
      <c r="G1730" s="9">
        <f t="shared" si="105"/>
        <v>0.68</v>
      </c>
      <c r="H1730" t="s">
        <v>8220</v>
      </c>
      <c r="I1730" t="s">
        <v>8223</v>
      </c>
      <c r="J1730" t="s">
        <v>8245</v>
      </c>
      <c r="K1730">
        <v>1445439674</v>
      </c>
      <c r="L1730" s="12">
        <f t="shared" si="106"/>
        <v>42298.625856481478</v>
      </c>
      <c r="M1730">
        <v>1442847674</v>
      </c>
      <c r="N1730" s="12">
        <f t="shared" si="107"/>
        <v>42268.625856481478</v>
      </c>
      <c r="O1730" t="b">
        <v>0</v>
      </c>
      <c r="P1730">
        <v>7</v>
      </c>
      <c r="Q1730" t="b">
        <v>0</v>
      </c>
      <c r="R1730" t="s">
        <v>8280</v>
      </c>
      <c r="S1730" t="s">
        <v>8302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s="8">
        <f t="shared" ref="F1731:F1794" si="108">IFERROR(ROUND(E1731/P1731,2),0)</f>
        <v>0</v>
      </c>
      <c r="G1731" s="9">
        <f t="shared" ref="G1731:G1794" si="109">ROUND(E1731/D1731,2)</f>
        <v>0</v>
      </c>
      <c r="H1731" t="s">
        <v>8220</v>
      </c>
      <c r="I1731" t="s">
        <v>8223</v>
      </c>
      <c r="J1731" t="s">
        <v>8245</v>
      </c>
      <c r="K1731">
        <v>1465521306</v>
      </c>
      <c r="L1731" s="12">
        <f t="shared" ref="L1731:L1794" si="110">(((K1731/60)/60)/24)+DATE(1970,1,1)</f>
        <v>42531.052152777775</v>
      </c>
      <c r="M1731">
        <v>1460337306</v>
      </c>
      <c r="N1731" s="12">
        <f t="shared" ref="N1731:N1794" si="111">(((M1731/60)/60)/24)+DATE(1970,1,1)</f>
        <v>42471.052152777775</v>
      </c>
      <c r="O1731" t="b">
        <v>0</v>
      </c>
      <c r="P1731">
        <v>0</v>
      </c>
      <c r="Q1731" t="b">
        <v>0</v>
      </c>
      <c r="R1731" t="s">
        <v>8280</v>
      </c>
      <c r="S1731" t="s">
        <v>8302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s="8">
        <f t="shared" si="108"/>
        <v>0</v>
      </c>
      <c r="G1732" s="9">
        <f t="shared" si="109"/>
        <v>0</v>
      </c>
      <c r="H1732" t="s">
        <v>8220</v>
      </c>
      <c r="I1732" t="s">
        <v>8223</v>
      </c>
      <c r="J1732" t="s">
        <v>8245</v>
      </c>
      <c r="K1732">
        <v>1445738783</v>
      </c>
      <c r="L1732" s="12">
        <f t="shared" si="110"/>
        <v>42302.087766203709</v>
      </c>
      <c r="M1732">
        <v>1443146783</v>
      </c>
      <c r="N1732" s="12">
        <f t="shared" si="111"/>
        <v>42272.087766203709</v>
      </c>
      <c r="O1732" t="b">
        <v>0</v>
      </c>
      <c r="P1732">
        <v>0</v>
      </c>
      <c r="Q1732" t="b">
        <v>0</v>
      </c>
      <c r="R1732" t="s">
        <v>8280</v>
      </c>
      <c r="S1732" t="s">
        <v>8302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s="8">
        <f t="shared" si="108"/>
        <v>0</v>
      </c>
      <c r="G1733" s="9">
        <f t="shared" si="109"/>
        <v>0</v>
      </c>
      <c r="H1733" t="s">
        <v>8220</v>
      </c>
      <c r="I1733" t="s">
        <v>8223</v>
      </c>
      <c r="J1733" t="s">
        <v>8245</v>
      </c>
      <c r="K1733">
        <v>1434034800</v>
      </c>
      <c r="L1733" s="12">
        <f t="shared" si="110"/>
        <v>42166.625</v>
      </c>
      <c r="M1733">
        <v>1432849552</v>
      </c>
      <c r="N1733" s="12">
        <f t="shared" si="111"/>
        <v>42152.906851851847</v>
      </c>
      <c r="O1733" t="b">
        <v>0</v>
      </c>
      <c r="P1733">
        <v>0</v>
      </c>
      <c r="Q1733" t="b">
        <v>0</v>
      </c>
      <c r="R1733" t="s">
        <v>8280</v>
      </c>
      <c r="S1733" t="s">
        <v>8302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s="8">
        <f t="shared" si="108"/>
        <v>0</v>
      </c>
      <c r="G1734" s="9">
        <f t="shared" si="109"/>
        <v>0</v>
      </c>
      <c r="H1734" t="s">
        <v>8220</v>
      </c>
      <c r="I1734" t="s">
        <v>8223</v>
      </c>
      <c r="J1734" t="s">
        <v>8245</v>
      </c>
      <c r="K1734">
        <v>1452920400</v>
      </c>
      <c r="L1734" s="12">
        <f t="shared" si="110"/>
        <v>42385.208333333328</v>
      </c>
      <c r="M1734">
        <v>1447777481</v>
      </c>
      <c r="N1734" s="12">
        <f t="shared" si="111"/>
        <v>42325.683807870373</v>
      </c>
      <c r="O1734" t="b">
        <v>0</v>
      </c>
      <c r="P1734">
        <v>0</v>
      </c>
      <c r="Q1734" t="b">
        <v>0</v>
      </c>
      <c r="R1734" t="s">
        <v>8280</v>
      </c>
      <c r="S1734" t="s">
        <v>8302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s="8">
        <f t="shared" si="108"/>
        <v>0</v>
      </c>
      <c r="G1735" s="9">
        <f t="shared" si="109"/>
        <v>0</v>
      </c>
      <c r="H1735" t="s">
        <v>8220</v>
      </c>
      <c r="I1735" t="s">
        <v>8223</v>
      </c>
      <c r="J1735" t="s">
        <v>8245</v>
      </c>
      <c r="K1735">
        <v>1473802200</v>
      </c>
      <c r="L1735" s="12">
        <f t="shared" si="110"/>
        <v>42626.895833333328</v>
      </c>
      <c r="M1735">
        <v>1472746374</v>
      </c>
      <c r="N1735" s="12">
        <f t="shared" si="111"/>
        <v>42614.675625000003</v>
      </c>
      <c r="O1735" t="b">
        <v>0</v>
      </c>
      <c r="P1735">
        <v>0</v>
      </c>
      <c r="Q1735" t="b">
        <v>0</v>
      </c>
      <c r="R1735" t="s">
        <v>8280</v>
      </c>
      <c r="S1735" t="s">
        <v>8302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s="8">
        <f t="shared" si="108"/>
        <v>1</v>
      </c>
      <c r="G1736" s="9">
        <f t="shared" si="109"/>
        <v>0</v>
      </c>
      <c r="H1736" t="s">
        <v>8220</v>
      </c>
      <c r="I1736" t="s">
        <v>8223</v>
      </c>
      <c r="J1736" t="s">
        <v>8245</v>
      </c>
      <c r="K1736">
        <v>1431046356</v>
      </c>
      <c r="L1736" s="12">
        <f t="shared" si="110"/>
        <v>42132.036527777775</v>
      </c>
      <c r="M1736">
        <v>1428454356</v>
      </c>
      <c r="N1736" s="12">
        <f t="shared" si="111"/>
        <v>42102.036527777775</v>
      </c>
      <c r="O1736" t="b">
        <v>0</v>
      </c>
      <c r="P1736">
        <v>1</v>
      </c>
      <c r="Q1736" t="b">
        <v>0</v>
      </c>
      <c r="R1736" t="s">
        <v>8280</v>
      </c>
      <c r="S1736" t="s">
        <v>8302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s="8">
        <f t="shared" si="108"/>
        <v>55</v>
      </c>
      <c r="G1737" s="9">
        <f t="shared" si="109"/>
        <v>0.11</v>
      </c>
      <c r="H1737" t="s">
        <v>8220</v>
      </c>
      <c r="I1737" t="s">
        <v>8223</v>
      </c>
      <c r="J1737" t="s">
        <v>8245</v>
      </c>
      <c r="K1737">
        <v>1470598345</v>
      </c>
      <c r="L1737" s="12">
        <f t="shared" si="110"/>
        <v>42589.814178240747</v>
      </c>
      <c r="M1737">
        <v>1468006345</v>
      </c>
      <c r="N1737" s="12">
        <f t="shared" si="111"/>
        <v>42559.814178240747</v>
      </c>
      <c r="O1737" t="b">
        <v>0</v>
      </c>
      <c r="P1737">
        <v>2</v>
      </c>
      <c r="Q1737" t="b">
        <v>0</v>
      </c>
      <c r="R1737" t="s">
        <v>8280</v>
      </c>
      <c r="S1737" t="s">
        <v>8302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s="8">
        <f t="shared" si="108"/>
        <v>22</v>
      </c>
      <c r="G1738" s="9">
        <f t="shared" si="109"/>
        <v>0.01</v>
      </c>
      <c r="H1738" t="s">
        <v>8220</v>
      </c>
      <c r="I1738" t="s">
        <v>8223</v>
      </c>
      <c r="J1738" t="s">
        <v>8245</v>
      </c>
      <c r="K1738">
        <v>1447018833</v>
      </c>
      <c r="L1738" s="12">
        <f t="shared" si="110"/>
        <v>42316.90315972222</v>
      </c>
      <c r="M1738">
        <v>1444423233</v>
      </c>
      <c r="N1738" s="12">
        <f t="shared" si="111"/>
        <v>42286.861493055556</v>
      </c>
      <c r="O1738" t="b">
        <v>0</v>
      </c>
      <c r="P1738">
        <v>1</v>
      </c>
      <c r="Q1738" t="b">
        <v>0</v>
      </c>
      <c r="R1738" t="s">
        <v>8280</v>
      </c>
      <c r="S1738" t="s">
        <v>8302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s="8">
        <f t="shared" si="108"/>
        <v>56.67</v>
      </c>
      <c r="G1739" s="9">
        <f t="shared" si="109"/>
        <v>0.21</v>
      </c>
      <c r="H1739" t="s">
        <v>8220</v>
      </c>
      <c r="I1739" t="s">
        <v>8223</v>
      </c>
      <c r="J1739" t="s">
        <v>8245</v>
      </c>
      <c r="K1739">
        <v>1437432392</v>
      </c>
      <c r="L1739" s="12">
        <f t="shared" si="110"/>
        <v>42205.948981481488</v>
      </c>
      <c r="M1739">
        <v>1434840392</v>
      </c>
      <c r="N1739" s="12">
        <f t="shared" si="111"/>
        <v>42175.948981481488</v>
      </c>
      <c r="O1739" t="b">
        <v>0</v>
      </c>
      <c r="P1739">
        <v>15</v>
      </c>
      <c r="Q1739" t="b">
        <v>0</v>
      </c>
      <c r="R1739" t="s">
        <v>8280</v>
      </c>
      <c r="S1739" t="s">
        <v>8302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s="8">
        <f t="shared" si="108"/>
        <v>20</v>
      </c>
      <c r="G1740" s="9">
        <f t="shared" si="109"/>
        <v>0</v>
      </c>
      <c r="H1740" t="s">
        <v>8220</v>
      </c>
      <c r="I1740" t="s">
        <v>8223</v>
      </c>
      <c r="J1740" t="s">
        <v>8245</v>
      </c>
      <c r="K1740">
        <v>1412283542</v>
      </c>
      <c r="L1740" s="12">
        <f t="shared" si="110"/>
        <v>41914.874328703707</v>
      </c>
      <c r="M1740">
        <v>1409691542</v>
      </c>
      <c r="N1740" s="12">
        <f t="shared" si="111"/>
        <v>41884.874328703707</v>
      </c>
      <c r="O1740" t="b">
        <v>0</v>
      </c>
      <c r="P1740">
        <v>1</v>
      </c>
      <c r="Q1740" t="b">
        <v>0</v>
      </c>
      <c r="R1740" t="s">
        <v>8280</v>
      </c>
      <c r="S1740" t="s">
        <v>8302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s="8">
        <f t="shared" si="108"/>
        <v>1</v>
      </c>
      <c r="G1741" s="9">
        <f t="shared" si="109"/>
        <v>0</v>
      </c>
      <c r="H1741" t="s">
        <v>8220</v>
      </c>
      <c r="I1741" t="s">
        <v>8223</v>
      </c>
      <c r="J1741" t="s">
        <v>8245</v>
      </c>
      <c r="K1741">
        <v>1462391932</v>
      </c>
      <c r="L1741" s="12">
        <f t="shared" si="110"/>
        <v>42494.832546296297</v>
      </c>
      <c r="M1741">
        <v>1457297932</v>
      </c>
      <c r="N1741" s="12">
        <f t="shared" si="111"/>
        <v>42435.874212962968</v>
      </c>
      <c r="O1741" t="b">
        <v>0</v>
      </c>
      <c r="P1741">
        <v>1</v>
      </c>
      <c r="Q1741" t="b">
        <v>0</v>
      </c>
      <c r="R1741" t="s">
        <v>8280</v>
      </c>
      <c r="S1741" t="s">
        <v>8302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s="8">
        <f t="shared" si="108"/>
        <v>0</v>
      </c>
      <c r="G1742" s="9">
        <f t="shared" si="109"/>
        <v>0</v>
      </c>
      <c r="H1742" t="s">
        <v>8220</v>
      </c>
      <c r="I1742" t="s">
        <v>8223</v>
      </c>
      <c r="J1742" t="s">
        <v>8245</v>
      </c>
      <c r="K1742">
        <v>1437075422</v>
      </c>
      <c r="L1742" s="12">
        <f t="shared" si="110"/>
        <v>42201.817384259266</v>
      </c>
      <c r="M1742">
        <v>1434483422</v>
      </c>
      <c r="N1742" s="12">
        <f t="shared" si="111"/>
        <v>42171.817384259266</v>
      </c>
      <c r="O1742" t="b">
        <v>0</v>
      </c>
      <c r="P1742">
        <v>0</v>
      </c>
      <c r="Q1742" t="b">
        <v>0</v>
      </c>
      <c r="R1742" t="s">
        <v>8280</v>
      </c>
      <c r="S1742" t="s">
        <v>8302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s="8">
        <f t="shared" si="108"/>
        <v>25.58</v>
      </c>
      <c r="G1743" s="9">
        <f t="shared" si="109"/>
        <v>1.1100000000000001</v>
      </c>
      <c r="H1743" t="s">
        <v>8218</v>
      </c>
      <c r="I1743" t="s">
        <v>8224</v>
      </c>
      <c r="J1743" t="s">
        <v>8246</v>
      </c>
      <c r="K1743">
        <v>1433948671</v>
      </c>
      <c r="L1743" s="12">
        <f t="shared" si="110"/>
        <v>42165.628136574072</v>
      </c>
      <c r="M1743">
        <v>1430060671</v>
      </c>
      <c r="N1743" s="12">
        <f t="shared" si="111"/>
        <v>42120.628136574072</v>
      </c>
      <c r="O1743" t="b">
        <v>0</v>
      </c>
      <c r="P1743">
        <v>52</v>
      </c>
      <c r="Q1743" t="b">
        <v>1</v>
      </c>
      <c r="R1743" t="s">
        <v>8293</v>
      </c>
      <c r="S1743" t="s">
        <v>8294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s="8">
        <f t="shared" si="108"/>
        <v>63.97</v>
      </c>
      <c r="G1744" s="9">
        <f t="shared" si="109"/>
        <v>1.0900000000000001</v>
      </c>
      <c r="H1744" t="s">
        <v>8218</v>
      </c>
      <c r="I1744" t="s">
        <v>8223</v>
      </c>
      <c r="J1744" t="s">
        <v>8245</v>
      </c>
      <c r="K1744">
        <v>1483822800</v>
      </c>
      <c r="L1744" s="12">
        <f t="shared" si="110"/>
        <v>42742.875</v>
      </c>
      <c r="M1744">
        <v>1481058170</v>
      </c>
      <c r="N1744" s="12">
        <f t="shared" si="111"/>
        <v>42710.876967592587</v>
      </c>
      <c r="O1744" t="b">
        <v>0</v>
      </c>
      <c r="P1744">
        <v>34</v>
      </c>
      <c r="Q1744" t="b">
        <v>1</v>
      </c>
      <c r="R1744" t="s">
        <v>8293</v>
      </c>
      <c r="S1744" t="s">
        <v>8294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s="8">
        <f t="shared" si="108"/>
        <v>89.93</v>
      </c>
      <c r="G1745" s="9">
        <f t="shared" si="109"/>
        <v>1</v>
      </c>
      <c r="H1745" t="s">
        <v>8218</v>
      </c>
      <c r="I1745" t="s">
        <v>8223</v>
      </c>
      <c r="J1745" t="s">
        <v>8245</v>
      </c>
      <c r="K1745">
        <v>1472270340</v>
      </c>
      <c r="L1745" s="12">
        <f t="shared" si="110"/>
        <v>42609.165972222225</v>
      </c>
      <c r="M1745">
        <v>1470348775</v>
      </c>
      <c r="N1745" s="12">
        <f t="shared" si="111"/>
        <v>42586.925636574073</v>
      </c>
      <c r="O1745" t="b">
        <v>0</v>
      </c>
      <c r="P1745">
        <v>67</v>
      </c>
      <c r="Q1745" t="b">
        <v>1</v>
      </c>
      <c r="R1745" t="s">
        <v>8293</v>
      </c>
      <c r="S1745" t="s">
        <v>8294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s="8">
        <f t="shared" si="108"/>
        <v>93.07</v>
      </c>
      <c r="G1746" s="9">
        <f t="shared" si="109"/>
        <v>1.18</v>
      </c>
      <c r="H1746" t="s">
        <v>8218</v>
      </c>
      <c r="I1746" t="s">
        <v>8224</v>
      </c>
      <c r="J1746" t="s">
        <v>8246</v>
      </c>
      <c r="K1746">
        <v>1425821477</v>
      </c>
      <c r="L1746" s="12">
        <f t="shared" si="110"/>
        <v>42071.563391203701</v>
      </c>
      <c r="M1746">
        <v>1421937077</v>
      </c>
      <c r="N1746" s="12">
        <f t="shared" si="111"/>
        <v>42026.605057870373</v>
      </c>
      <c r="O1746" t="b">
        <v>0</v>
      </c>
      <c r="P1746">
        <v>70</v>
      </c>
      <c r="Q1746" t="b">
        <v>1</v>
      </c>
      <c r="R1746" t="s">
        <v>8293</v>
      </c>
      <c r="S1746" t="s">
        <v>8294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s="8">
        <f t="shared" si="108"/>
        <v>89.67</v>
      </c>
      <c r="G1747" s="9">
        <f t="shared" si="109"/>
        <v>1.1399999999999999</v>
      </c>
      <c r="H1747" t="s">
        <v>8218</v>
      </c>
      <c r="I1747" t="s">
        <v>8223</v>
      </c>
      <c r="J1747" t="s">
        <v>8245</v>
      </c>
      <c r="K1747">
        <v>1482372000</v>
      </c>
      <c r="L1747" s="12">
        <f t="shared" si="110"/>
        <v>42726.083333333328</v>
      </c>
      <c r="M1747">
        <v>1479276838</v>
      </c>
      <c r="N1747" s="12">
        <f t="shared" si="111"/>
        <v>42690.259699074071</v>
      </c>
      <c r="O1747" t="b">
        <v>0</v>
      </c>
      <c r="P1747">
        <v>89</v>
      </c>
      <c r="Q1747" t="b">
        <v>1</v>
      </c>
      <c r="R1747" t="s">
        <v>8293</v>
      </c>
      <c r="S1747" t="s">
        <v>8294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s="8">
        <f t="shared" si="108"/>
        <v>207.62</v>
      </c>
      <c r="G1748" s="9">
        <f t="shared" si="109"/>
        <v>1.48</v>
      </c>
      <c r="H1748" t="s">
        <v>8218</v>
      </c>
      <c r="I1748" t="s">
        <v>8223</v>
      </c>
      <c r="J1748" t="s">
        <v>8245</v>
      </c>
      <c r="K1748">
        <v>1479952800</v>
      </c>
      <c r="L1748" s="12">
        <f t="shared" si="110"/>
        <v>42698.083333333328</v>
      </c>
      <c r="M1748">
        <v>1477368867</v>
      </c>
      <c r="N1748" s="12">
        <f t="shared" si="111"/>
        <v>42668.176701388889</v>
      </c>
      <c r="O1748" t="b">
        <v>0</v>
      </c>
      <c r="P1748">
        <v>107</v>
      </c>
      <c r="Q1748" t="b">
        <v>1</v>
      </c>
      <c r="R1748" t="s">
        <v>8293</v>
      </c>
      <c r="S1748" t="s">
        <v>8294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s="8">
        <f t="shared" si="108"/>
        <v>59.41</v>
      </c>
      <c r="G1749" s="9">
        <f t="shared" si="109"/>
        <v>1.05</v>
      </c>
      <c r="H1749" t="s">
        <v>8218</v>
      </c>
      <c r="I1749" t="s">
        <v>8224</v>
      </c>
      <c r="J1749" t="s">
        <v>8246</v>
      </c>
      <c r="K1749">
        <v>1447426800</v>
      </c>
      <c r="L1749" s="12">
        <f t="shared" si="110"/>
        <v>42321.625</v>
      </c>
      <c r="M1749">
        <v>1444904830</v>
      </c>
      <c r="N1749" s="12">
        <f t="shared" si="111"/>
        <v>42292.435532407413</v>
      </c>
      <c r="O1749" t="b">
        <v>0</v>
      </c>
      <c r="P1749">
        <v>159</v>
      </c>
      <c r="Q1749" t="b">
        <v>1</v>
      </c>
      <c r="R1749" t="s">
        <v>8293</v>
      </c>
      <c r="S1749" t="s">
        <v>8294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s="8">
        <f t="shared" si="108"/>
        <v>358.97</v>
      </c>
      <c r="G1750" s="9">
        <f t="shared" si="109"/>
        <v>1.3</v>
      </c>
      <c r="H1750" t="s">
        <v>8218</v>
      </c>
      <c r="I1750" t="s">
        <v>8228</v>
      </c>
      <c r="J1750" t="s">
        <v>8250</v>
      </c>
      <c r="K1750">
        <v>1441234143</v>
      </c>
      <c r="L1750" s="12">
        <f t="shared" si="110"/>
        <v>42249.950729166667</v>
      </c>
      <c r="M1750">
        <v>1438642143</v>
      </c>
      <c r="N1750" s="12">
        <f t="shared" si="111"/>
        <v>42219.950729166667</v>
      </c>
      <c r="O1750" t="b">
        <v>0</v>
      </c>
      <c r="P1750">
        <v>181</v>
      </c>
      <c r="Q1750" t="b">
        <v>1</v>
      </c>
      <c r="R1750" t="s">
        <v>8293</v>
      </c>
      <c r="S1750" t="s">
        <v>8294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s="8">
        <f t="shared" si="108"/>
        <v>94.74</v>
      </c>
      <c r="G1751" s="9">
        <f t="shared" si="109"/>
        <v>1.23</v>
      </c>
      <c r="H1751" t="s">
        <v>8218</v>
      </c>
      <c r="I1751" t="s">
        <v>8242</v>
      </c>
      <c r="J1751" t="s">
        <v>8248</v>
      </c>
      <c r="K1751">
        <v>1488394800</v>
      </c>
      <c r="L1751" s="12">
        <f t="shared" si="110"/>
        <v>42795.791666666672</v>
      </c>
      <c r="M1751">
        <v>1485213921</v>
      </c>
      <c r="N1751" s="12">
        <f t="shared" si="111"/>
        <v>42758.975937499999</v>
      </c>
      <c r="O1751" t="b">
        <v>0</v>
      </c>
      <c r="P1751">
        <v>131</v>
      </c>
      <c r="Q1751" t="b">
        <v>1</v>
      </c>
      <c r="R1751" t="s">
        <v>8293</v>
      </c>
      <c r="S1751" t="s">
        <v>8294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s="8">
        <f t="shared" si="108"/>
        <v>80.650000000000006</v>
      </c>
      <c r="G1752" s="9">
        <f t="shared" si="109"/>
        <v>2.02</v>
      </c>
      <c r="H1752" t="s">
        <v>8218</v>
      </c>
      <c r="I1752" t="s">
        <v>8223</v>
      </c>
      <c r="J1752" t="s">
        <v>8245</v>
      </c>
      <c r="K1752">
        <v>1461096304</v>
      </c>
      <c r="L1752" s="12">
        <f t="shared" si="110"/>
        <v>42479.836851851855</v>
      </c>
      <c r="M1752">
        <v>1458936304</v>
      </c>
      <c r="N1752" s="12">
        <f t="shared" si="111"/>
        <v>42454.836851851855</v>
      </c>
      <c r="O1752" t="b">
        <v>0</v>
      </c>
      <c r="P1752">
        <v>125</v>
      </c>
      <c r="Q1752" t="b">
        <v>1</v>
      </c>
      <c r="R1752" t="s">
        <v>8293</v>
      </c>
      <c r="S1752" t="s">
        <v>8294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s="8">
        <f t="shared" si="108"/>
        <v>168.69</v>
      </c>
      <c r="G1753" s="9">
        <f t="shared" si="109"/>
        <v>1.03</v>
      </c>
      <c r="H1753" t="s">
        <v>8218</v>
      </c>
      <c r="I1753" t="s">
        <v>8223</v>
      </c>
      <c r="J1753" t="s">
        <v>8245</v>
      </c>
      <c r="K1753">
        <v>1426787123</v>
      </c>
      <c r="L1753" s="12">
        <f t="shared" si="110"/>
        <v>42082.739849537036</v>
      </c>
      <c r="M1753">
        <v>1424198723</v>
      </c>
      <c r="N1753" s="12">
        <f t="shared" si="111"/>
        <v>42052.7815162037</v>
      </c>
      <c r="O1753" t="b">
        <v>0</v>
      </c>
      <c r="P1753">
        <v>61</v>
      </c>
      <c r="Q1753" t="b">
        <v>1</v>
      </c>
      <c r="R1753" t="s">
        <v>8293</v>
      </c>
      <c r="S1753" t="s">
        <v>8294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s="8">
        <f t="shared" si="108"/>
        <v>34.69</v>
      </c>
      <c r="G1754" s="9">
        <f t="shared" si="109"/>
        <v>2.6</v>
      </c>
      <c r="H1754" t="s">
        <v>8218</v>
      </c>
      <c r="I1754" t="s">
        <v>8224</v>
      </c>
      <c r="J1754" t="s">
        <v>8246</v>
      </c>
      <c r="K1754">
        <v>1476425082</v>
      </c>
      <c r="L1754" s="12">
        <f t="shared" si="110"/>
        <v>42657.253263888888</v>
      </c>
      <c r="M1754">
        <v>1473833082</v>
      </c>
      <c r="N1754" s="12">
        <f t="shared" si="111"/>
        <v>42627.253263888888</v>
      </c>
      <c r="O1754" t="b">
        <v>0</v>
      </c>
      <c r="P1754">
        <v>90</v>
      </c>
      <c r="Q1754" t="b">
        <v>1</v>
      </c>
      <c r="R1754" t="s">
        <v>8293</v>
      </c>
      <c r="S1754" t="s">
        <v>8294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s="8">
        <f t="shared" si="108"/>
        <v>462.86</v>
      </c>
      <c r="G1755" s="9">
        <f t="shared" si="109"/>
        <v>1.08</v>
      </c>
      <c r="H1755" t="s">
        <v>8218</v>
      </c>
      <c r="I1755" t="s">
        <v>8231</v>
      </c>
      <c r="J1755" t="s">
        <v>8252</v>
      </c>
      <c r="K1755">
        <v>1458579568</v>
      </c>
      <c r="L1755" s="12">
        <f t="shared" si="110"/>
        <v>42450.707962962959</v>
      </c>
      <c r="M1755">
        <v>1455991168</v>
      </c>
      <c r="N1755" s="12">
        <f t="shared" si="111"/>
        <v>42420.74962962963</v>
      </c>
      <c r="O1755" t="b">
        <v>0</v>
      </c>
      <c r="P1755">
        <v>35</v>
      </c>
      <c r="Q1755" t="b">
        <v>1</v>
      </c>
      <c r="R1755" t="s">
        <v>8293</v>
      </c>
      <c r="S1755" t="s">
        <v>8294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s="8">
        <f t="shared" si="108"/>
        <v>104.39</v>
      </c>
      <c r="G1756" s="9">
        <f t="shared" si="109"/>
        <v>1.1100000000000001</v>
      </c>
      <c r="H1756" t="s">
        <v>8218</v>
      </c>
      <c r="I1756" t="s">
        <v>8228</v>
      </c>
      <c r="J1756" t="s">
        <v>8250</v>
      </c>
      <c r="K1756">
        <v>1428091353</v>
      </c>
      <c r="L1756" s="12">
        <f t="shared" si="110"/>
        <v>42097.835104166668</v>
      </c>
      <c r="M1756">
        <v>1425502953</v>
      </c>
      <c r="N1756" s="12">
        <f t="shared" si="111"/>
        <v>42067.876770833333</v>
      </c>
      <c r="O1756" t="b">
        <v>0</v>
      </c>
      <c r="P1756">
        <v>90</v>
      </c>
      <c r="Q1756" t="b">
        <v>1</v>
      </c>
      <c r="R1756" t="s">
        <v>8293</v>
      </c>
      <c r="S1756" t="s">
        <v>8294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s="8">
        <f t="shared" si="108"/>
        <v>7.5</v>
      </c>
      <c r="G1757" s="9">
        <f t="shared" si="109"/>
        <v>1.2</v>
      </c>
      <c r="H1757" t="s">
        <v>8218</v>
      </c>
      <c r="I1757" t="s">
        <v>8223</v>
      </c>
      <c r="J1757" t="s">
        <v>8245</v>
      </c>
      <c r="K1757">
        <v>1444071361</v>
      </c>
      <c r="L1757" s="12">
        <f t="shared" si="110"/>
        <v>42282.788900462961</v>
      </c>
      <c r="M1757">
        <v>1441479361</v>
      </c>
      <c r="N1757" s="12">
        <f t="shared" si="111"/>
        <v>42252.788900462961</v>
      </c>
      <c r="O1757" t="b">
        <v>0</v>
      </c>
      <c r="P1757">
        <v>4</v>
      </c>
      <c r="Q1757" t="b">
        <v>1</v>
      </c>
      <c r="R1757" t="s">
        <v>8293</v>
      </c>
      <c r="S1757" t="s">
        <v>8294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s="8">
        <f t="shared" si="108"/>
        <v>47.13</v>
      </c>
      <c r="G1758" s="9">
        <f t="shared" si="109"/>
        <v>1.03</v>
      </c>
      <c r="H1758" t="s">
        <v>8218</v>
      </c>
      <c r="I1758" t="s">
        <v>8223</v>
      </c>
      <c r="J1758" t="s">
        <v>8245</v>
      </c>
      <c r="K1758">
        <v>1472443269</v>
      </c>
      <c r="L1758" s="12">
        <f t="shared" si="110"/>
        <v>42611.167465277773</v>
      </c>
      <c r="M1758">
        <v>1468987269</v>
      </c>
      <c r="N1758" s="12">
        <f t="shared" si="111"/>
        <v>42571.167465277773</v>
      </c>
      <c r="O1758" t="b">
        <v>0</v>
      </c>
      <c r="P1758">
        <v>120</v>
      </c>
      <c r="Q1758" t="b">
        <v>1</v>
      </c>
      <c r="R1758" t="s">
        <v>8293</v>
      </c>
      <c r="S1758" t="s">
        <v>8294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s="8">
        <f t="shared" si="108"/>
        <v>414.29</v>
      </c>
      <c r="G1759" s="9">
        <f t="shared" si="109"/>
        <v>1.1599999999999999</v>
      </c>
      <c r="H1759" t="s">
        <v>8218</v>
      </c>
      <c r="I1759" t="s">
        <v>8223</v>
      </c>
      <c r="J1759" t="s">
        <v>8245</v>
      </c>
      <c r="K1759">
        <v>1485631740</v>
      </c>
      <c r="L1759" s="12">
        <f t="shared" si="110"/>
        <v>42763.811805555553</v>
      </c>
      <c r="M1759">
        <v>1483041083</v>
      </c>
      <c r="N1759" s="12">
        <f t="shared" si="111"/>
        <v>42733.827349537038</v>
      </c>
      <c r="O1759" t="b">
        <v>0</v>
      </c>
      <c r="P1759">
        <v>14</v>
      </c>
      <c r="Q1759" t="b">
        <v>1</v>
      </c>
      <c r="R1759" t="s">
        <v>8293</v>
      </c>
      <c r="S1759" t="s">
        <v>8294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s="8">
        <f t="shared" si="108"/>
        <v>42.48</v>
      </c>
      <c r="G1760" s="9">
        <f t="shared" si="109"/>
        <v>1.1499999999999999</v>
      </c>
      <c r="H1760" t="s">
        <v>8218</v>
      </c>
      <c r="I1760" t="s">
        <v>8223</v>
      </c>
      <c r="J1760" t="s">
        <v>8245</v>
      </c>
      <c r="K1760">
        <v>1468536992</v>
      </c>
      <c r="L1760" s="12">
        <f t="shared" si="110"/>
        <v>42565.955925925926</v>
      </c>
      <c r="M1760">
        <v>1463352992</v>
      </c>
      <c r="N1760" s="12">
        <f t="shared" si="111"/>
        <v>42505.955925925926</v>
      </c>
      <c r="O1760" t="b">
        <v>0</v>
      </c>
      <c r="P1760">
        <v>27</v>
      </c>
      <c r="Q1760" t="b">
        <v>1</v>
      </c>
      <c r="R1760" t="s">
        <v>8293</v>
      </c>
      <c r="S1760" t="s">
        <v>8294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s="8">
        <f t="shared" si="108"/>
        <v>108.78</v>
      </c>
      <c r="G1761" s="9">
        <f t="shared" si="109"/>
        <v>1.07</v>
      </c>
      <c r="H1761" t="s">
        <v>8218</v>
      </c>
      <c r="I1761" t="s">
        <v>8223</v>
      </c>
      <c r="J1761" t="s">
        <v>8245</v>
      </c>
      <c r="K1761">
        <v>1427309629</v>
      </c>
      <c r="L1761" s="12">
        <f t="shared" si="110"/>
        <v>42088.787372685183</v>
      </c>
      <c r="M1761">
        <v>1425585229</v>
      </c>
      <c r="N1761" s="12">
        <f t="shared" si="111"/>
        <v>42068.829039351855</v>
      </c>
      <c r="O1761" t="b">
        <v>0</v>
      </c>
      <c r="P1761">
        <v>49</v>
      </c>
      <c r="Q1761" t="b">
        <v>1</v>
      </c>
      <c r="R1761" t="s">
        <v>8293</v>
      </c>
      <c r="S1761" t="s">
        <v>8294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s="8">
        <f t="shared" si="108"/>
        <v>81.099999999999994</v>
      </c>
      <c r="G1762" s="9">
        <f t="shared" si="109"/>
        <v>1.65</v>
      </c>
      <c r="H1762" t="s">
        <v>8218</v>
      </c>
      <c r="I1762" t="s">
        <v>8223</v>
      </c>
      <c r="J1762" t="s">
        <v>8245</v>
      </c>
      <c r="K1762">
        <v>1456416513</v>
      </c>
      <c r="L1762" s="12">
        <f t="shared" si="110"/>
        <v>42425.67260416667</v>
      </c>
      <c r="M1762">
        <v>1454688513</v>
      </c>
      <c r="N1762" s="12">
        <f t="shared" si="111"/>
        <v>42405.67260416667</v>
      </c>
      <c r="O1762" t="b">
        <v>0</v>
      </c>
      <c r="P1762">
        <v>102</v>
      </c>
      <c r="Q1762" t="b">
        <v>1</v>
      </c>
      <c r="R1762" t="s">
        <v>8293</v>
      </c>
      <c r="S1762" t="s">
        <v>8294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s="8">
        <f t="shared" si="108"/>
        <v>51.67</v>
      </c>
      <c r="G1763" s="9">
        <f t="shared" si="109"/>
        <v>1.55</v>
      </c>
      <c r="H1763" t="s">
        <v>8218</v>
      </c>
      <c r="I1763" t="s">
        <v>8224</v>
      </c>
      <c r="J1763" t="s">
        <v>8246</v>
      </c>
      <c r="K1763">
        <v>1442065060</v>
      </c>
      <c r="L1763" s="12">
        <f t="shared" si="110"/>
        <v>42259.567824074074</v>
      </c>
      <c r="M1763">
        <v>1437745060</v>
      </c>
      <c r="N1763" s="12">
        <f t="shared" si="111"/>
        <v>42209.567824074074</v>
      </c>
      <c r="O1763" t="b">
        <v>0</v>
      </c>
      <c r="P1763">
        <v>3</v>
      </c>
      <c r="Q1763" t="b">
        <v>1</v>
      </c>
      <c r="R1763" t="s">
        <v>8293</v>
      </c>
      <c r="S1763" t="s">
        <v>8294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s="8">
        <f t="shared" si="108"/>
        <v>35.4</v>
      </c>
      <c r="G1764" s="9">
        <f t="shared" si="109"/>
        <v>8.85</v>
      </c>
      <c r="H1764" t="s">
        <v>8218</v>
      </c>
      <c r="I1764" t="s">
        <v>8223</v>
      </c>
      <c r="J1764" t="s">
        <v>8245</v>
      </c>
      <c r="K1764">
        <v>1457739245</v>
      </c>
      <c r="L1764" s="12">
        <f t="shared" si="110"/>
        <v>42440.982002314813</v>
      </c>
      <c r="M1764">
        <v>1455147245</v>
      </c>
      <c r="N1764" s="12">
        <f t="shared" si="111"/>
        <v>42410.982002314813</v>
      </c>
      <c r="O1764" t="b">
        <v>0</v>
      </c>
      <c r="P1764">
        <v>25</v>
      </c>
      <c r="Q1764" t="b">
        <v>1</v>
      </c>
      <c r="R1764" t="s">
        <v>8293</v>
      </c>
      <c r="S1764" t="s">
        <v>8294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s="8">
        <f t="shared" si="108"/>
        <v>103.64</v>
      </c>
      <c r="G1765" s="9">
        <f t="shared" si="109"/>
        <v>1.02</v>
      </c>
      <c r="H1765" t="s">
        <v>8218</v>
      </c>
      <c r="I1765" t="s">
        <v>8223</v>
      </c>
      <c r="J1765" t="s">
        <v>8245</v>
      </c>
      <c r="K1765">
        <v>1477255840</v>
      </c>
      <c r="L1765" s="12">
        <f t="shared" si="110"/>
        <v>42666.868518518517</v>
      </c>
      <c r="M1765">
        <v>1474663840</v>
      </c>
      <c r="N1765" s="12">
        <f t="shared" si="111"/>
        <v>42636.868518518517</v>
      </c>
      <c r="O1765" t="b">
        <v>0</v>
      </c>
      <c r="P1765">
        <v>118</v>
      </c>
      <c r="Q1765" t="b">
        <v>1</v>
      </c>
      <c r="R1765" t="s">
        <v>8293</v>
      </c>
      <c r="S1765" t="s">
        <v>8294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s="8">
        <f t="shared" si="108"/>
        <v>55.28</v>
      </c>
      <c r="G1766" s="9">
        <f t="shared" si="109"/>
        <v>0.2</v>
      </c>
      <c r="H1766" t="s">
        <v>8220</v>
      </c>
      <c r="I1766" t="s">
        <v>8224</v>
      </c>
      <c r="J1766" t="s">
        <v>8246</v>
      </c>
      <c r="K1766">
        <v>1407065979</v>
      </c>
      <c r="L1766" s="12">
        <f t="shared" si="110"/>
        <v>41854.485868055555</v>
      </c>
      <c r="M1766">
        <v>1404560379</v>
      </c>
      <c r="N1766" s="12">
        <f t="shared" si="111"/>
        <v>41825.485868055555</v>
      </c>
      <c r="O1766" t="b">
        <v>1</v>
      </c>
      <c r="P1766">
        <v>39</v>
      </c>
      <c r="Q1766" t="b">
        <v>0</v>
      </c>
      <c r="R1766" t="s">
        <v>8293</v>
      </c>
      <c r="S1766" t="s">
        <v>8294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s="8">
        <f t="shared" si="108"/>
        <v>72.17</v>
      </c>
      <c r="G1767" s="9">
        <f t="shared" si="109"/>
        <v>0.59</v>
      </c>
      <c r="H1767" t="s">
        <v>8220</v>
      </c>
      <c r="I1767" t="s">
        <v>8223</v>
      </c>
      <c r="J1767" t="s">
        <v>8245</v>
      </c>
      <c r="K1767">
        <v>1407972712</v>
      </c>
      <c r="L1767" s="12">
        <f t="shared" si="110"/>
        <v>41864.980462962965</v>
      </c>
      <c r="M1767">
        <v>1405380712</v>
      </c>
      <c r="N1767" s="12">
        <f t="shared" si="111"/>
        <v>41834.980462962965</v>
      </c>
      <c r="O1767" t="b">
        <v>1</v>
      </c>
      <c r="P1767">
        <v>103</v>
      </c>
      <c r="Q1767" t="b">
        <v>0</v>
      </c>
      <c r="R1767" t="s">
        <v>8293</v>
      </c>
      <c r="S1767" t="s">
        <v>8294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s="8">
        <f t="shared" si="108"/>
        <v>0</v>
      </c>
      <c r="G1768" s="9">
        <f t="shared" si="109"/>
        <v>0</v>
      </c>
      <c r="H1768" t="s">
        <v>8220</v>
      </c>
      <c r="I1768" t="s">
        <v>8225</v>
      </c>
      <c r="J1768" t="s">
        <v>8247</v>
      </c>
      <c r="K1768">
        <v>1408999088</v>
      </c>
      <c r="L1768" s="12">
        <f t="shared" si="110"/>
        <v>41876.859814814816</v>
      </c>
      <c r="M1768">
        <v>1407184688</v>
      </c>
      <c r="N1768" s="12">
        <f t="shared" si="111"/>
        <v>41855.859814814816</v>
      </c>
      <c r="O1768" t="b">
        <v>1</v>
      </c>
      <c r="P1768">
        <v>0</v>
      </c>
      <c r="Q1768" t="b">
        <v>0</v>
      </c>
      <c r="R1768" t="s">
        <v>8293</v>
      </c>
      <c r="S1768" t="s">
        <v>8294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s="8">
        <f t="shared" si="108"/>
        <v>58.62</v>
      </c>
      <c r="G1769" s="9">
        <f t="shared" si="109"/>
        <v>0.46</v>
      </c>
      <c r="H1769" t="s">
        <v>8220</v>
      </c>
      <c r="I1769" t="s">
        <v>8223</v>
      </c>
      <c r="J1769" t="s">
        <v>8245</v>
      </c>
      <c r="K1769">
        <v>1407080884</v>
      </c>
      <c r="L1769" s="12">
        <f t="shared" si="110"/>
        <v>41854.658379629633</v>
      </c>
      <c r="M1769">
        <v>1404488884</v>
      </c>
      <c r="N1769" s="12">
        <f t="shared" si="111"/>
        <v>41824.658379629633</v>
      </c>
      <c r="O1769" t="b">
        <v>1</v>
      </c>
      <c r="P1769">
        <v>39</v>
      </c>
      <c r="Q1769" t="b">
        <v>0</v>
      </c>
      <c r="R1769" t="s">
        <v>8293</v>
      </c>
      <c r="S1769" t="s">
        <v>8294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s="8">
        <f t="shared" si="108"/>
        <v>12.47</v>
      </c>
      <c r="G1770" s="9">
        <f t="shared" si="109"/>
        <v>0.04</v>
      </c>
      <c r="H1770" t="s">
        <v>8220</v>
      </c>
      <c r="I1770" t="s">
        <v>8223</v>
      </c>
      <c r="J1770" t="s">
        <v>8245</v>
      </c>
      <c r="K1770">
        <v>1411824444</v>
      </c>
      <c r="L1770" s="12">
        <f t="shared" si="110"/>
        <v>41909.560694444444</v>
      </c>
      <c r="M1770">
        <v>1406640444</v>
      </c>
      <c r="N1770" s="12">
        <f t="shared" si="111"/>
        <v>41849.560694444444</v>
      </c>
      <c r="O1770" t="b">
        <v>1</v>
      </c>
      <c r="P1770">
        <v>15</v>
      </c>
      <c r="Q1770" t="b">
        <v>0</v>
      </c>
      <c r="R1770" t="s">
        <v>8293</v>
      </c>
      <c r="S1770" t="s">
        <v>8294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s="8">
        <f t="shared" si="108"/>
        <v>49.14</v>
      </c>
      <c r="G1771" s="9">
        <f t="shared" si="109"/>
        <v>0.03</v>
      </c>
      <c r="H1771" t="s">
        <v>8220</v>
      </c>
      <c r="I1771" t="s">
        <v>8223</v>
      </c>
      <c r="J1771" t="s">
        <v>8245</v>
      </c>
      <c r="K1771">
        <v>1421177959</v>
      </c>
      <c r="L1771" s="12">
        <f t="shared" si="110"/>
        <v>42017.818969907406</v>
      </c>
      <c r="M1771">
        <v>1418585959</v>
      </c>
      <c r="N1771" s="12">
        <f t="shared" si="111"/>
        <v>41987.818969907406</v>
      </c>
      <c r="O1771" t="b">
        <v>1</v>
      </c>
      <c r="P1771">
        <v>22</v>
      </c>
      <c r="Q1771" t="b">
        <v>0</v>
      </c>
      <c r="R1771" t="s">
        <v>8293</v>
      </c>
      <c r="S1771" t="s">
        <v>8294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s="8">
        <f t="shared" si="108"/>
        <v>150.5</v>
      </c>
      <c r="G1772" s="9">
        <f t="shared" si="109"/>
        <v>0.56999999999999995</v>
      </c>
      <c r="H1772" t="s">
        <v>8220</v>
      </c>
      <c r="I1772" t="s">
        <v>8223</v>
      </c>
      <c r="J1772" t="s">
        <v>8245</v>
      </c>
      <c r="K1772">
        <v>1413312194</v>
      </c>
      <c r="L1772" s="12">
        <f t="shared" si="110"/>
        <v>41926.780023148152</v>
      </c>
      <c r="M1772">
        <v>1410288194</v>
      </c>
      <c r="N1772" s="12">
        <f t="shared" si="111"/>
        <v>41891.780023148152</v>
      </c>
      <c r="O1772" t="b">
        <v>1</v>
      </c>
      <c r="P1772">
        <v>92</v>
      </c>
      <c r="Q1772" t="b">
        <v>0</v>
      </c>
      <c r="R1772" t="s">
        <v>8293</v>
      </c>
      <c r="S1772" t="s">
        <v>8294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s="8">
        <f t="shared" si="108"/>
        <v>35.799999999999997</v>
      </c>
      <c r="G1773" s="9">
        <f t="shared" si="109"/>
        <v>0.21</v>
      </c>
      <c r="H1773" t="s">
        <v>8220</v>
      </c>
      <c r="I1773" t="s">
        <v>8224</v>
      </c>
      <c r="J1773" t="s">
        <v>8246</v>
      </c>
      <c r="K1773">
        <v>1414107040</v>
      </c>
      <c r="L1773" s="12">
        <f t="shared" si="110"/>
        <v>41935.979629629634</v>
      </c>
      <c r="M1773">
        <v>1411515040</v>
      </c>
      <c r="N1773" s="12">
        <f t="shared" si="111"/>
        <v>41905.979629629634</v>
      </c>
      <c r="O1773" t="b">
        <v>1</v>
      </c>
      <c r="P1773">
        <v>25</v>
      </c>
      <c r="Q1773" t="b">
        <v>0</v>
      </c>
      <c r="R1773" t="s">
        <v>8293</v>
      </c>
      <c r="S1773" t="s">
        <v>8294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s="8">
        <f t="shared" si="108"/>
        <v>45.16</v>
      </c>
      <c r="G1774" s="9">
        <f t="shared" si="109"/>
        <v>0.16</v>
      </c>
      <c r="H1774" t="s">
        <v>8220</v>
      </c>
      <c r="I1774" t="s">
        <v>8224</v>
      </c>
      <c r="J1774" t="s">
        <v>8246</v>
      </c>
      <c r="K1774">
        <v>1404666836</v>
      </c>
      <c r="L1774" s="12">
        <f t="shared" si="110"/>
        <v>41826.718009259261</v>
      </c>
      <c r="M1774">
        <v>1399482836</v>
      </c>
      <c r="N1774" s="12">
        <f t="shared" si="111"/>
        <v>41766.718009259261</v>
      </c>
      <c r="O1774" t="b">
        <v>1</v>
      </c>
      <c r="P1774">
        <v>19</v>
      </c>
      <c r="Q1774" t="b">
        <v>0</v>
      </c>
      <c r="R1774" t="s">
        <v>8293</v>
      </c>
      <c r="S1774" t="s">
        <v>8294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s="8">
        <f t="shared" si="108"/>
        <v>98.79</v>
      </c>
      <c r="G1775" s="9">
        <f t="shared" si="109"/>
        <v>0.06</v>
      </c>
      <c r="H1775" t="s">
        <v>8220</v>
      </c>
      <c r="I1775" t="s">
        <v>8223</v>
      </c>
      <c r="J1775" t="s">
        <v>8245</v>
      </c>
      <c r="K1775">
        <v>1421691298</v>
      </c>
      <c r="L1775" s="12">
        <f t="shared" si="110"/>
        <v>42023.760393518518</v>
      </c>
      <c r="M1775">
        <v>1417803298</v>
      </c>
      <c r="N1775" s="12">
        <f t="shared" si="111"/>
        <v>41978.760393518518</v>
      </c>
      <c r="O1775" t="b">
        <v>1</v>
      </c>
      <c r="P1775">
        <v>19</v>
      </c>
      <c r="Q1775" t="b">
        <v>0</v>
      </c>
      <c r="R1775" t="s">
        <v>8293</v>
      </c>
      <c r="S1775" t="s">
        <v>8294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s="8">
        <f t="shared" si="108"/>
        <v>88.31</v>
      </c>
      <c r="G1776" s="9">
        <f t="shared" si="109"/>
        <v>0.46</v>
      </c>
      <c r="H1776" t="s">
        <v>8220</v>
      </c>
      <c r="I1776" t="s">
        <v>8223</v>
      </c>
      <c r="J1776" t="s">
        <v>8245</v>
      </c>
      <c r="K1776">
        <v>1417273140</v>
      </c>
      <c r="L1776" s="12">
        <f t="shared" si="110"/>
        <v>41972.624305555553</v>
      </c>
      <c r="M1776">
        <v>1413609292</v>
      </c>
      <c r="N1776" s="12">
        <f t="shared" si="111"/>
        <v>41930.218657407408</v>
      </c>
      <c r="O1776" t="b">
        <v>1</v>
      </c>
      <c r="P1776">
        <v>13</v>
      </c>
      <c r="Q1776" t="b">
        <v>0</v>
      </c>
      <c r="R1776" t="s">
        <v>8293</v>
      </c>
      <c r="S1776" t="s">
        <v>8294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s="8">
        <f t="shared" si="108"/>
        <v>170.63</v>
      </c>
      <c r="G1777" s="9">
        <f t="shared" si="109"/>
        <v>0.65</v>
      </c>
      <c r="H1777" t="s">
        <v>8220</v>
      </c>
      <c r="I1777" t="s">
        <v>8223</v>
      </c>
      <c r="J1777" t="s">
        <v>8245</v>
      </c>
      <c r="K1777">
        <v>1414193160</v>
      </c>
      <c r="L1777" s="12">
        <f t="shared" si="110"/>
        <v>41936.976388888892</v>
      </c>
      <c r="M1777">
        <v>1410305160</v>
      </c>
      <c r="N1777" s="12">
        <f t="shared" si="111"/>
        <v>41891.976388888892</v>
      </c>
      <c r="O1777" t="b">
        <v>1</v>
      </c>
      <c r="P1777">
        <v>124</v>
      </c>
      <c r="Q1777" t="b">
        <v>0</v>
      </c>
      <c r="R1777" t="s">
        <v>8293</v>
      </c>
      <c r="S1777" t="s">
        <v>8294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s="8">
        <f t="shared" si="108"/>
        <v>83.75</v>
      </c>
      <c r="G1778" s="9">
        <f t="shared" si="109"/>
        <v>7.0000000000000007E-2</v>
      </c>
      <c r="H1778" t="s">
        <v>8220</v>
      </c>
      <c r="I1778" t="s">
        <v>8224</v>
      </c>
      <c r="J1778" t="s">
        <v>8246</v>
      </c>
      <c r="K1778">
        <v>1414623471</v>
      </c>
      <c r="L1778" s="12">
        <f t="shared" si="110"/>
        <v>41941.95684027778</v>
      </c>
      <c r="M1778">
        <v>1411513071</v>
      </c>
      <c r="N1778" s="12">
        <f t="shared" si="111"/>
        <v>41905.95684027778</v>
      </c>
      <c r="O1778" t="b">
        <v>1</v>
      </c>
      <c r="P1778">
        <v>4</v>
      </c>
      <c r="Q1778" t="b">
        <v>0</v>
      </c>
      <c r="R1778" t="s">
        <v>8293</v>
      </c>
      <c r="S1778" t="s">
        <v>8294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s="8">
        <f t="shared" si="108"/>
        <v>65.099999999999994</v>
      </c>
      <c r="G1779" s="9">
        <f t="shared" si="109"/>
        <v>0.14000000000000001</v>
      </c>
      <c r="H1779" t="s">
        <v>8220</v>
      </c>
      <c r="I1779" t="s">
        <v>8232</v>
      </c>
      <c r="J1779" t="s">
        <v>8248</v>
      </c>
      <c r="K1779">
        <v>1424421253</v>
      </c>
      <c r="L1779" s="12">
        <f t="shared" si="110"/>
        <v>42055.357094907406</v>
      </c>
      <c r="M1779">
        <v>1421829253</v>
      </c>
      <c r="N1779" s="12">
        <f t="shared" si="111"/>
        <v>42025.357094907406</v>
      </c>
      <c r="O1779" t="b">
        <v>1</v>
      </c>
      <c r="P1779">
        <v>10</v>
      </c>
      <c r="Q1779" t="b">
        <v>0</v>
      </c>
      <c r="R1779" t="s">
        <v>8293</v>
      </c>
      <c r="S1779" t="s">
        <v>8294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s="8">
        <f t="shared" si="108"/>
        <v>66.33</v>
      </c>
      <c r="G1780" s="9">
        <f t="shared" si="109"/>
        <v>0.02</v>
      </c>
      <c r="H1780" t="s">
        <v>8220</v>
      </c>
      <c r="I1780" t="s">
        <v>8223</v>
      </c>
      <c r="J1780" t="s">
        <v>8245</v>
      </c>
      <c r="K1780">
        <v>1427485395</v>
      </c>
      <c r="L1780" s="12">
        <f t="shared" si="110"/>
        <v>42090.821701388893</v>
      </c>
      <c r="M1780">
        <v>1423600995</v>
      </c>
      <c r="N1780" s="12">
        <f t="shared" si="111"/>
        <v>42045.86336805555</v>
      </c>
      <c r="O1780" t="b">
        <v>1</v>
      </c>
      <c r="P1780">
        <v>15</v>
      </c>
      <c r="Q1780" t="b">
        <v>0</v>
      </c>
      <c r="R1780" t="s">
        <v>8293</v>
      </c>
      <c r="S1780" t="s">
        <v>8294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s="8">
        <f t="shared" si="108"/>
        <v>104.89</v>
      </c>
      <c r="G1781" s="9">
        <f t="shared" si="109"/>
        <v>0.36</v>
      </c>
      <c r="H1781" t="s">
        <v>8220</v>
      </c>
      <c r="I1781" t="s">
        <v>8223</v>
      </c>
      <c r="J1781" t="s">
        <v>8245</v>
      </c>
      <c r="K1781">
        <v>1472834180</v>
      </c>
      <c r="L1781" s="12">
        <f t="shared" si="110"/>
        <v>42615.691898148143</v>
      </c>
      <c r="M1781">
        <v>1470242180</v>
      </c>
      <c r="N1781" s="12">
        <f t="shared" si="111"/>
        <v>42585.691898148143</v>
      </c>
      <c r="O1781" t="b">
        <v>1</v>
      </c>
      <c r="P1781">
        <v>38</v>
      </c>
      <c r="Q1781" t="b">
        <v>0</v>
      </c>
      <c r="R1781" t="s">
        <v>8293</v>
      </c>
      <c r="S1781" t="s">
        <v>8294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s="8">
        <f t="shared" si="108"/>
        <v>78.44</v>
      </c>
      <c r="G1782" s="9">
        <f t="shared" si="109"/>
        <v>0.4</v>
      </c>
      <c r="H1782" t="s">
        <v>8220</v>
      </c>
      <c r="I1782" t="s">
        <v>8223</v>
      </c>
      <c r="J1782" t="s">
        <v>8245</v>
      </c>
      <c r="K1782">
        <v>1467469510</v>
      </c>
      <c r="L1782" s="12">
        <f t="shared" si="110"/>
        <v>42553.600810185191</v>
      </c>
      <c r="M1782">
        <v>1462285510</v>
      </c>
      <c r="N1782" s="12">
        <f t="shared" si="111"/>
        <v>42493.600810185191</v>
      </c>
      <c r="O1782" t="b">
        <v>1</v>
      </c>
      <c r="P1782">
        <v>152</v>
      </c>
      <c r="Q1782" t="b">
        <v>0</v>
      </c>
      <c r="R1782" t="s">
        <v>8293</v>
      </c>
      <c r="S1782" t="s">
        <v>8294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s="8">
        <f t="shared" si="108"/>
        <v>59.04</v>
      </c>
      <c r="G1783" s="9">
        <f t="shared" si="109"/>
        <v>0.26</v>
      </c>
      <c r="H1783" t="s">
        <v>8220</v>
      </c>
      <c r="I1783" t="s">
        <v>8223</v>
      </c>
      <c r="J1783" t="s">
        <v>8245</v>
      </c>
      <c r="K1783">
        <v>1473950945</v>
      </c>
      <c r="L1783" s="12">
        <f t="shared" si="110"/>
        <v>42628.617418981477</v>
      </c>
      <c r="M1783">
        <v>1471272545</v>
      </c>
      <c r="N1783" s="12">
        <f t="shared" si="111"/>
        <v>42597.617418981477</v>
      </c>
      <c r="O1783" t="b">
        <v>1</v>
      </c>
      <c r="P1783">
        <v>24</v>
      </c>
      <c r="Q1783" t="b">
        <v>0</v>
      </c>
      <c r="R1783" t="s">
        <v>8293</v>
      </c>
      <c r="S1783" t="s">
        <v>8294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s="8">
        <f t="shared" si="108"/>
        <v>71.34</v>
      </c>
      <c r="G1784" s="9">
        <f t="shared" si="109"/>
        <v>0.15</v>
      </c>
      <c r="H1784" t="s">
        <v>8220</v>
      </c>
      <c r="I1784" t="s">
        <v>8223</v>
      </c>
      <c r="J1784" t="s">
        <v>8245</v>
      </c>
      <c r="K1784">
        <v>1456062489</v>
      </c>
      <c r="L1784" s="12">
        <f t="shared" si="110"/>
        <v>42421.575104166666</v>
      </c>
      <c r="M1784">
        <v>1453211289</v>
      </c>
      <c r="N1784" s="12">
        <f t="shared" si="111"/>
        <v>42388.575104166666</v>
      </c>
      <c r="O1784" t="b">
        <v>1</v>
      </c>
      <c r="P1784">
        <v>76</v>
      </c>
      <c r="Q1784" t="b">
        <v>0</v>
      </c>
      <c r="R1784" t="s">
        <v>8293</v>
      </c>
      <c r="S1784" t="s">
        <v>8294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s="8">
        <f t="shared" si="108"/>
        <v>51.23</v>
      </c>
      <c r="G1785" s="9">
        <f t="shared" si="109"/>
        <v>0.24</v>
      </c>
      <c r="H1785" t="s">
        <v>8220</v>
      </c>
      <c r="I1785" t="s">
        <v>8223</v>
      </c>
      <c r="J1785" t="s">
        <v>8245</v>
      </c>
      <c r="K1785">
        <v>1432248478</v>
      </c>
      <c r="L1785" s="12">
        <f t="shared" si="110"/>
        <v>42145.949976851851</v>
      </c>
      <c r="M1785">
        <v>1429656478</v>
      </c>
      <c r="N1785" s="12">
        <f t="shared" si="111"/>
        <v>42115.949976851851</v>
      </c>
      <c r="O1785" t="b">
        <v>1</v>
      </c>
      <c r="P1785">
        <v>185</v>
      </c>
      <c r="Q1785" t="b">
        <v>0</v>
      </c>
      <c r="R1785" t="s">
        <v>8293</v>
      </c>
      <c r="S1785" t="s">
        <v>8294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s="8">
        <f t="shared" si="108"/>
        <v>60.24</v>
      </c>
      <c r="G1786" s="9">
        <f t="shared" si="109"/>
        <v>0.4</v>
      </c>
      <c r="H1786" t="s">
        <v>8220</v>
      </c>
      <c r="I1786" t="s">
        <v>8223</v>
      </c>
      <c r="J1786" t="s">
        <v>8245</v>
      </c>
      <c r="K1786">
        <v>1422674700</v>
      </c>
      <c r="L1786" s="12">
        <f t="shared" si="110"/>
        <v>42035.142361111109</v>
      </c>
      <c r="M1786">
        <v>1419954240</v>
      </c>
      <c r="N1786" s="12">
        <f t="shared" si="111"/>
        <v>42003.655555555553</v>
      </c>
      <c r="O1786" t="b">
        <v>1</v>
      </c>
      <c r="P1786">
        <v>33</v>
      </c>
      <c r="Q1786" t="b">
        <v>0</v>
      </c>
      <c r="R1786" t="s">
        <v>8293</v>
      </c>
      <c r="S1786" t="s">
        <v>8294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s="8">
        <f t="shared" si="108"/>
        <v>44.94</v>
      </c>
      <c r="G1787" s="9">
        <f t="shared" si="109"/>
        <v>0.2</v>
      </c>
      <c r="H1787" t="s">
        <v>8220</v>
      </c>
      <c r="I1787" t="s">
        <v>8223</v>
      </c>
      <c r="J1787" t="s">
        <v>8245</v>
      </c>
      <c r="K1787">
        <v>1413417600</v>
      </c>
      <c r="L1787" s="12">
        <f t="shared" si="110"/>
        <v>41928</v>
      </c>
      <c r="M1787">
        <v>1410750855</v>
      </c>
      <c r="N1787" s="12">
        <f t="shared" si="111"/>
        <v>41897.134895833333</v>
      </c>
      <c r="O1787" t="b">
        <v>1</v>
      </c>
      <c r="P1787">
        <v>108</v>
      </c>
      <c r="Q1787" t="b">
        <v>0</v>
      </c>
      <c r="R1787" t="s">
        <v>8293</v>
      </c>
      <c r="S1787" t="s">
        <v>8294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s="8">
        <f t="shared" si="108"/>
        <v>31.21</v>
      </c>
      <c r="G1788" s="9">
        <f t="shared" si="109"/>
        <v>0.48</v>
      </c>
      <c r="H1788" t="s">
        <v>8220</v>
      </c>
      <c r="I1788" t="s">
        <v>8232</v>
      </c>
      <c r="J1788" t="s">
        <v>8248</v>
      </c>
      <c r="K1788">
        <v>1418649177</v>
      </c>
      <c r="L1788" s="12">
        <f t="shared" si="110"/>
        <v>41988.550659722227</v>
      </c>
      <c r="M1788">
        <v>1416057177</v>
      </c>
      <c r="N1788" s="12">
        <f t="shared" si="111"/>
        <v>41958.550659722227</v>
      </c>
      <c r="O1788" t="b">
        <v>1</v>
      </c>
      <c r="P1788">
        <v>29</v>
      </c>
      <c r="Q1788" t="b">
        <v>0</v>
      </c>
      <c r="R1788" t="s">
        <v>8293</v>
      </c>
      <c r="S1788" t="s">
        <v>8294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s="8">
        <f t="shared" si="108"/>
        <v>63.88</v>
      </c>
      <c r="G1789" s="9">
        <f t="shared" si="109"/>
        <v>0.15</v>
      </c>
      <c r="H1789" t="s">
        <v>8220</v>
      </c>
      <c r="I1789" t="s">
        <v>8223</v>
      </c>
      <c r="J1789" t="s">
        <v>8245</v>
      </c>
      <c r="K1789">
        <v>1428158637</v>
      </c>
      <c r="L1789" s="12">
        <f t="shared" si="110"/>
        <v>42098.613854166666</v>
      </c>
      <c r="M1789">
        <v>1425570237</v>
      </c>
      <c r="N1789" s="12">
        <f t="shared" si="111"/>
        <v>42068.65552083333</v>
      </c>
      <c r="O1789" t="b">
        <v>1</v>
      </c>
      <c r="P1789">
        <v>24</v>
      </c>
      <c r="Q1789" t="b">
        <v>0</v>
      </c>
      <c r="R1789" t="s">
        <v>8293</v>
      </c>
      <c r="S1789" t="s">
        <v>8294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s="8">
        <f t="shared" si="108"/>
        <v>19</v>
      </c>
      <c r="G1790" s="9">
        <f t="shared" si="109"/>
        <v>0.01</v>
      </c>
      <c r="H1790" t="s">
        <v>8220</v>
      </c>
      <c r="I1790" t="s">
        <v>8224</v>
      </c>
      <c r="J1790" t="s">
        <v>8246</v>
      </c>
      <c r="K1790">
        <v>1414795542</v>
      </c>
      <c r="L1790" s="12">
        <f t="shared" si="110"/>
        <v>41943.94840277778</v>
      </c>
      <c r="M1790">
        <v>1412203542</v>
      </c>
      <c r="N1790" s="12">
        <f t="shared" si="111"/>
        <v>41913.94840277778</v>
      </c>
      <c r="O1790" t="b">
        <v>1</v>
      </c>
      <c r="P1790">
        <v>4</v>
      </c>
      <c r="Q1790" t="b">
        <v>0</v>
      </c>
      <c r="R1790" t="s">
        <v>8293</v>
      </c>
      <c r="S1790" t="s">
        <v>8294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s="8">
        <f t="shared" si="108"/>
        <v>10</v>
      </c>
      <c r="G1791" s="9">
        <f t="shared" si="109"/>
        <v>0.01</v>
      </c>
      <c r="H1791" t="s">
        <v>8220</v>
      </c>
      <c r="I1791" t="s">
        <v>8223</v>
      </c>
      <c r="J1791" t="s">
        <v>8245</v>
      </c>
      <c r="K1791">
        <v>1421042403</v>
      </c>
      <c r="L1791" s="12">
        <f t="shared" si="110"/>
        <v>42016.250034722223</v>
      </c>
      <c r="M1791">
        <v>1415858403</v>
      </c>
      <c r="N1791" s="12">
        <f t="shared" si="111"/>
        <v>41956.250034722223</v>
      </c>
      <c r="O1791" t="b">
        <v>1</v>
      </c>
      <c r="P1791">
        <v>4</v>
      </c>
      <c r="Q1791" t="b">
        <v>0</v>
      </c>
      <c r="R1791" t="s">
        <v>8293</v>
      </c>
      <c r="S1791" t="s">
        <v>8294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s="8">
        <f t="shared" si="108"/>
        <v>109.07</v>
      </c>
      <c r="G1792" s="9">
        <f t="shared" si="109"/>
        <v>0.05</v>
      </c>
      <c r="H1792" t="s">
        <v>8220</v>
      </c>
      <c r="I1792" t="s">
        <v>8223</v>
      </c>
      <c r="J1792" t="s">
        <v>8245</v>
      </c>
      <c r="K1792">
        <v>1423152678</v>
      </c>
      <c r="L1792" s="12">
        <f t="shared" si="110"/>
        <v>42040.674513888895</v>
      </c>
      <c r="M1792">
        <v>1420560678</v>
      </c>
      <c r="N1792" s="12">
        <f t="shared" si="111"/>
        <v>42010.674513888895</v>
      </c>
      <c r="O1792" t="b">
        <v>1</v>
      </c>
      <c r="P1792">
        <v>15</v>
      </c>
      <c r="Q1792" t="b">
        <v>0</v>
      </c>
      <c r="R1792" t="s">
        <v>8293</v>
      </c>
      <c r="S1792" t="s">
        <v>8294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s="8">
        <f t="shared" si="108"/>
        <v>26.75</v>
      </c>
      <c r="G1793" s="9">
        <f t="shared" si="109"/>
        <v>0.04</v>
      </c>
      <c r="H1793" t="s">
        <v>8220</v>
      </c>
      <c r="I1793" t="s">
        <v>8224</v>
      </c>
      <c r="J1793" t="s">
        <v>8246</v>
      </c>
      <c r="K1793">
        <v>1422553565</v>
      </c>
      <c r="L1793" s="12">
        <f t="shared" si="110"/>
        <v>42033.740335648152</v>
      </c>
      <c r="M1793">
        <v>1417369565</v>
      </c>
      <c r="N1793" s="12">
        <f t="shared" si="111"/>
        <v>41973.740335648152</v>
      </c>
      <c r="O1793" t="b">
        <v>1</v>
      </c>
      <c r="P1793">
        <v>4</v>
      </c>
      <c r="Q1793" t="b">
        <v>0</v>
      </c>
      <c r="R1793" t="s">
        <v>8293</v>
      </c>
      <c r="S1793" t="s">
        <v>8294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s="8">
        <f t="shared" si="108"/>
        <v>109.94</v>
      </c>
      <c r="G1794" s="9">
        <f t="shared" si="109"/>
        <v>0.61</v>
      </c>
      <c r="H1794" t="s">
        <v>8220</v>
      </c>
      <c r="I1794" t="s">
        <v>8223</v>
      </c>
      <c r="J1794" t="s">
        <v>8245</v>
      </c>
      <c r="K1794">
        <v>1439189940</v>
      </c>
      <c r="L1794" s="12">
        <f t="shared" si="110"/>
        <v>42226.290972222225</v>
      </c>
      <c r="M1794">
        <v>1435970682</v>
      </c>
      <c r="N1794" s="12">
        <f t="shared" si="111"/>
        <v>42189.031041666662</v>
      </c>
      <c r="O1794" t="b">
        <v>1</v>
      </c>
      <c r="P1794">
        <v>139</v>
      </c>
      <c r="Q1794" t="b">
        <v>0</v>
      </c>
      <c r="R1794" t="s">
        <v>8293</v>
      </c>
      <c r="S1794" t="s">
        <v>8294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s="8">
        <f t="shared" ref="F1795:F1858" si="112">IFERROR(ROUND(E1795/P1795,2),0)</f>
        <v>20</v>
      </c>
      <c r="G1795" s="9">
        <f t="shared" ref="G1795:G1858" si="113">ROUND(E1795/D1795,2)</f>
        <v>0.01</v>
      </c>
      <c r="H1795" t="s">
        <v>8220</v>
      </c>
      <c r="I1795" t="s">
        <v>8225</v>
      </c>
      <c r="J1795" t="s">
        <v>8247</v>
      </c>
      <c r="K1795">
        <v>1417127040</v>
      </c>
      <c r="L1795" s="12">
        <f t="shared" ref="L1795:L1858" si="114">(((K1795/60)/60)/24)+DATE(1970,1,1)</f>
        <v>41970.933333333334</v>
      </c>
      <c r="M1795">
        <v>1414531440</v>
      </c>
      <c r="N1795" s="12">
        <f t="shared" ref="N1795:N1858" si="115">(((M1795/60)/60)/24)+DATE(1970,1,1)</f>
        <v>41940.89166666667</v>
      </c>
      <c r="O1795" t="b">
        <v>1</v>
      </c>
      <c r="P1795">
        <v>2</v>
      </c>
      <c r="Q1795" t="b">
        <v>0</v>
      </c>
      <c r="R1795" t="s">
        <v>8293</v>
      </c>
      <c r="S1795" t="s">
        <v>8294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s="8">
        <f t="shared" si="112"/>
        <v>55.39</v>
      </c>
      <c r="G1796" s="9">
        <f t="shared" si="113"/>
        <v>0.11</v>
      </c>
      <c r="H1796" t="s">
        <v>8220</v>
      </c>
      <c r="I1796" t="s">
        <v>8223</v>
      </c>
      <c r="J1796" t="s">
        <v>8245</v>
      </c>
      <c r="K1796">
        <v>1423660422</v>
      </c>
      <c r="L1796" s="12">
        <f t="shared" si="114"/>
        <v>42046.551180555558</v>
      </c>
      <c r="M1796">
        <v>1420636422</v>
      </c>
      <c r="N1796" s="12">
        <f t="shared" si="115"/>
        <v>42011.551180555558</v>
      </c>
      <c r="O1796" t="b">
        <v>1</v>
      </c>
      <c r="P1796">
        <v>18</v>
      </c>
      <c r="Q1796" t="b">
        <v>0</v>
      </c>
      <c r="R1796" t="s">
        <v>8293</v>
      </c>
      <c r="S1796" t="s">
        <v>8294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s="8">
        <f t="shared" si="112"/>
        <v>133.9</v>
      </c>
      <c r="G1797" s="9">
        <f t="shared" si="113"/>
        <v>0.39</v>
      </c>
      <c r="H1797" t="s">
        <v>8220</v>
      </c>
      <c r="I1797" t="s">
        <v>8235</v>
      </c>
      <c r="J1797" t="s">
        <v>8248</v>
      </c>
      <c r="K1797">
        <v>1476460800</v>
      </c>
      <c r="L1797" s="12">
        <f t="shared" si="114"/>
        <v>42657.666666666672</v>
      </c>
      <c r="M1797">
        <v>1473922541</v>
      </c>
      <c r="N1797" s="12">
        <f t="shared" si="115"/>
        <v>42628.288668981477</v>
      </c>
      <c r="O1797" t="b">
        <v>1</v>
      </c>
      <c r="P1797">
        <v>81</v>
      </c>
      <c r="Q1797" t="b">
        <v>0</v>
      </c>
      <c r="R1797" t="s">
        <v>8293</v>
      </c>
      <c r="S1797" t="s">
        <v>8294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s="8">
        <f t="shared" si="112"/>
        <v>48.72</v>
      </c>
      <c r="G1798" s="9">
        <f t="shared" si="113"/>
        <v>0.22</v>
      </c>
      <c r="H1798" t="s">
        <v>8220</v>
      </c>
      <c r="I1798" t="s">
        <v>8224</v>
      </c>
      <c r="J1798" t="s">
        <v>8246</v>
      </c>
      <c r="K1798">
        <v>1469356366</v>
      </c>
      <c r="L1798" s="12">
        <f t="shared" si="114"/>
        <v>42575.439421296294</v>
      </c>
      <c r="M1798">
        <v>1464172366</v>
      </c>
      <c r="N1798" s="12">
        <f t="shared" si="115"/>
        <v>42515.439421296294</v>
      </c>
      <c r="O1798" t="b">
        <v>1</v>
      </c>
      <c r="P1798">
        <v>86</v>
      </c>
      <c r="Q1798" t="b">
        <v>0</v>
      </c>
      <c r="R1798" t="s">
        <v>8293</v>
      </c>
      <c r="S1798" t="s">
        <v>8294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s="8">
        <f t="shared" si="112"/>
        <v>48.25</v>
      </c>
      <c r="G1799" s="9">
        <f t="shared" si="113"/>
        <v>0.68</v>
      </c>
      <c r="H1799" t="s">
        <v>8220</v>
      </c>
      <c r="I1799" t="s">
        <v>8223</v>
      </c>
      <c r="J1799" t="s">
        <v>8245</v>
      </c>
      <c r="K1799">
        <v>1481809189</v>
      </c>
      <c r="L1799" s="12">
        <f t="shared" si="114"/>
        <v>42719.56931712963</v>
      </c>
      <c r="M1799">
        <v>1479217189</v>
      </c>
      <c r="N1799" s="12">
        <f t="shared" si="115"/>
        <v>42689.56931712963</v>
      </c>
      <c r="O1799" t="b">
        <v>1</v>
      </c>
      <c r="P1799">
        <v>140</v>
      </c>
      <c r="Q1799" t="b">
        <v>0</v>
      </c>
      <c r="R1799" t="s">
        <v>8293</v>
      </c>
      <c r="S1799" t="s">
        <v>8294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s="8">
        <f t="shared" si="112"/>
        <v>58.97</v>
      </c>
      <c r="G1800" s="9">
        <f t="shared" si="113"/>
        <v>0.14000000000000001</v>
      </c>
      <c r="H1800" t="s">
        <v>8220</v>
      </c>
      <c r="I1800" t="s">
        <v>8223</v>
      </c>
      <c r="J1800" t="s">
        <v>8245</v>
      </c>
      <c r="K1800">
        <v>1454572233</v>
      </c>
      <c r="L1800" s="12">
        <f t="shared" si="114"/>
        <v>42404.32677083333</v>
      </c>
      <c r="M1800">
        <v>1449388233</v>
      </c>
      <c r="N1800" s="12">
        <f t="shared" si="115"/>
        <v>42344.32677083333</v>
      </c>
      <c r="O1800" t="b">
        <v>1</v>
      </c>
      <c r="P1800">
        <v>37</v>
      </c>
      <c r="Q1800" t="b">
        <v>0</v>
      </c>
      <c r="R1800" t="s">
        <v>8293</v>
      </c>
      <c r="S1800" t="s">
        <v>8294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s="8">
        <f t="shared" si="112"/>
        <v>11.64</v>
      </c>
      <c r="G1801" s="9">
        <f t="shared" si="113"/>
        <v>0.02</v>
      </c>
      <c r="H1801" t="s">
        <v>8220</v>
      </c>
      <c r="I1801" t="s">
        <v>8224</v>
      </c>
      <c r="J1801" t="s">
        <v>8246</v>
      </c>
      <c r="K1801">
        <v>1415740408</v>
      </c>
      <c r="L1801" s="12">
        <f t="shared" si="114"/>
        <v>41954.884351851855</v>
      </c>
      <c r="M1801">
        <v>1414008808</v>
      </c>
      <c r="N1801" s="12">
        <f t="shared" si="115"/>
        <v>41934.842685185184</v>
      </c>
      <c r="O1801" t="b">
        <v>1</v>
      </c>
      <c r="P1801">
        <v>6</v>
      </c>
      <c r="Q1801" t="b">
        <v>0</v>
      </c>
      <c r="R1801" t="s">
        <v>8293</v>
      </c>
      <c r="S1801" t="s">
        <v>8294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s="8">
        <f t="shared" si="112"/>
        <v>83.72</v>
      </c>
      <c r="G1802" s="9">
        <f t="shared" si="113"/>
        <v>0.2</v>
      </c>
      <c r="H1802" t="s">
        <v>8220</v>
      </c>
      <c r="I1802" t="s">
        <v>8224</v>
      </c>
      <c r="J1802" t="s">
        <v>8246</v>
      </c>
      <c r="K1802">
        <v>1476109970</v>
      </c>
      <c r="L1802" s="12">
        <f t="shared" si="114"/>
        <v>42653.606134259258</v>
      </c>
      <c r="M1802">
        <v>1473517970</v>
      </c>
      <c r="N1802" s="12">
        <f t="shared" si="115"/>
        <v>42623.606134259258</v>
      </c>
      <c r="O1802" t="b">
        <v>1</v>
      </c>
      <c r="P1802">
        <v>113</v>
      </c>
      <c r="Q1802" t="b">
        <v>0</v>
      </c>
      <c r="R1802" t="s">
        <v>8293</v>
      </c>
      <c r="S1802" t="s">
        <v>8294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s="8">
        <f t="shared" si="112"/>
        <v>63.65</v>
      </c>
      <c r="G1803" s="9">
        <f t="shared" si="113"/>
        <v>0.14000000000000001</v>
      </c>
      <c r="H1803" t="s">
        <v>8220</v>
      </c>
      <c r="I1803" t="s">
        <v>8224</v>
      </c>
      <c r="J1803" t="s">
        <v>8246</v>
      </c>
      <c r="K1803">
        <v>1450181400</v>
      </c>
      <c r="L1803" s="12">
        <f t="shared" si="114"/>
        <v>42353.506944444445</v>
      </c>
      <c r="M1803">
        <v>1447429868</v>
      </c>
      <c r="N1803" s="12">
        <f t="shared" si="115"/>
        <v>42321.660509259258</v>
      </c>
      <c r="O1803" t="b">
        <v>1</v>
      </c>
      <c r="P1803">
        <v>37</v>
      </c>
      <c r="Q1803" t="b">
        <v>0</v>
      </c>
      <c r="R1803" t="s">
        <v>8293</v>
      </c>
      <c r="S1803" t="s">
        <v>8294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s="8">
        <f t="shared" si="112"/>
        <v>94.28</v>
      </c>
      <c r="G1804" s="9">
        <f t="shared" si="113"/>
        <v>0.48</v>
      </c>
      <c r="H1804" t="s">
        <v>8220</v>
      </c>
      <c r="I1804" t="s">
        <v>8235</v>
      </c>
      <c r="J1804" t="s">
        <v>8248</v>
      </c>
      <c r="K1804">
        <v>1435442340</v>
      </c>
      <c r="L1804" s="12">
        <f t="shared" si="114"/>
        <v>42182.915972222225</v>
      </c>
      <c r="M1804">
        <v>1433416830</v>
      </c>
      <c r="N1804" s="12">
        <f t="shared" si="115"/>
        <v>42159.47256944445</v>
      </c>
      <c r="O1804" t="b">
        <v>1</v>
      </c>
      <c r="P1804">
        <v>18</v>
      </c>
      <c r="Q1804" t="b">
        <v>0</v>
      </c>
      <c r="R1804" t="s">
        <v>8293</v>
      </c>
      <c r="S1804" t="s">
        <v>8294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s="8">
        <f t="shared" si="112"/>
        <v>71.87</v>
      </c>
      <c r="G1805" s="9">
        <f t="shared" si="113"/>
        <v>0.31</v>
      </c>
      <c r="H1805" t="s">
        <v>8220</v>
      </c>
      <c r="I1805" t="s">
        <v>8223</v>
      </c>
      <c r="J1805" t="s">
        <v>8245</v>
      </c>
      <c r="K1805">
        <v>1423878182</v>
      </c>
      <c r="L1805" s="12">
        <f t="shared" si="114"/>
        <v>42049.071550925932</v>
      </c>
      <c r="M1805">
        <v>1421199782</v>
      </c>
      <c r="N1805" s="12">
        <f t="shared" si="115"/>
        <v>42018.071550925932</v>
      </c>
      <c r="O1805" t="b">
        <v>1</v>
      </c>
      <c r="P1805">
        <v>75</v>
      </c>
      <c r="Q1805" t="b">
        <v>0</v>
      </c>
      <c r="R1805" t="s">
        <v>8293</v>
      </c>
      <c r="S1805" t="s">
        <v>8294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s="8">
        <f t="shared" si="112"/>
        <v>104.85</v>
      </c>
      <c r="G1806" s="9">
        <f t="shared" si="113"/>
        <v>0.35</v>
      </c>
      <c r="H1806" t="s">
        <v>8220</v>
      </c>
      <c r="I1806" t="s">
        <v>8223</v>
      </c>
      <c r="J1806" t="s">
        <v>8245</v>
      </c>
      <c r="K1806">
        <v>1447521404</v>
      </c>
      <c r="L1806" s="12">
        <f t="shared" si="114"/>
        <v>42322.719953703709</v>
      </c>
      <c r="M1806">
        <v>1444061804</v>
      </c>
      <c r="N1806" s="12">
        <f t="shared" si="115"/>
        <v>42282.678287037037</v>
      </c>
      <c r="O1806" t="b">
        <v>1</v>
      </c>
      <c r="P1806">
        <v>52</v>
      </c>
      <c r="Q1806" t="b">
        <v>0</v>
      </c>
      <c r="R1806" t="s">
        <v>8293</v>
      </c>
      <c r="S1806" t="s">
        <v>8294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s="8">
        <f t="shared" si="112"/>
        <v>67.14</v>
      </c>
      <c r="G1807" s="9">
        <f t="shared" si="113"/>
        <v>0.36</v>
      </c>
      <c r="H1807" t="s">
        <v>8220</v>
      </c>
      <c r="I1807" t="s">
        <v>8235</v>
      </c>
      <c r="J1807" t="s">
        <v>8248</v>
      </c>
      <c r="K1807">
        <v>1443808800</v>
      </c>
      <c r="L1807" s="12">
        <f t="shared" si="114"/>
        <v>42279.75</v>
      </c>
      <c r="M1807">
        <v>1441048658</v>
      </c>
      <c r="N1807" s="12">
        <f t="shared" si="115"/>
        <v>42247.803912037038</v>
      </c>
      <c r="O1807" t="b">
        <v>1</v>
      </c>
      <c r="P1807">
        <v>122</v>
      </c>
      <c r="Q1807" t="b">
        <v>0</v>
      </c>
      <c r="R1807" t="s">
        <v>8293</v>
      </c>
      <c r="S1807" t="s">
        <v>8294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s="8">
        <f t="shared" si="112"/>
        <v>73.88</v>
      </c>
      <c r="G1808" s="9">
        <f t="shared" si="113"/>
        <v>0.03</v>
      </c>
      <c r="H1808" t="s">
        <v>8220</v>
      </c>
      <c r="I1808" t="s">
        <v>8224</v>
      </c>
      <c r="J1808" t="s">
        <v>8246</v>
      </c>
      <c r="K1808">
        <v>1412090349</v>
      </c>
      <c r="L1808" s="12">
        <f t="shared" si="114"/>
        <v>41912.638298611113</v>
      </c>
      <c r="M1808">
        <v>1409066349</v>
      </c>
      <c r="N1808" s="12">
        <f t="shared" si="115"/>
        <v>41877.638298611113</v>
      </c>
      <c r="O1808" t="b">
        <v>1</v>
      </c>
      <c r="P1808">
        <v>8</v>
      </c>
      <c r="Q1808" t="b">
        <v>0</v>
      </c>
      <c r="R1808" t="s">
        <v>8293</v>
      </c>
      <c r="S1808" t="s">
        <v>8294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s="8">
        <f t="shared" si="112"/>
        <v>69.13</v>
      </c>
      <c r="G1809" s="9">
        <f t="shared" si="113"/>
        <v>0.11</v>
      </c>
      <c r="H1809" t="s">
        <v>8220</v>
      </c>
      <c r="I1809" t="s">
        <v>8223</v>
      </c>
      <c r="J1809" t="s">
        <v>8245</v>
      </c>
      <c r="K1809">
        <v>1411868313</v>
      </c>
      <c r="L1809" s="12">
        <f t="shared" si="114"/>
        <v>41910.068437499998</v>
      </c>
      <c r="M1809">
        <v>1409276313</v>
      </c>
      <c r="N1809" s="12">
        <f t="shared" si="115"/>
        <v>41880.068437499998</v>
      </c>
      <c r="O1809" t="b">
        <v>1</v>
      </c>
      <c r="P1809">
        <v>8</v>
      </c>
      <c r="Q1809" t="b">
        <v>0</v>
      </c>
      <c r="R1809" t="s">
        <v>8293</v>
      </c>
      <c r="S1809" t="s">
        <v>8294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s="8">
        <f t="shared" si="112"/>
        <v>120.77</v>
      </c>
      <c r="G1810" s="9">
        <f t="shared" si="113"/>
        <v>0.41</v>
      </c>
      <c r="H1810" t="s">
        <v>8220</v>
      </c>
      <c r="I1810" t="s">
        <v>8223</v>
      </c>
      <c r="J1810" t="s">
        <v>8245</v>
      </c>
      <c r="K1810">
        <v>1486830030</v>
      </c>
      <c r="L1810" s="12">
        <f t="shared" si="114"/>
        <v>42777.680902777778</v>
      </c>
      <c r="M1810">
        <v>1483806030</v>
      </c>
      <c r="N1810" s="12">
        <f t="shared" si="115"/>
        <v>42742.680902777778</v>
      </c>
      <c r="O1810" t="b">
        <v>1</v>
      </c>
      <c r="P1810">
        <v>96</v>
      </c>
      <c r="Q1810" t="b">
        <v>0</v>
      </c>
      <c r="R1810" t="s">
        <v>8293</v>
      </c>
      <c r="S1810" t="s">
        <v>8294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s="8">
        <f t="shared" si="112"/>
        <v>42.22</v>
      </c>
      <c r="G1811" s="9">
        <f t="shared" si="113"/>
        <v>0.11</v>
      </c>
      <c r="H1811" t="s">
        <v>8220</v>
      </c>
      <c r="I1811" t="s">
        <v>8228</v>
      </c>
      <c r="J1811" t="s">
        <v>8250</v>
      </c>
      <c r="K1811">
        <v>1425246439</v>
      </c>
      <c r="L1811" s="12">
        <f t="shared" si="114"/>
        <v>42064.907858796301</v>
      </c>
      <c r="M1811">
        <v>1422222439</v>
      </c>
      <c r="N1811" s="12">
        <f t="shared" si="115"/>
        <v>42029.907858796301</v>
      </c>
      <c r="O1811" t="b">
        <v>1</v>
      </c>
      <c r="P1811">
        <v>9</v>
      </c>
      <c r="Q1811" t="b">
        <v>0</v>
      </c>
      <c r="R1811" t="s">
        <v>8293</v>
      </c>
      <c r="S1811" t="s">
        <v>8294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s="8">
        <f t="shared" si="112"/>
        <v>7.5</v>
      </c>
      <c r="G1812" s="9">
        <f t="shared" si="113"/>
        <v>0.03</v>
      </c>
      <c r="H1812" t="s">
        <v>8220</v>
      </c>
      <c r="I1812" t="s">
        <v>8223</v>
      </c>
      <c r="J1812" t="s">
        <v>8245</v>
      </c>
      <c r="K1812">
        <v>1408657826</v>
      </c>
      <c r="L1812" s="12">
        <f t="shared" si="114"/>
        <v>41872.91002314815</v>
      </c>
      <c r="M1812">
        <v>1407621026</v>
      </c>
      <c r="N1812" s="12">
        <f t="shared" si="115"/>
        <v>41860.91002314815</v>
      </c>
      <c r="O1812" t="b">
        <v>0</v>
      </c>
      <c r="P1812">
        <v>2</v>
      </c>
      <c r="Q1812" t="b">
        <v>0</v>
      </c>
      <c r="R1812" t="s">
        <v>8293</v>
      </c>
      <c r="S1812" t="s">
        <v>8294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s="8">
        <f t="shared" si="112"/>
        <v>1.54</v>
      </c>
      <c r="G1813" s="9">
        <f t="shared" si="113"/>
        <v>0</v>
      </c>
      <c r="H1813" t="s">
        <v>8220</v>
      </c>
      <c r="I1813" t="s">
        <v>8223</v>
      </c>
      <c r="J1813" t="s">
        <v>8245</v>
      </c>
      <c r="K1813">
        <v>1414123200</v>
      </c>
      <c r="L1813" s="12">
        <f t="shared" si="114"/>
        <v>41936.166666666664</v>
      </c>
      <c r="M1813">
        <v>1408962270</v>
      </c>
      <c r="N1813" s="12">
        <f t="shared" si="115"/>
        <v>41876.433680555558</v>
      </c>
      <c r="O1813" t="b">
        <v>0</v>
      </c>
      <c r="P1813">
        <v>26</v>
      </c>
      <c r="Q1813" t="b">
        <v>0</v>
      </c>
      <c r="R1813" t="s">
        <v>8293</v>
      </c>
      <c r="S1813" t="s">
        <v>8294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s="8">
        <f t="shared" si="112"/>
        <v>37.61</v>
      </c>
      <c r="G1814" s="9">
        <f t="shared" si="113"/>
        <v>0.13</v>
      </c>
      <c r="H1814" t="s">
        <v>8220</v>
      </c>
      <c r="I1814" t="s">
        <v>8224</v>
      </c>
      <c r="J1814" t="s">
        <v>8246</v>
      </c>
      <c r="K1814">
        <v>1467531536</v>
      </c>
      <c r="L1814" s="12">
        <f t="shared" si="114"/>
        <v>42554.318703703699</v>
      </c>
      <c r="M1814">
        <v>1464939536</v>
      </c>
      <c r="N1814" s="12">
        <f t="shared" si="115"/>
        <v>42524.318703703699</v>
      </c>
      <c r="O1814" t="b">
        <v>0</v>
      </c>
      <c r="P1814">
        <v>23</v>
      </c>
      <c r="Q1814" t="b">
        <v>0</v>
      </c>
      <c r="R1814" t="s">
        <v>8293</v>
      </c>
      <c r="S1814" t="s">
        <v>8294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s="8">
        <f t="shared" si="112"/>
        <v>0</v>
      </c>
      <c r="G1815" s="9">
        <f t="shared" si="113"/>
        <v>0</v>
      </c>
      <c r="H1815" t="s">
        <v>8220</v>
      </c>
      <c r="I1815" t="s">
        <v>8224</v>
      </c>
      <c r="J1815" t="s">
        <v>8246</v>
      </c>
      <c r="K1815">
        <v>1407532812</v>
      </c>
      <c r="L1815" s="12">
        <f t="shared" si="114"/>
        <v>41859.889027777775</v>
      </c>
      <c r="M1815">
        <v>1404940812</v>
      </c>
      <c r="N1815" s="12">
        <f t="shared" si="115"/>
        <v>41829.889027777775</v>
      </c>
      <c r="O1815" t="b">
        <v>0</v>
      </c>
      <c r="P1815">
        <v>0</v>
      </c>
      <c r="Q1815" t="b">
        <v>0</v>
      </c>
      <c r="R1815" t="s">
        <v>8293</v>
      </c>
      <c r="S1815" t="s">
        <v>8294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s="8">
        <f t="shared" si="112"/>
        <v>42.16</v>
      </c>
      <c r="G1816" s="9">
        <f t="shared" si="113"/>
        <v>0.49</v>
      </c>
      <c r="H1816" t="s">
        <v>8220</v>
      </c>
      <c r="I1816" t="s">
        <v>8224</v>
      </c>
      <c r="J1816" t="s">
        <v>8246</v>
      </c>
      <c r="K1816">
        <v>1425108736</v>
      </c>
      <c r="L1816" s="12">
        <f t="shared" si="114"/>
        <v>42063.314074074078</v>
      </c>
      <c r="M1816">
        <v>1422516736</v>
      </c>
      <c r="N1816" s="12">
        <f t="shared" si="115"/>
        <v>42033.314074074078</v>
      </c>
      <c r="O1816" t="b">
        <v>0</v>
      </c>
      <c r="P1816">
        <v>140</v>
      </c>
      <c r="Q1816" t="b">
        <v>0</v>
      </c>
      <c r="R1816" t="s">
        <v>8293</v>
      </c>
      <c r="S1816" t="s">
        <v>8294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s="8">
        <f t="shared" si="112"/>
        <v>0</v>
      </c>
      <c r="G1817" s="9">
        <f t="shared" si="113"/>
        <v>0</v>
      </c>
      <c r="H1817" t="s">
        <v>8220</v>
      </c>
      <c r="I1817" t="s">
        <v>8223</v>
      </c>
      <c r="J1817" t="s">
        <v>8245</v>
      </c>
      <c r="K1817">
        <v>1435787137</v>
      </c>
      <c r="L1817" s="12">
        <f t="shared" si="114"/>
        <v>42186.906678240746</v>
      </c>
      <c r="M1817">
        <v>1434577537</v>
      </c>
      <c r="N1817" s="12">
        <f t="shared" si="115"/>
        <v>42172.906678240746</v>
      </c>
      <c r="O1817" t="b">
        <v>0</v>
      </c>
      <c r="P1817">
        <v>0</v>
      </c>
      <c r="Q1817" t="b">
        <v>0</v>
      </c>
      <c r="R1817" t="s">
        <v>8293</v>
      </c>
      <c r="S1817" t="s">
        <v>8294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s="8">
        <f t="shared" si="112"/>
        <v>84.83</v>
      </c>
      <c r="G1818" s="9">
        <f t="shared" si="113"/>
        <v>0.02</v>
      </c>
      <c r="H1818" t="s">
        <v>8220</v>
      </c>
      <c r="I1818" t="s">
        <v>8239</v>
      </c>
      <c r="J1818" t="s">
        <v>8256</v>
      </c>
      <c r="K1818">
        <v>1469473200</v>
      </c>
      <c r="L1818" s="12">
        <f t="shared" si="114"/>
        <v>42576.791666666672</v>
      </c>
      <c r="M1818">
        <v>1467061303</v>
      </c>
      <c r="N1818" s="12">
        <f t="shared" si="115"/>
        <v>42548.876192129625</v>
      </c>
      <c r="O1818" t="b">
        <v>0</v>
      </c>
      <c r="P1818">
        <v>6</v>
      </c>
      <c r="Q1818" t="b">
        <v>0</v>
      </c>
      <c r="R1818" t="s">
        <v>8293</v>
      </c>
      <c r="S1818" t="s">
        <v>8294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s="8">
        <f t="shared" si="112"/>
        <v>94.19</v>
      </c>
      <c r="G1819" s="9">
        <f t="shared" si="113"/>
        <v>0.52</v>
      </c>
      <c r="H1819" t="s">
        <v>8220</v>
      </c>
      <c r="I1819" t="s">
        <v>8223</v>
      </c>
      <c r="J1819" t="s">
        <v>8245</v>
      </c>
      <c r="K1819">
        <v>1485759540</v>
      </c>
      <c r="L1819" s="12">
        <f t="shared" si="114"/>
        <v>42765.290972222225</v>
      </c>
      <c r="M1819">
        <v>1480607607</v>
      </c>
      <c r="N1819" s="12">
        <f t="shared" si="115"/>
        <v>42705.662118055552</v>
      </c>
      <c r="O1819" t="b">
        <v>0</v>
      </c>
      <c r="P1819">
        <v>100</v>
      </c>
      <c r="Q1819" t="b">
        <v>0</v>
      </c>
      <c r="R1819" t="s">
        <v>8293</v>
      </c>
      <c r="S1819" t="s">
        <v>8294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s="8">
        <f t="shared" si="112"/>
        <v>0</v>
      </c>
      <c r="G1820" s="9">
        <f t="shared" si="113"/>
        <v>0</v>
      </c>
      <c r="H1820" t="s">
        <v>8220</v>
      </c>
      <c r="I1820" t="s">
        <v>8223</v>
      </c>
      <c r="J1820" t="s">
        <v>8245</v>
      </c>
      <c r="K1820">
        <v>1428035850</v>
      </c>
      <c r="L1820" s="12">
        <f t="shared" si="114"/>
        <v>42097.192708333328</v>
      </c>
      <c r="M1820">
        <v>1425447450</v>
      </c>
      <c r="N1820" s="12">
        <f t="shared" si="115"/>
        <v>42067.234375</v>
      </c>
      <c r="O1820" t="b">
        <v>0</v>
      </c>
      <c r="P1820">
        <v>0</v>
      </c>
      <c r="Q1820" t="b">
        <v>0</v>
      </c>
      <c r="R1820" t="s">
        <v>8293</v>
      </c>
      <c r="S1820" t="s">
        <v>8294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s="8">
        <f t="shared" si="112"/>
        <v>6.25</v>
      </c>
      <c r="G1821" s="9">
        <f t="shared" si="113"/>
        <v>0.02</v>
      </c>
      <c r="H1821" t="s">
        <v>8220</v>
      </c>
      <c r="I1821" t="s">
        <v>8223</v>
      </c>
      <c r="J1821" t="s">
        <v>8245</v>
      </c>
      <c r="K1821">
        <v>1406743396</v>
      </c>
      <c r="L1821" s="12">
        <f t="shared" si="114"/>
        <v>41850.752268518518</v>
      </c>
      <c r="M1821">
        <v>1404151396</v>
      </c>
      <c r="N1821" s="12">
        <f t="shared" si="115"/>
        <v>41820.752268518518</v>
      </c>
      <c r="O1821" t="b">
        <v>0</v>
      </c>
      <c r="P1821">
        <v>4</v>
      </c>
      <c r="Q1821" t="b">
        <v>0</v>
      </c>
      <c r="R1821" t="s">
        <v>8293</v>
      </c>
      <c r="S1821" t="s">
        <v>8294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s="8">
        <f t="shared" si="112"/>
        <v>213.38</v>
      </c>
      <c r="G1822" s="9">
        <f t="shared" si="113"/>
        <v>7.0000000000000007E-2</v>
      </c>
      <c r="H1822" t="s">
        <v>8220</v>
      </c>
      <c r="I1822" t="s">
        <v>8223</v>
      </c>
      <c r="J1822" t="s">
        <v>8245</v>
      </c>
      <c r="K1822">
        <v>1427850090</v>
      </c>
      <c r="L1822" s="12">
        <f t="shared" si="114"/>
        <v>42095.042708333334</v>
      </c>
      <c r="M1822">
        <v>1425261690</v>
      </c>
      <c r="N1822" s="12">
        <f t="shared" si="115"/>
        <v>42065.084375000006</v>
      </c>
      <c r="O1822" t="b">
        <v>0</v>
      </c>
      <c r="P1822">
        <v>8</v>
      </c>
      <c r="Q1822" t="b">
        <v>0</v>
      </c>
      <c r="R1822" t="s">
        <v>8293</v>
      </c>
      <c r="S1822" t="s">
        <v>8294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s="8">
        <f t="shared" si="112"/>
        <v>59.16</v>
      </c>
      <c r="G1823" s="9">
        <f t="shared" si="113"/>
        <v>1.35</v>
      </c>
      <c r="H1823" t="s">
        <v>8218</v>
      </c>
      <c r="I1823" t="s">
        <v>8223</v>
      </c>
      <c r="J1823" t="s">
        <v>8245</v>
      </c>
      <c r="K1823">
        <v>1330760367</v>
      </c>
      <c r="L1823" s="12">
        <f t="shared" si="114"/>
        <v>40971.319062499999</v>
      </c>
      <c r="M1823">
        <v>1326872367</v>
      </c>
      <c r="N1823" s="12">
        <f t="shared" si="115"/>
        <v>40926.319062499999</v>
      </c>
      <c r="O1823" t="b">
        <v>0</v>
      </c>
      <c r="P1823">
        <v>57</v>
      </c>
      <c r="Q1823" t="b">
        <v>1</v>
      </c>
      <c r="R1823" t="s">
        <v>8280</v>
      </c>
      <c r="S1823" t="s">
        <v>8281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s="8">
        <f t="shared" si="112"/>
        <v>27.27</v>
      </c>
      <c r="G1824" s="9">
        <f t="shared" si="113"/>
        <v>1</v>
      </c>
      <c r="H1824" t="s">
        <v>8218</v>
      </c>
      <c r="I1824" t="s">
        <v>8228</v>
      </c>
      <c r="J1824" t="s">
        <v>8250</v>
      </c>
      <c r="K1824">
        <v>1391194860</v>
      </c>
      <c r="L1824" s="12">
        <f t="shared" si="114"/>
        <v>41670.792361111111</v>
      </c>
      <c r="M1824">
        <v>1388084862</v>
      </c>
      <c r="N1824" s="12">
        <f t="shared" si="115"/>
        <v>41634.797013888885</v>
      </c>
      <c r="O1824" t="b">
        <v>0</v>
      </c>
      <c r="P1824">
        <v>11</v>
      </c>
      <c r="Q1824" t="b">
        <v>1</v>
      </c>
      <c r="R1824" t="s">
        <v>8280</v>
      </c>
      <c r="S1824" t="s">
        <v>8281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s="8">
        <f t="shared" si="112"/>
        <v>24.58</v>
      </c>
      <c r="G1825" s="9">
        <f t="shared" si="113"/>
        <v>1.1599999999999999</v>
      </c>
      <c r="H1825" t="s">
        <v>8218</v>
      </c>
      <c r="I1825" t="s">
        <v>8223</v>
      </c>
      <c r="J1825" t="s">
        <v>8245</v>
      </c>
      <c r="K1825">
        <v>1351095976</v>
      </c>
      <c r="L1825" s="12">
        <f t="shared" si="114"/>
        <v>41206.684907407405</v>
      </c>
      <c r="M1825">
        <v>1348503976</v>
      </c>
      <c r="N1825" s="12">
        <f t="shared" si="115"/>
        <v>41176.684907407405</v>
      </c>
      <c r="O1825" t="b">
        <v>0</v>
      </c>
      <c r="P1825">
        <v>33</v>
      </c>
      <c r="Q1825" t="b">
        <v>1</v>
      </c>
      <c r="R1825" t="s">
        <v>8280</v>
      </c>
      <c r="S1825" t="s">
        <v>8281</v>
      </c>
    </row>
    <row r="1826" spans="1:19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s="8">
        <f t="shared" si="112"/>
        <v>75.05</v>
      </c>
      <c r="G1826" s="9">
        <f t="shared" si="113"/>
        <v>1</v>
      </c>
      <c r="H1826" t="s">
        <v>8218</v>
      </c>
      <c r="I1826" t="s">
        <v>8223</v>
      </c>
      <c r="J1826" t="s">
        <v>8245</v>
      </c>
      <c r="K1826">
        <v>1389146880</v>
      </c>
      <c r="L1826" s="12">
        <f t="shared" si="114"/>
        <v>41647.088888888888</v>
      </c>
      <c r="M1826">
        <v>1387403967</v>
      </c>
      <c r="N1826" s="12">
        <f t="shared" si="115"/>
        <v>41626.916284722225</v>
      </c>
      <c r="O1826" t="b">
        <v>0</v>
      </c>
      <c r="P1826">
        <v>40</v>
      </c>
      <c r="Q1826" t="b">
        <v>1</v>
      </c>
      <c r="R1826" t="s">
        <v>8280</v>
      </c>
      <c r="S1826" t="s">
        <v>8281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s="8">
        <f t="shared" si="112"/>
        <v>42.02</v>
      </c>
      <c r="G1827" s="9">
        <f t="shared" si="113"/>
        <v>1.05</v>
      </c>
      <c r="H1827" t="s">
        <v>8218</v>
      </c>
      <c r="I1827" t="s">
        <v>8223</v>
      </c>
      <c r="J1827" t="s">
        <v>8245</v>
      </c>
      <c r="K1827">
        <v>1373572903</v>
      </c>
      <c r="L1827" s="12">
        <f t="shared" si="114"/>
        <v>41466.83452546296</v>
      </c>
      <c r="M1827">
        <v>1371585703</v>
      </c>
      <c r="N1827" s="12">
        <f t="shared" si="115"/>
        <v>41443.83452546296</v>
      </c>
      <c r="O1827" t="b">
        <v>0</v>
      </c>
      <c r="P1827">
        <v>50</v>
      </c>
      <c r="Q1827" t="b">
        <v>1</v>
      </c>
      <c r="R1827" t="s">
        <v>8280</v>
      </c>
      <c r="S1827" t="s">
        <v>8281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s="8">
        <f t="shared" si="112"/>
        <v>53.16</v>
      </c>
      <c r="G1828" s="9">
        <f t="shared" si="113"/>
        <v>1.01</v>
      </c>
      <c r="H1828" t="s">
        <v>8218</v>
      </c>
      <c r="I1828" t="s">
        <v>8223</v>
      </c>
      <c r="J1828" t="s">
        <v>8245</v>
      </c>
      <c r="K1828">
        <v>1392675017</v>
      </c>
      <c r="L1828" s="12">
        <f t="shared" si="114"/>
        <v>41687.923807870371</v>
      </c>
      <c r="M1828">
        <v>1390083017</v>
      </c>
      <c r="N1828" s="12">
        <f t="shared" si="115"/>
        <v>41657.923807870371</v>
      </c>
      <c r="O1828" t="b">
        <v>0</v>
      </c>
      <c r="P1828">
        <v>38</v>
      </c>
      <c r="Q1828" t="b">
        <v>1</v>
      </c>
      <c r="R1828" t="s">
        <v>8280</v>
      </c>
      <c r="S1828" t="s">
        <v>8281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s="8">
        <f t="shared" si="112"/>
        <v>83.89</v>
      </c>
      <c r="G1829" s="9">
        <f t="shared" si="113"/>
        <v>1.01</v>
      </c>
      <c r="H1829" t="s">
        <v>8218</v>
      </c>
      <c r="I1829" t="s">
        <v>8223</v>
      </c>
      <c r="J1829" t="s">
        <v>8245</v>
      </c>
      <c r="K1829">
        <v>1299138561</v>
      </c>
      <c r="L1829" s="12">
        <f t="shared" si="114"/>
        <v>40605.325937499998</v>
      </c>
      <c r="M1829">
        <v>1294818561</v>
      </c>
      <c r="N1829" s="12">
        <f t="shared" si="115"/>
        <v>40555.325937499998</v>
      </c>
      <c r="O1829" t="b">
        <v>0</v>
      </c>
      <c r="P1829">
        <v>96</v>
      </c>
      <c r="Q1829" t="b">
        <v>1</v>
      </c>
      <c r="R1829" t="s">
        <v>8280</v>
      </c>
      <c r="S1829" t="s">
        <v>8281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s="8">
        <f t="shared" si="112"/>
        <v>417.33</v>
      </c>
      <c r="G1830" s="9">
        <f t="shared" si="113"/>
        <v>1</v>
      </c>
      <c r="H1830" t="s">
        <v>8218</v>
      </c>
      <c r="I1830" t="s">
        <v>8223</v>
      </c>
      <c r="J1830" t="s">
        <v>8245</v>
      </c>
      <c r="K1830">
        <v>1399672800</v>
      </c>
      <c r="L1830" s="12">
        <f t="shared" si="114"/>
        <v>41768.916666666664</v>
      </c>
      <c r="M1830">
        <v>1396906530</v>
      </c>
      <c r="N1830" s="12">
        <f t="shared" si="115"/>
        <v>41736.899652777778</v>
      </c>
      <c r="O1830" t="b">
        <v>0</v>
      </c>
      <c r="P1830">
        <v>48</v>
      </c>
      <c r="Q1830" t="b">
        <v>1</v>
      </c>
      <c r="R1830" t="s">
        <v>8280</v>
      </c>
      <c r="S1830" t="s">
        <v>8281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s="8">
        <f t="shared" si="112"/>
        <v>75.77</v>
      </c>
      <c r="G1831" s="9">
        <f t="shared" si="113"/>
        <v>1.67</v>
      </c>
      <c r="H1831" t="s">
        <v>8218</v>
      </c>
      <c r="I1831" t="s">
        <v>8223</v>
      </c>
      <c r="J1831" t="s">
        <v>8245</v>
      </c>
      <c r="K1831">
        <v>1295647200</v>
      </c>
      <c r="L1831" s="12">
        <f t="shared" si="114"/>
        <v>40564.916666666664</v>
      </c>
      <c r="M1831">
        <v>1291428371</v>
      </c>
      <c r="N1831" s="12">
        <f t="shared" si="115"/>
        <v>40516.087627314817</v>
      </c>
      <c r="O1831" t="b">
        <v>0</v>
      </c>
      <c r="P1831">
        <v>33</v>
      </c>
      <c r="Q1831" t="b">
        <v>1</v>
      </c>
      <c r="R1831" t="s">
        <v>8280</v>
      </c>
      <c r="S1831" t="s">
        <v>8281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s="8">
        <f t="shared" si="112"/>
        <v>67.39</v>
      </c>
      <c r="G1832" s="9">
        <f t="shared" si="113"/>
        <v>1.02</v>
      </c>
      <c r="H1832" t="s">
        <v>8218</v>
      </c>
      <c r="I1832" t="s">
        <v>8223</v>
      </c>
      <c r="J1832" t="s">
        <v>8245</v>
      </c>
      <c r="K1832">
        <v>1393259107</v>
      </c>
      <c r="L1832" s="12">
        <f t="shared" si="114"/>
        <v>41694.684108796297</v>
      </c>
      <c r="M1832">
        <v>1390667107</v>
      </c>
      <c r="N1832" s="12">
        <f t="shared" si="115"/>
        <v>41664.684108796297</v>
      </c>
      <c r="O1832" t="b">
        <v>0</v>
      </c>
      <c r="P1832">
        <v>226</v>
      </c>
      <c r="Q1832" t="b">
        <v>1</v>
      </c>
      <c r="R1832" t="s">
        <v>8280</v>
      </c>
      <c r="S1832" t="s">
        <v>8281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s="8">
        <f t="shared" si="112"/>
        <v>73.569999999999993</v>
      </c>
      <c r="G1833" s="9">
        <f t="shared" si="113"/>
        <v>1.03</v>
      </c>
      <c r="H1833" t="s">
        <v>8218</v>
      </c>
      <c r="I1833" t="s">
        <v>8223</v>
      </c>
      <c r="J1833" t="s">
        <v>8245</v>
      </c>
      <c r="K1833">
        <v>1336866863</v>
      </c>
      <c r="L1833" s="12">
        <f t="shared" si="114"/>
        <v>41041.996099537035</v>
      </c>
      <c r="M1833">
        <v>1335570863</v>
      </c>
      <c r="N1833" s="12">
        <f t="shared" si="115"/>
        <v>41026.996099537035</v>
      </c>
      <c r="O1833" t="b">
        <v>0</v>
      </c>
      <c r="P1833">
        <v>14</v>
      </c>
      <c r="Q1833" t="b">
        <v>1</v>
      </c>
      <c r="R1833" t="s">
        <v>8280</v>
      </c>
      <c r="S1833" t="s">
        <v>8281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s="8">
        <f t="shared" si="112"/>
        <v>25</v>
      </c>
      <c r="G1834" s="9">
        <f t="shared" si="113"/>
        <v>1.43</v>
      </c>
      <c r="H1834" t="s">
        <v>8218</v>
      </c>
      <c r="I1834" t="s">
        <v>8223</v>
      </c>
      <c r="J1834" t="s">
        <v>8245</v>
      </c>
      <c r="K1834">
        <v>1299243427</v>
      </c>
      <c r="L1834" s="12">
        <f t="shared" si="114"/>
        <v>40606.539664351854</v>
      </c>
      <c r="M1834">
        <v>1296651427</v>
      </c>
      <c r="N1834" s="12">
        <f t="shared" si="115"/>
        <v>40576.539664351854</v>
      </c>
      <c r="O1834" t="b">
        <v>0</v>
      </c>
      <c r="P1834">
        <v>20</v>
      </c>
      <c r="Q1834" t="b">
        <v>1</v>
      </c>
      <c r="R1834" t="s">
        <v>8280</v>
      </c>
      <c r="S1834" t="s">
        <v>8281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s="8">
        <f t="shared" si="112"/>
        <v>42</v>
      </c>
      <c r="G1835" s="9">
        <f t="shared" si="113"/>
        <v>2.63</v>
      </c>
      <c r="H1835" t="s">
        <v>8218</v>
      </c>
      <c r="I1835" t="s">
        <v>8223</v>
      </c>
      <c r="J1835" t="s">
        <v>8245</v>
      </c>
      <c r="K1835">
        <v>1362211140</v>
      </c>
      <c r="L1835" s="12">
        <f t="shared" si="114"/>
        <v>41335.332638888889</v>
      </c>
      <c r="M1835">
        <v>1359421403</v>
      </c>
      <c r="N1835" s="12">
        <f t="shared" si="115"/>
        <v>41303.044016203705</v>
      </c>
      <c r="O1835" t="b">
        <v>0</v>
      </c>
      <c r="P1835">
        <v>25</v>
      </c>
      <c r="Q1835" t="b">
        <v>1</v>
      </c>
      <c r="R1835" t="s">
        <v>8280</v>
      </c>
      <c r="S1835" t="s">
        <v>8281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s="8">
        <f t="shared" si="112"/>
        <v>131.16999999999999</v>
      </c>
      <c r="G1836" s="9">
        <f t="shared" si="113"/>
        <v>1.18</v>
      </c>
      <c r="H1836" t="s">
        <v>8218</v>
      </c>
      <c r="I1836" t="s">
        <v>8223</v>
      </c>
      <c r="J1836" t="s">
        <v>8245</v>
      </c>
      <c r="K1836">
        <v>1422140895</v>
      </c>
      <c r="L1836" s="12">
        <f t="shared" si="114"/>
        <v>42028.964062500003</v>
      </c>
      <c r="M1836">
        <v>1418684895</v>
      </c>
      <c r="N1836" s="12">
        <f t="shared" si="115"/>
        <v>41988.964062500003</v>
      </c>
      <c r="O1836" t="b">
        <v>0</v>
      </c>
      <c r="P1836">
        <v>90</v>
      </c>
      <c r="Q1836" t="b">
        <v>1</v>
      </c>
      <c r="R1836" t="s">
        <v>8280</v>
      </c>
      <c r="S1836" t="s">
        <v>8281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s="8">
        <f t="shared" si="112"/>
        <v>47.27</v>
      </c>
      <c r="G1837" s="9">
        <f t="shared" si="113"/>
        <v>1.04</v>
      </c>
      <c r="H1837" t="s">
        <v>8218</v>
      </c>
      <c r="I1837" t="s">
        <v>8224</v>
      </c>
      <c r="J1837" t="s">
        <v>8246</v>
      </c>
      <c r="K1837">
        <v>1459439471</v>
      </c>
      <c r="L1837" s="12">
        <f t="shared" si="114"/>
        <v>42460.660543981481</v>
      </c>
      <c r="M1837">
        <v>1456851071</v>
      </c>
      <c r="N1837" s="12">
        <f t="shared" si="115"/>
        <v>42430.702210648145</v>
      </c>
      <c r="O1837" t="b">
        <v>0</v>
      </c>
      <c r="P1837">
        <v>11</v>
      </c>
      <c r="Q1837" t="b">
        <v>1</v>
      </c>
      <c r="R1837" t="s">
        <v>8280</v>
      </c>
      <c r="S1837" t="s">
        <v>8281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s="8">
        <f t="shared" si="112"/>
        <v>182.13</v>
      </c>
      <c r="G1838" s="9">
        <f t="shared" si="113"/>
        <v>2</v>
      </c>
      <c r="H1838" t="s">
        <v>8218</v>
      </c>
      <c r="I1838" t="s">
        <v>8223</v>
      </c>
      <c r="J1838" t="s">
        <v>8245</v>
      </c>
      <c r="K1838">
        <v>1361129129</v>
      </c>
      <c r="L1838" s="12">
        <f t="shared" si="114"/>
        <v>41322.809363425928</v>
      </c>
      <c r="M1838">
        <v>1359660329</v>
      </c>
      <c r="N1838" s="12">
        <f t="shared" si="115"/>
        <v>41305.809363425928</v>
      </c>
      <c r="O1838" t="b">
        <v>0</v>
      </c>
      <c r="P1838">
        <v>55</v>
      </c>
      <c r="Q1838" t="b">
        <v>1</v>
      </c>
      <c r="R1838" t="s">
        <v>8280</v>
      </c>
      <c r="S1838" t="s">
        <v>8281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s="8">
        <f t="shared" si="112"/>
        <v>61.37</v>
      </c>
      <c r="G1839" s="9">
        <f t="shared" si="113"/>
        <v>3.07</v>
      </c>
      <c r="H1839" t="s">
        <v>8218</v>
      </c>
      <c r="I1839" t="s">
        <v>8223</v>
      </c>
      <c r="J1839" t="s">
        <v>8245</v>
      </c>
      <c r="K1839">
        <v>1332029335</v>
      </c>
      <c r="L1839" s="12">
        <f t="shared" si="114"/>
        <v>40986.006192129629</v>
      </c>
      <c r="M1839">
        <v>1326848935</v>
      </c>
      <c r="N1839" s="12">
        <f t="shared" si="115"/>
        <v>40926.047858796301</v>
      </c>
      <c r="O1839" t="b">
        <v>0</v>
      </c>
      <c r="P1839">
        <v>30</v>
      </c>
      <c r="Q1839" t="b">
        <v>1</v>
      </c>
      <c r="R1839" t="s">
        <v>8280</v>
      </c>
      <c r="S1839" t="s">
        <v>8281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s="8">
        <f t="shared" si="112"/>
        <v>35.770000000000003</v>
      </c>
      <c r="G1840" s="9">
        <f t="shared" si="113"/>
        <v>1</v>
      </c>
      <c r="H1840" t="s">
        <v>8218</v>
      </c>
      <c r="I1840" t="s">
        <v>8223</v>
      </c>
      <c r="J1840" t="s">
        <v>8245</v>
      </c>
      <c r="K1840">
        <v>1317438000</v>
      </c>
      <c r="L1840" s="12">
        <f t="shared" si="114"/>
        <v>40817.125</v>
      </c>
      <c r="M1840">
        <v>1314989557</v>
      </c>
      <c r="N1840" s="12">
        <f t="shared" si="115"/>
        <v>40788.786539351851</v>
      </c>
      <c r="O1840" t="b">
        <v>0</v>
      </c>
      <c r="P1840">
        <v>28</v>
      </c>
      <c r="Q1840" t="b">
        <v>1</v>
      </c>
      <c r="R1840" t="s">
        <v>8280</v>
      </c>
      <c r="S1840" t="s">
        <v>8281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s="8">
        <f t="shared" si="112"/>
        <v>45.62</v>
      </c>
      <c r="G1841" s="9">
        <f t="shared" si="113"/>
        <v>2.0499999999999998</v>
      </c>
      <c r="H1841" t="s">
        <v>8218</v>
      </c>
      <c r="I1841" t="s">
        <v>8223</v>
      </c>
      <c r="J1841" t="s">
        <v>8245</v>
      </c>
      <c r="K1841">
        <v>1475342382</v>
      </c>
      <c r="L1841" s="12">
        <f t="shared" si="114"/>
        <v>42644.722013888888</v>
      </c>
      <c r="M1841">
        <v>1472750382</v>
      </c>
      <c r="N1841" s="12">
        <f t="shared" si="115"/>
        <v>42614.722013888888</v>
      </c>
      <c r="O1841" t="b">
        <v>0</v>
      </c>
      <c r="P1841">
        <v>45</v>
      </c>
      <c r="Q1841" t="b">
        <v>1</v>
      </c>
      <c r="R1841" t="s">
        <v>8280</v>
      </c>
      <c r="S1841" t="s">
        <v>8281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s="8">
        <f t="shared" si="112"/>
        <v>75.38</v>
      </c>
      <c r="G1842" s="9">
        <f t="shared" si="113"/>
        <v>1.0900000000000001</v>
      </c>
      <c r="H1842" t="s">
        <v>8218</v>
      </c>
      <c r="I1842" t="s">
        <v>8223</v>
      </c>
      <c r="J1842" t="s">
        <v>8245</v>
      </c>
      <c r="K1842">
        <v>1367902740</v>
      </c>
      <c r="L1842" s="12">
        <f t="shared" si="114"/>
        <v>41401.207638888889</v>
      </c>
      <c r="M1842">
        <v>1366251510</v>
      </c>
      <c r="N1842" s="12">
        <f t="shared" si="115"/>
        <v>41382.096180555556</v>
      </c>
      <c r="O1842" t="b">
        <v>0</v>
      </c>
      <c r="P1842">
        <v>13</v>
      </c>
      <c r="Q1842" t="b">
        <v>1</v>
      </c>
      <c r="R1842" t="s">
        <v>8280</v>
      </c>
      <c r="S1842" t="s">
        <v>8281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s="8">
        <f t="shared" si="112"/>
        <v>50.88</v>
      </c>
      <c r="G1843" s="9">
        <f t="shared" si="113"/>
        <v>1.02</v>
      </c>
      <c r="H1843" t="s">
        <v>8218</v>
      </c>
      <c r="I1843" t="s">
        <v>8223</v>
      </c>
      <c r="J1843" t="s">
        <v>8245</v>
      </c>
      <c r="K1843">
        <v>1400561940</v>
      </c>
      <c r="L1843" s="12">
        <f t="shared" si="114"/>
        <v>41779.207638888889</v>
      </c>
      <c r="M1843">
        <v>1397679445</v>
      </c>
      <c r="N1843" s="12">
        <f t="shared" si="115"/>
        <v>41745.84542824074</v>
      </c>
      <c r="O1843" t="b">
        <v>0</v>
      </c>
      <c r="P1843">
        <v>40</v>
      </c>
      <c r="Q1843" t="b">
        <v>1</v>
      </c>
      <c r="R1843" t="s">
        <v>8280</v>
      </c>
      <c r="S1843" t="s">
        <v>8281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s="8">
        <f t="shared" si="112"/>
        <v>119.29</v>
      </c>
      <c r="G1844" s="9">
        <f t="shared" si="113"/>
        <v>1.25</v>
      </c>
      <c r="H1844" t="s">
        <v>8218</v>
      </c>
      <c r="I1844" t="s">
        <v>8223</v>
      </c>
      <c r="J1844" t="s">
        <v>8245</v>
      </c>
      <c r="K1844">
        <v>1425275940</v>
      </c>
      <c r="L1844" s="12">
        <f t="shared" si="114"/>
        <v>42065.249305555553</v>
      </c>
      <c r="M1844">
        <v>1422371381</v>
      </c>
      <c r="N1844" s="12">
        <f t="shared" si="115"/>
        <v>42031.631724537037</v>
      </c>
      <c r="O1844" t="b">
        <v>0</v>
      </c>
      <c r="P1844">
        <v>21</v>
      </c>
      <c r="Q1844" t="b">
        <v>1</v>
      </c>
      <c r="R1844" t="s">
        <v>8280</v>
      </c>
      <c r="S1844" t="s">
        <v>8281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s="8">
        <f t="shared" si="112"/>
        <v>92.54</v>
      </c>
      <c r="G1845" s="9">
        <f t="shared" si="113"/>
        <v>1.24</v>
      </c>
      <c r="H1845" t="s">
        <v>8218</v>
      </c>
      <c r="I1845" t="s">
        <v>8223</v>
      </c>
      <c r="J1845" t="s">
        <v>8245</v>
      </c>
      <c r="K1845">
        <v>1298245954</v>
      </c>
      <c r="L1845" s="12">
        <f t="shared" si="114"/>
        <v>40594.994837962964</v>
      </c>
      <c r="M1845">
        <v>1295653954</v>
      </c>
      <c r="N1845" s="12">
        <f t="shared" si="115"/>
        <v>40564.994837962964</v>
      </c>
      <c r="O1845" t="b">
        <v>0</v>
      </c>
      <c r="P1845">
        <v>134</v>
      </c>
      <c r="Q1845" t="b">
        <v>1</v>
      </c>
      <c r="R1845" t="s">
        <v>8280</v>
      </c>
      <c r="S1845" t="s">
        <v>8281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s="8">
        <f t="shared" si="112"/>
        <v>76.05</v>
      </c>
      <c r="G1846" s="9">
        <f t="shared" si="113"/>
        <v>1.01</v>
      </c>
      <c r="H1846" t="s">
        <v>8218</v>
      </c>
      <c r="I1846" t="s">
        <v>8223</v>
      </c>
      <c r="J1846" t="s">
        <v>8245</v>
      </c>
      <c r="K1846">
        <v>1307761200</v>
      </c>
      <c r="L1846" s="12">
        <f t="shared" si="114"/>
        <v>40705.125</v>
      </c>
      <c r="M1846">
        <v>1304464914</v>
      </c>
      <c r="N1846" s="12">
        <f t="shared" si="115"/>
        <v>40666.973541666666</v>
      </c>
      <c r="O1846" t="b">
        <v>0</v>
      </c>
      <c r="P1846">
        <v>20</v>
      </c>
      <c r="Q1846" t="b">
        <v>1</v>
      </c>
      <c r="R1846" t="s">
        <v>8280</v>
      </c>
      <c r="S1846" t="s">
        <v>8281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s="8">
        <f t="shared" si="112"/>
        <v>52.63</v>
      </c>
      <c r="G1847" s="9">
        <f t="shared" si="113"/>
        <v>1</v>
      </c>
      <c r="H1847" t="s">
        <v>8218</v>
      </c>
      <c r="I1847" t="s">
        <v>8223</v>
      </c>
      <c r="J1847" t="s">
        <v>8245</v>
      </c>
      <c r="K1847">
        <v>1466139300</v>
      </c>
      <c r="L1847" s="12">
        <f t="shared" si="114"/>
        <v>42538.204861111109</v>
      </c>
      <c r="M1847">
        <v>1464854398</v>
      </c>
      <c r="N1847" s="12">
        <f t="shared" si="115"/>
        <v>42523.333310185189</v>
      </c>
      <c r="O1847" t="b">
        <v>0</v>
      </c>
      <c r="P1847">
        <v>19</v>
      </c>
      <c r="Q1847" t="b">
        <v>1</v>
      </c>
      <c r="R1847" t="s">
        <v>8280</v>
      </c>
      <c r="S1847" t="s">
        <v>8281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s="8">
        <f t="shared" si="112"/>
        <v>98.99</v>
      </c>
      <c r="G1848" s="9">
        <f t="shared" si="113"/>
        <v>1.38</v>
      </c>
      <c r="H1848" t="s">
        <v>8218</v>
      </c>
      <c r="I1848" t="s">
        <v>8223</v>
      </c>
      <c r="J1848" t="s">
        <v>8245</v>
      </c>
      <c r="K1848">
        <v>1355585777</v>
      </c>
      <c r="L1848" s="12">
        <f t="shared" si="114"/>
        <v>41258.650196759263</v>
      </c>
      <c r="M1848">
        <v>1352993777</v>
      </c>
      <c r="N1848" s="12">
        <f t="shared" si="115"/>
        <v>41228.650196759263</v>
      </c>
      <c r="O1848" t="b">
        <v>0</v>
      </c>
      <c r="P1848">
        <v>209</v>
      </c>
      <c r="Q1848" t="b">
        <v>1</v>
      </c>
      <c r="R1848" t="s">
        <v>8280</v>
      </c>
      <c r="S1848" t="s">
        <v>8281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s="8">
        <f t="shared" si="112"/>
        <v>79.53</v>
      </c>
      <c r="G1849" s="9">
        <f t="shared" si="113"/>
        <v>1.21</v>
      </c>
      <c r="H1849" t="s">
        <v>8218</v>
      </c>
      <c r="I1849" t="s">
        <v>8223</v>
      </c>
      <c r="J1849" t="s">
        <v>8245</v>
      </c>
      <c r="K1849">
        <v>1429594832</v>
      </c>
      <c r="L1849" s="12">
        <f t="shared" si="114"/>
        <v>42115.236481481479</v>
      </c>
      <c r="M1849">
        <v>1427780432</v>
      </c>
      <c r="N1849" s="12">
        <f t="shared" si="115"/>
        <v>42094.236481481479</v>
      </c>
      <c r="O1849" t="b">
        <v>0</v>
      </c>
      <c r="P1849">
        <v>38</v>
      </c>
      <c r="Q1849" t="b">
        <v>1</v>
      </c>
      <c r="R1849" t="s">
        <v>8280</v>
      </c>
      <c r="S1849" t="s">
        <v>8281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s="8">
        <f t="shared" si="112"/>
        <v>134.21</v>
      </c>
      <c r="G1850" s="9">
        <f t="shared" si="113"/>
        <v>1.07</v>
      </c>
      <c r="H1850" t="s">
        <v>8218</v>
      </c>
      <c r="I1850" t="s">
        <v>8223</v>
      </c>
      <c r="J1850" t="s">
        <v>8245</v>
      </c>
      <c r="K1850">
        <v>1312095540</v>
      </c>
      <c r="L1850" s="12">
        <f t="shared" si="114"/>
        <v>40755.290972222225</v>
      </c>
      <c r="M1850">
        <v>1306608888</v>
      </c>
      <c r="N1850" s="12">
        <f t="shared" si="115"/>
        <v>40691.788055555553</v>
      </c>
      <c r="O1850" t="b">
        <v>0</v>
      </c>
      <c r="P1850">
        <v>24</v>
      </c>
      <c r="Q1850" t="b">
        <v>1</v>
      </c>
      <c r="R1850" t="s">
        <v>8280</v>
      </c>
      <c r="S1850" t="s">
        <v>8281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s="8">
        <f t="shared" si="112"/>
        <v>37.630000000000003</v>
      </c>
      <c r="G1851" s="9">
        <f t="shared" si="113"/>
        <v>1</v>
      </c>
      <c r="H1851" t="s">
        <v>8218</v>
      </c>
      <c r="I1851" t="s">
        <v>8223</v>
      </c>
      <c r="J1851" t="s">
        <v>8245</v>
      </c>
      <c r="K1851">
        <v>1350505059</v>
      </c>
      <c r="L1851" s="12">
        <f t="shared" si="114"/>
        <v>41199.845590277779</v>
      </c>
      <c r="M1851">
        <v>1347913059</v>
      </c>
      <c r="N1851" s="12">
        <f t="shared" si="115"/>
        <v>41169.845590277779</v>
      </c>
      <c r="O1851" t="b">
        <v>0</v>
      </c>
      <c r="P1851">
        <v>8</v>
      </c>
      <c r="Q1851" t="b">
        <v>1</v>
      </c>
      <c r="R1851" t="s">
        <v>8280</v>
      </c>
      <c r="S1851" t="s">
        <v>8281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s="8">
        <f t="shared" si="112"/>
        <v>51.04</v>
      </c>
      <c r="G1852" s="9">
        <f t="shared" si="113"/>
        <v>1.02</v>
      </c>
      <c r="H1852" t="s">
        <v>8218</v>
      </c>
      <c r="I1852" t="s">
        <v>8223</v>
      </c>
      <c r="J1852" t="s">
        <v>8245</v>
      </c>
      <c r="K1852">
        <v>1405033300</v>
      </c>
      <c r="L1852" s="12">
        <f t="shared" si="114"/>
        <v>41830.959490740745</v>
      </c>
      <c r="M1852">
        <v>1402441300</v>
      </c>
      <c r="N1852" s="12">
        <f t="shared" si="115"/>
        <v>41800.959490740745</v>
      </c>
      <c r="O1852" t="b">
        <v>0</v>
      </c>
      <c r="P1852">
        <v>179</v>
      </c>
      <c r="Q1852" t="b">
        <v>1</v>
      </c>
      <c r="R1852" t="s">
        <v>8280</v>
      </c>
      <c r="S1852" t="s">
        <v>8281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s="8">
        <f t="shared" si="112"/>
        <v>50.04</v>
      </c>
      <c r="G1853" s="9">
        <f t="shared" si="113"/>
        <v>1</v>
      </c>
      <c r="H1853" t="s">
        <v>8218</v>
      </c>
      <c r="I1853" t="s">
        <v>8223</v>
      </c>
      <c r="J1853" t="s">
        <v>8245</v>
      </c>
      <c r="K1853">
        <v>1406509200</v>
      </c>
      <c r="L1853" s="12">
        <f t="shared" si="114"/>
        <v>41848.041666666664</v>
      </c>
      <c r="M1853">
        <v>1404769538</v>
      </c>
      <c r="N1853" s="12">
        <f t="shared" si="115"/>
        <v>41827.906689814816</v>
      </c>
      <c r="O1853" t="b">
        <v>0</v>
      </c>
      <c r="P1853">
        <v>26</v>
      </c>
      <c r="Q1853" t="b">
        <v>1</v>
      </c>
      <c r="R1853" t="s">
        <v>8280</v>
      </c>
      <c r="S1853" t="s">
        <v>8281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s="8">
        <f t="shared" si="112"/>
        <v>133.93</v>
      </c>
      <c r="G1854" s="9">
        <f t="shared" si="113"/>
        <v>1.17</v>
      </c>
      <c r="H1854" t="s">
        <v>8218</v>
      </c>
      <c r="I1854" t="s">
        <v>8223</v>
      </c>
      <c r="J1854" t="s">
        <v>8245</v>
      </c>
      <c r="K1854">
        <v>1429920000</v>
      </c>
      <c r="L1854" s="12">
        <f t="shared" si="114"/>
        <v>42119</v>
      </c>
      <c r="M1854">
        <v>1426703452</v>
      </c>
      <c r="N1854" s="12">
        <f t="shared" si="115"/>
        <v>42081.77143518519</v>
      </c>
      <c r="O1854" t="b">
        <v>0</v>
      </c>
      <c r="P1854">
        <v>131</v>
      </c>
      <c r="Q1854" t="b">
        <v>1</v>
      </c>
      <c r="R1854" t="s">
        <v>8280</v>
      </c>
      <c r="S1854" t="s">
        <v>8281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s="8">
        <f t="shared" si="112"/>
        <v>58.21</v>
      </c>
      <c r="G1855" s="9">
        <f t="shared" si="113"/>
        <v>1.02</v>
      </c>
      <c r="H1855" t="s">
        <v>8218</v>
      </c>
      <c r="I1855" t="s">
        <v>8223</v>
      </c>
      <c r="J1855" t="s">
        <v>8245</v>
      </c>
      <c r="K1855">
        <v>1352860017</v>
      </c>
      <c r="L1855" s="12">
        <f t="shared" si="114"/>
        <v>41227.102048611108</v>
      </c>
      <c r="M1855">
        <v>1348536417</v>
      </c>
      <c r="N1855" s="12">
        <f t="shared" si="115"/>
        <v>41177.060381944444</v>
      </c>
      <c r="O1855" t="b">
        <v>0</v>
      </c>
      <c r="P1855">
        <v>14</v>
      </c>
      <c r="Q1855" t="b">
        <v>1</v>
      </c>
      <c r="R1855" t="s">
        <v>8280</v>
      </c>
      <c r="S1855" t="s">
        <v>8281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s="8">
        <f t="shared" si="112"/>
        <v>88.04</v>
      </c>
      <c r="G1856" s="9">
        <f t="shared" si="113"/>
        <v>1.02</v>
      </c>
      <c r="H1856" t="s">
        <v>8218</v>
      </c>
      <c r="I1856" t="s">
        <v>8223</v>
      </c>
      <c r="J1856" t="s">
        <v>8245</v>
      </c>
      <c r="K1856">
        <v>1369355437</v>
      </c>
      <c r="L1856" s="12">
        <f t="shared" si="114"/>
        <v>41418.021261574075</v>
      </c>
      <c r="M1856">
        <v>1366763437</v>
      </c>
      <c r="N1856" s="12">
        <f t="shared" si="115"/>
        <v>41388.021261574075</v>
      </c>
      <c r="O1856" t="b">
        <v>0</v>
      </c>
      <c r="P1856">
        <v>174</v>
      </c>
      <c r="Q1856" t="b">
        <v>1</v>
      </c>
      <c r="R1856" t="s">
        <v>8280</v>
      </c>
      <c r="S1856" t="s">
        <v>8281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s="8">
        <f t="shared" si="112"/>
        <v>70.58</v>
      </c>
      <c r="G1857" s="9">
        <f t="shared" si="113"/>
        <v>1.54</v>
      </c>
      <c r="H1857" t="s">
        <v>8218</v>
      </c>
      <c r="I1857" t="s">
        <v>8228</v>
      </c>
      <c r="J1857" t="s">
        <v>8250</v>
      </c>
      <c r="K1857">
        <v>1389012940</v>
      </c>
      <c r="L1857" s="12">
        <f t="shared" si="114"/>
        <v>41645.538657407407</v>
      </c>
      <c r="M1857">
        <v>1385124940</v>
      </c>
      <c r="N1857" s="12">
        <f t="shared" si="115"/>
        <v>41600.538657407407</v>
      </c>
      <c r="O1857" t="b">
        <v>0</v>
      </c>
      <c r="P1857">
        <v>191</v>
      </c>
      <c r="Q1857" t="b">
        <v>1</v>
      </c>
      <c r="R1857" t="s">
        <v>8280</v>
      </c>
      <c r="S1857" t="s">
        <v>8281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s="8">
        <f t="shared" si="112"/>
        <v>53.29</v>
      </c>
      <c r="G1858" s="9">
        <f t="shared" si="113"/>
        <v>1.01</v>
      </c>
      <c r="H1858" t="s">
        <v>8218</v>
      </c>
      <c r="I1858" t="s">
        <v>8223</v>
      </c>
      <c r="J1858" t="s">
        <v>8245</v>
      </c>
      <c r="K1858">
        <v>1405715472</v>
      </c>
      <c r="L1858" s="12">
        <f t="shared" si="114"/>
        <v>41838.854999999996</v>
      </c>
      <c r="M1858">
        <v>1403901072</v>
      </c>
      <c r="N1858" s="12">
        <f t="shared" si="115"/>
        <v>41817.854999999996</v>
      </c>
      <c r="O1858" t="b">
        <v>0</v>
      </c>
      <c r="P1858">
        <v>38</v>
      </c>
      <c r="Q1858" t="b">
        <v>1</v>
      </c>
      <c r="R1858" t="s">
        <v>8280</v>
      </c>
      <c r="S1858" t="s">
        <v>8281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s="8">
        <f t="shared" ref="F1859:F1922" si="116">IFERROR(ROUND(E1859/P1859,2),0)</f>
        <v>136.36000000000001</v>
      </c>
      <c r="G1859" s="9">
        <f t="shared" ref="G1859:G1922" si="117">ROUND(E1859/D1859,2)</f>
        <v>1</v>
      </c>
      <c r="H1859" t="s">
        <v>8218</v>
      </c>
      <c r="I1859" t="s">
        <v>8223</v>
      </c>
      <c r="J1859" t="s">
        <v>8245</v>
      </c>
      <c r="K1859">
        <v>1410546413</v>
      </c>
      <c r="L1859" s="12">
        <f t="shared" ref="L1859:L1922" si="118">(((K1859/60)/60)/24)+DATE(1970,1,1)</f>
        <v>41894.76866898148</v>
      </c>
      <c r="M1859">
        <v>1407954413</v>
      </c>
      <c r="N1859" s="12">
        <f t="shared" ref="N1859:N1922" si="119">(((M1859/60)/60)/24)+DATE(1970,1,1)</f>
        <v>41864.76866898148</v>
      </c>
      <c r="O1859" t="b">
        <v>0</v>
      </c>
      <c r="P1859">
        <v>22</v>
      </c>
      <c r="Q1859" t="b">
        <v>1</v>
      </c>
      <c r="R1859" t="s">
        <v>8280</v>
      </c>
      <c r="S1859" t="s">
        <v>8281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s="8">
        <f t="shared" si="116"/>
        <v>40.549999999999997</v>
      </c>
      <c r="G1860" s="9">
        <f t="shared" si="117"/>
        <v>1.0900000000000001</v>
      </c>
      <c r="H1860" t="s">
        <v>8218</v>
      </c>
      <c r="I1860" t="s">
        <v>8223</v>
      </c>
      <c r="J1860" t="s">
        <v>8245</v>
      </c>
      <c r="K1860">
        <v>1324014521</v>
      </c>
      <c r="L1860" s="12">
        <f t="shared" si="118"/>
        <v>40893.242141203707</v>
      </c>
      <c r="M1860">
        <v>1318826921</v>
      </c>
      <c r="N1860" s="12">
        <f t="shared" si="119"/>
        <v>40833.200474537036</v>
      </c>
      <c r="O1860" t="b">
        <v>0</v>
      </c>
      <c r="P1860">
        <v>149</v>
      </c>
      <c r="Q1860" t="b">
        <v>1</v>
      </c>
      <c r="R1860" t="s">
        <v>8280</v>
      </c>
      <c r="S1860" t="s">
        <v>8281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s="8">
        <f t="shared" si="116"/>
        <v>70.63</v>
      </c>
      <c r="G1861" s="9">
        <f t="shared" si="117"/>
        <v>1.32</v>
      </c>
      <c r="H1861" t="s">
        <v>8218</v>
      </c>
      <c r="I1861" t="s">
        <v>8223</v>
      </c>
      <c r="J1861" t="s">
        <v>8245</v>
      </c>
      <c r="K1861">
        <v>1316716129</v>
      </c>
      <c r="L1861" s="12">
        <f t="shared" si="118"/>
        <v>40808.770011574074</v>
      </c>
      <c r="M1861">
        <v>1314124129</v>
      </c>
      <c r="N1861" s="12">
        <f t="shared" si="119"/>
        <v>40778.770011574074</v>
      </c>
      <c r="O1861" t="b">
        <v>0</v>
      </c>
      <c r="P1861">
        <v>56</v>
      </c>
      <c r="Q1861" t="b">
        <v>1</v>
      </c>
      <c r="R1861" t="s">
        <v>8280</v>
      </c>
      <c r="S1861" t="s">
        <v>8281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s="8">
        <f t="shared" si="116"/>
        <v>52.68</v>
      </c>
      <c r="G1862" s="9">
        <f t="shared" si="117"/>
        <v>1.33</v>
      </c>
      <c r="H1862" t="s">
        <v>8218</v>
      </c>
      <c r="I1862" t="s">
        <v>8223</v>
      </c>
      <c r="J1862" t="s">
        <v>8245</v>
      </c>
      <c r="K1862">
        <v>1391706084</v>
      </c>
      <c r="L1862" s="12">
        <f t="shared" si="118"/>
        <v>41676.709305555552</v>
      </c>
      <c r="M1862">
        <v>1389891684</v>
      </c>
      <c r="N1862" s="12">
        <f t="shared" si="119"/>
        <v>41655.709305555552</v>
      </c>
      <c r="O1862" t="b">
        <v>0</v>
      </c>
      <c r="P1862">
        <v>19</v>
      </c>
      <c r="Q1862" t="b">
        <v>1</v>
      </c>
      <c r="R1862" t="s">
        <v>8280</v>
      </c>
      <c r="S1862" t="s">
        <v>8281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s="8">
        <f t="shared" si="116"/>
        <v>0</v>
      </c>
      <c r="G1863" s="9">
        <f t="shared" si="117"/>
        <v>0</v>
      </c>
      <c r="H1863" t="s">
        <v>8220</v>
      </c>
      <c r="I1863" t="s">
        <v>8224</v>
      </c>
      <c r="J1863" t="s">
        <v>8246</v>
      </c>
      <c r="K1863">
        <v>1422256341</v>
      </c>
      <c r="L1863" s="12">
        <f t="shared" si="118"/>
        <v>42030.300243055557</v>
      </c>
      <c r="M1863">
        <v>1419664341</v>
      </c>
      <c r="N1863" s="12">
        <f t="shared" si="119"/>
        <v>42000.300243055557</v>
      </c>
      <c r="O1863" t="b">
        <v>0</v>
      </c>
      <c r="P1863">
        <v>0</v>
      </c>
      <c r="Q1863" t="b">
        <v>0</v>
      </c>
      <c r="R1863" t="s">
        <v>8288</v>
      </c>
      <c r="S1863" t="s">
        <v>8290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s="8">
        <f t="shared" si="116"/>
        <v>90.94</v>
      </c>
      <c r="G1864" s="9">
        <f t="shared" si="117"/>
        <v>0.08</v>
      </c>
      <c r="H1864" t="s">
        <v>8220</v>
      </c>
      <c r="I1864" t="s">
        <v>8223</v>
      </c>
      <c r="J1864" t="s">
        <v>8245</v>
      </c>
      <c r="K1864">
        <v>1488958200</v>
      </c>
      <c r="L1864" s="12">
        <f t="shared" si="118"/>
        <v>42802.3125</v>
      </c>
      <c r="M1864">
        <v>1484912974</v>
      </c>
      <c r="N1864" s="12">
        <f t="shared" si="119"/>
        <v>42755.492754629624</v>
      </c>
      <c r="O1864" t="b">
        <v>0</v>
      </c>
      <c r="P1864">
        <v>16</v>
      </c>
      <c r="Q1864" t="b">
        <v>0</v>
      </c>
      <c r="R1864" t="s">
        <v>8288</v>
      </c>
      <c r="S1864" t="s">
        <v>8290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s="8">
        <f t="shared" si="116"/>
        <v>5</v>
      </c>
      <c r="G1865" s="9">
        <f t="shared" si="117"/>
        <v>0</v>
      </c>
      <c r="H1865" t="s">
        <v>8220</v>
      </c>
      <c r="I1865" t="s">
        <v>8223</v>
      </c>
      <c r="J1865" t="s">
        <v>8245</v>
      </c>
      <c r="K1865">
        <v>1402600085</v>
      </c>
      <c r="L1865" s="12">
        <f t="shared" si="118"/>
        <v>41802.797280092593</v>
      </c>
      <c r="M1865">
        <v>1400008085</v>
      </c>
      <c r="N1865" s="12">
        <f t="shared" si="119"/>
        <v>41772.797280092593</v>
      </c>
      <c r="O1865" t="b">
        <v>0</v>
      </c>
      <c r="P1865">
        <v>2</v>
      </c>
      <c r="Q1865" t="b">
        <v>0</v>
      </c>
      <c r="R1865" t="s">
        <v>8288</v>
      </c>
      <c r="S1865" t="s">
        <v>8290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s="8">
        <f t="shared" si="116"/>
        <v>58.08</v>
      </c>
      <c r="G1866" s="9">
        <f t="shared" si="117"/>
        <v>0.43</v>
      </c>
      <c r="H1866" t="s">
        <v>8220</v>
      </c>
      <c r="I1866" t="s">
        <v>8223</v>
      </c>
      <c r="J1866" t="s">
        <v>8245</v>
      </c>
      <c r="K1866">
        <v>1399223500</v>
      </c>
      <c r="L1866" s="12">
        <f t="shared" si="118"/>
        <v>41763.716435185182</v>
      </c>
      <c r="M1866">
        <v>1396631500</v>
      </c>
      <c r="N1866" s="12">
        <f t="shared" si="119"/>
        <v>41733.716435185182</v>
      </c>
      <c r="O1866" t="b">
        <v>0</v>
      </c>
      <c r="P1866">
        <v>48</v>
      </c>
      <c r="Q1866" t="b">
        <v>0</v>
      </c>
      <c r="R1866" t="s">
        <v>8288</v>
      </c>
      <c r="S1866" t="s">
        <v>8290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s="8">
        <f t="shared" si="116"/>
        <v>2</v>
      </c>
      <c r="G1867" s="9">
        <f t="shared" si="117"/>
        <v>0</v>
      </c>
      <c r="H1867" t="s">
        <v>8220</v>
      </c>
      <c r="I1867" t="s">
        <v>8224</v>
      </c>
      <c r="J1867" t="s">
        <v>8246</v>
      </c>
      <c r="K1867">
        <v>1478425747</v>
      </c>
      <c r="L1867" s="12">
        <f t="shared" si="118"/>
        <v>42680.409108796302</v>
      </c>
      <c r="M1867">
        <v>1475398147</v>
      </c>
      <c r="N1867" s="12">
        <f t="shared" si="119"/>
        <v>42645.367442129631</v>
      </c>
      <c r="O1867" t="b">
        <v>0</v>
      </c>
      <c r="P1867">
        <v>2</v>
      </c>
      <c r="Q1867" t="b">
        <v>0</v>
      </c>
      <c r="R1867" t="s">
        <v>8288</v>
      </c>
      <c r="S1867" t="s">
        <v>8290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s="8">
        <f t="shared" si="116"/>
        <v>62.5</v>
      </c>
      <c r="G1868" s="9">
        <f t="shared" si="117"/>
        <v>0.01</v>
      </c>
      <c r="H1868" t="s">
        <v>8220</v>
      </c>
      <c r="I1868" t="s">
        <v>8223</v>
      </c>
      <c r="J1868" t="s">
        <v>8245</v>
      </c>
      <c r="K1868">
        <v>1488340800</v>
      </c>
      <c r="L1868" s="12">
        <f t="shared" si="118"/>
        <v>42795.166666666672</v>
      </c>
      <c r="M1868">
        <v>1483768497</v>
      </c>
      <c r="N1868" s="12">
        <f t="shared" si="119"/>
        <v>42742.246493055558</v>
      </c>
      <c r="O1868" t="b">
        <v>0</v>
      </c>
      <c r="P1868">
        <v>2</v>
      </c>
      <c r="Q1868" t="b">
        <v>0</v>
      </c>
      <c r="R1868" t="s">
        <v>8288</v>
      </c>
      <c r="S1868" t="s">
        <v>8290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s="8">
        <f t="shared" si="116"/>
        <v>10</v>
      </c>
      <c r="G1869" s="9">
        <f t="shared" si="117"/>
        <v>0</v>
      </c>
      <c r="H1869" t="s">
        <v>8220</v>
      </c>
      <c r="I1869" t="s">
        <v>8223</v>
      </c>
      <c r="J1869" t="s">
        <v>8245</v>
      </c>
      <c r="K1869">
        <v>1478383912</v>
      </c>
      <c r="L1869" s="12">
        <f t="shared" si="118"/>
        <v>42679.924907407403</v>
      </c>
      <c r="M1869">
        <v>1475791912</v>
      </c>
      <c r="N1869" s="12">
        <f t="shared" si="119"/>
        <v>42649.924907407403</v>
      </c>
      <c r="O1869" t="b">
        <v>0</v>
      </c>
      <c r="P1869">
        <v>1</v>
      </c>
      <c r="Q1869" t="b">
        <v>0</v>
      </c>
      <c r="R1869" t="s">
        <v>8288</v>
      </c>
      <c r="S1869" t="s">
        <v>8290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s="8">
        <f t="shared" si="116"/>
        <v>71.59</v>
      </c>
      <c r="G1870" s="9">
        <f t="shared" si="117"/>
        <v>0.05</v>
      </c>
      <c r="H1870" t="s">
        <v>8220</v>
      </c>
      <c r="I1870" t="s">
        <v>8223</v>
      </c>
      <c r="J1870" t="s">
        <v>8245</v>
      </c>
      <c r="K1870">
        <v>1450166340</v>
      </c>
      <c r="L1870" s="12">
        <f t="shared" si="118"/>
        <v>42353.332638888889</v>
      </c>
      <c r="M1870">
        <v>1448044925</v>
      </c>
      <c r="N1870" s="12">
        <f t="shared" si="119"/>
        <v>42328.779224537036</v>
      </c>
      <c r="O1870" t="b">
        <v>0</v>
      </c>
      <c r="P1870">
        <v>17</v>
      </c>
      <c r="Q1870" t="b">
        <v>0</v>
      </c>
      <c r="R1870" t="s">
        <v>8288</v>
      </c>
      <c r="S1870" t="s">
        <v>8290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s="8">
        <f t="shared" si="116"/>
        <v>0</v>
      </c>
      <c r="G1871" s="9">
        <f t="shared" si="117"/>
        <v>0</v>
      </c>
      <c r="H1871" t="s">
        <v>8220</v>
      </c>
      <c r="I1871" t="s">
        <v>8223</v>
      </c>
      <c r="J1871" t="s">
        <v>8245</v>
      </c>
      <c r="K1871">
        <v>1483488249</v>
      </c>
      <c r="L1871" s="12">
        <f t="shared" si="118"/>
        <v>42739.002881944441</v>
      </c>
      <c r="M1871">
        <v>1480896249</v>
      </c>
      <c r="N1871" s="12">
        <f t="shared" si="119"/>
        <v>42709.002881944441</v>
      </c>
      <c r="O1871" t="b">
        <v>0</v>
      </c>
      <c r="P1871">
        <v>0</v>
      </c>
      <c r="Q1871" t="b">
        <v>0</v>
      </c>
      <c r="R1871" t="s">
        <v>8288</v>
      </c>
      <c r="S1871" t="s">
        <v>8290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s="8">
        <f t="shared" si="116"/>
        <v>32.82</v>
      </c>
      <c r="G1872" s="9">
        <f t="shared" si="117"/>
        <v>0.1</v>
      </c>
      <c r="H1872" t="s">
        <v>8220</v>
      </c>
      <c r="I1872" t="s">
        <v>8223</v>
      </c>
      <c r="J1872" t="s">
        <v>8245</v>
      </c>
      <c r="K1872">
        <v>1454213820</v>
      </c>
      <c r="L1872" s="12">
        <f t="shared" si="118"/>
        <v>42400.178472222222</v>
      </c>
      <c r="M1872">
        <v>1451723535</v>
      </c>
      <c r="N1872" s="12">
        <f t="shared" si="119"/>
        <v>42371.355729166666</v>
      </c>
      <c r="O1872" t="b">
        <v>0</v>
      </c>
      <c r="P1872">
        <v>11</v>
      </c>
      <c r="Q1872" t="b">
        <v>0</v>
      </c>
      <c r="R1872" t="s">
        <v>8288</v>
      </c>
      <c r="S1872" t="s">
        <v>8290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s="8">
        <f t="shared" si="116"/>
        <v>49.12</v>
      </c>
      <c r="G1873" s="9">
        <f t="shared" si="117"/>
        <v>0.72</v>
      </c>
      <c r="H1873" t="s">
        <v>8220</v>
      </c>
      <c r="I1873" t="s">
        <v>8223</v>
      </c>
      <c r="J1873" t="s">
        <v>8245</v>
      </c>
      <c r="K1873">
        <v>1416512901</v>
      </c>
      <c r="L1873" s="12">
        <f t="shared" si="118"/>
        <v>41963.825243055559</v>
      </c>
      <c r="M1873">
        <v>1413053301</v>
      </c>
      <c r="N1873" s="12">
        <f t="shared" si="119"/>
        <v>41923.783576388887</v>
      </c>
      <c r="O1873" t="b">
        <v>0</v>
      </c>
      <c r="P1873">
        <v>95</v>
      </c>
      <c r="Q1873" t="b">
        <v>0</v>
      </c>
      <c r="R1873" t="s">
        <v>8288</v>
      </c>
      <c r="S1873" t="s">
        <v>8290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s="8">
        <f t="shared" si="116"/>
        <v>16.309999999999999</v>
      </c>
      <c r="G1874" s="9">
        <f t="shared" si="117"/>
        <v>0.01</v>
      </c>
      <c r="H1874" t="s">
        <v>8220</v>
      </c>
      <c r="I1874" t="s">
        <v>8223</v>
      </c>
      <c r="J1874" t="s">
        <v>8245</v>
      </c>
      <c r="K1874">
        <v>1435633602</v>
      </c>
      <c r="L1874" s="12">
        <f t="shared" si="118"/>
        <v>42185.129652777774</v>
      </c>
      <c r="M1874">
        <v>1433041602</v>
      </c>
      <c r="N1874" s="12">
        <f t="shared" si="119"/>
        <v>42155.129652777774</v>
      </c>
      <c r="O1874" t="b">
        <v>0</v>
      </c>
      <c r="P1874">
        <v>13</v>
      </c>
      <c r="Q1874" t="b">
        <v>0</v>
      </c>
      <c r="R1874" t="s">
        <v>8288</v>
      </c>
      <c r="S1874" t="s">
        <v>8290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s="8">
        <f t="shared" si="116"/>
        <v>18</v>
      </c>
      <c r="G1875" s="9">
        <f t="shared" si="117"/>
        <v>0</v>
      </c>
      <c r="H1875" t="s">
        <v>8220</v>
      </c>
      <c r="I1875" t="s">
        <v>8228</v>
      </c>
      <c r="J1875" t="s">
        <v>8250</v>
      </c>
      <c r="K1875">
        <v>1436373900</v>
      </c>
      <c r="L1875" s="12">
        <f t="shared" si="118"/>
        <v>42193.697916666672</v>
      </c>
      <c r="M1875">
        <v>1433861210</v>
      </c>
      <c r="N1875" s="12">
        <f t="shared" si="119"/>
        <v>42164.615856481483</v>
      </c>
      <c r="O1875" t="b">
        <v>0</v>
      </c>
      <c r="P1875">
        <v>2</v>
      </c>
      <c r="Q1875" t="b">
        <v>0</v>
      </c>
      <c r="R1875" t="s">
        <v>8288</v>
      </c>
      <c r="S1875" t="s">
        <v>8290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s="8">
        <f t="shared" si="116"/>
        <v>13</v>
      </c>
      <c r="G1876" s="9">
        <f t="shared" si="117"/>
        <v>0</v>
      </c>
      <c r="H1876" t="s">
        <v>8220</v>
      </c>
      <c r="I1876" t="s">
        <v>8223</v>
      </c>
      <c r="J1876" t="s">
        <v>8245</v>
      </c>
      <c r="K1876">
        <v>1467155733</v>
      </c>
      <c r="L1876" s="12">
        <f t="shared" si="118"/>
        <v>42549.969131944439</v>
      </c>
      <c r="M1876">
        <v>1465427733</v>
      </c>
      <c r="N1876" s="12">
        <f t="shared" si="119"/>
        <v>42529.969131944439</v>
      </c>
      <c r="O1876" t="b">
        <v>0</v>
      </c>
      <c r="P1876">
        <v>2</v>
      </c>
      <c r="Q1876" t="b">
        <v>0</v>
      </c>
      <c r="R1876" t="s">
        <v>8288</v>
      </c>
      <c r="S1876" t="s">
        <v>8290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s="8">
        <f t="shared" si="116"/>
        <v>17</v>
      </c>
      <c r="G1877" s="9">
        <f t="shared" si="117"/>
        <v>0.01</v>
      </c>
      <c r="H1877" t="s">
        <v>8220</v>
      </c>
      <c r="I1877" t="s">
        <v>8223</v>
      </c>
      <c r="J1877" t="s">
        <v>8245</v>
      </c>
      <c r="K1877">
        <v>1470519308</v>
      </c>
      <c r="L1877" s="12">
        <f t="shared" si="118"/>
        <v>42588.899398148147</v>
      </c>
      <c r="M1877">
        <v>1465335308</v>
      </c>
      <c r="N1877" s="12">
        <f t="shared" si="119"/>
        <v>42528.899398148147</v>
      </c>
      <c r="O1877" t="b">
        <v>0</v>
      </c>
      <c r="P1877">
        <v>3</v>
      </c>
      <c r="Q1877" t="b">
        <v>0</v>
      </c>
      <c r="R1877" t="s">
        <v>8288</v>
      </c>
      <c r="S1877" t="s">
        <v>8290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s="8">
        <f t="shared" si="116"/>
        <v>0</v>
      </c>
      <c r="G1878" s="9">
        <f t="shared" si="117"/>
        <v>0</v>
      </c>
      <c r="H1878" t="s">
        <v>8220</v>
      </c>
      <c r="I1878" t="s">
        <v>8225</v>
      </c>
      <c r="J1878" t="s">
        <v>8247</v>
      </c>
      <c r="K1878">
        <v>1402901405</v>
      </c>
      <c r="L1878" s="12">
        <f t="shared" si="118"/>
        <v>41806.284780092588</v>
      </c>
      <c r="M1878">
        <v>1400309405</v>
      </c>
      <c r="N1878" s="12">
        <f t="shared" si="119"/>
        <v>41776.284780092588</v>
      </c>
      <c r="O1878" t="b">
        <v>0</v>
      </c>
      <c r="P1878">
        <v>0</v>
      </c>
      <c r="Q1878" t="b">
        <v>0</v>
      </c>
      <c r="R1878" t="s">
        <v>8288</v>
      </c>
      <c r="S1878" t="s">
        <v>8290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s="8">
        <f t="shared" si="116"/>
        <v>0</v>
      </c>
      <c r="G1879" s="9">
        <f t="shared" si="117"/>
        <v>0</v>
      </c>
      <c r="H1879" t="s">
        <v>8220</v>
      </c>
      <c r="I1879" t="s">
        <v>8223</v>
      </c>
      <c r="J1879" t="s">
        <v>8245</v>
      </c>
      <c r="K1879">
        <v>1425170525</v>
      </c>
      <c r="L1879" s="12">
        <f t="shared" si="118"/>
        <v>42064.029224537036</v>
      </c>
      <c r="M1879">
        <v>1422664925</v>
      </c>
      <c r="N1879" s="12">
        <f t="shared" si="119"/>
        <v>42035.029224537036</v>
      </c>
      <c r="O1879" t="b">
        <v>0</v>
      </c>
      <c r="P1879">
        <v>0</v>
      </c>
      <c r="Q1879" t="b">
        <v>0</v>
      </c>
      <c r="R1879" t="s">
        <v>8288</v>
      </c>
      <c r="S1879" t="s">
        <v>8290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s="8">
        <f t="shared" si="116"/>
        <v>0</v>
      </c>
      <c r="G1880" s="9">
        <f t="shared" si="117"/>
        <v>0</v>
      </c>
      <c r="H1880" t="s">
        <v>8220</v>
      </c>
      <c r="I1880" t="s">
        <v>8225</v>
      </c>
      <c r="J1880" t="s">
        <v>8247</v>
      </c>
      <c r="K1880">
        <v>1402618355</v>
      </c>
      <c r="L1880" s="12">
        <f t="shared" si="118"/>
        <v>41803.008738425924</v>
      </c>
      <c r="M1880">
        <v>1400026355</v>
      </c>
      <c r="N1880" s="12">
        <f t="shared" si="119"/>
        <v>41773.008738425924</v>
      </c>
      <c r="O1880" t="b">
        <v>0</v>
      </c>
      <c r="P1880">
        <v>0</v>
      </c>
      <c r="Q1880" t="b">
        <v>0</v>
      </c>
      <c r="R1880" t="s">
        <v>8288</v>
      </c>
      <c r="S1880" t="s">
        <v>8290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s="8">
        <f t="shared" si="116"/>
        <v>3</v>
      </c>
      <c r="G1881" s="9">
        <f t="shared" si="117"/>
        <v>0</v>
      </c>
      <c r="H1881" t="s">
        <v>8220</v>
      </c>
      <c r="I1881" t="s">
        <v>8226</v>
      </c>
      <c r="J1881" t="s">
        <v>8248</v>
      </c>
      <c r="K1881">
        <v>1457966129</v>
      </c>
      <c r="L1881" s="12">
        <f t="shared" si="118"/>
        <v>42443.607974537037</v>
      </c>
      <c r="M1881">
        <v>1455377729</v>
      </c>
      <c r="N1881" s="12">
        <f t="shared" si="119"/>
        <v>42413.649641203709</v>
      </c>
      <c r="O1881" t="b">
        <v>0</v>
      </c>
      <c r="P1881">
        <v>2</v>
      </c>
      <c r="Q1881" t="b">
        <v>0</v>
      </c>
      <c r="R1881" t="s">
        <v>8288</v>
      </c>
      <c r="S1881" t="s">
        <v>8290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s="8">
        <f t="shared" si="116"/>
        <v>41.83</v>
      </c>
      <c r="G1882" s="9">
        <f t="shared" si="117"/>
        <v>0.2</v>
      </c>
      <c r="H1882" t="s">
        <v>8220</v>
      </c>
      <c r="I1882" t="s">
        <v>8224</v>
      </c>
      <c r="J1882" t="s">
        <v>8246</v>
      </c>
      <c r="K1882">
        <v>1459341380</v>
      </c>
      <c r="L1882" s="12">
        <f t="shared" si="118"/>
        <v>42459.525231481486</v>
      </c>
      <c r="M1882">
        <v>1456839380</v>
      </c>
      <c r="N1882" s="12">
        <f t="shared" si="119"/>
        <v>42430.566898148143</v>
      </c>
      <c r="O1882" t="b">
        <v>0</v>
      </c>
      <c r="P1882">
        <v>24</v>
      </c>
      <c r="Q1882" t="b">
        <v>0</v>
      </c>
      <c r="R1882" t="s">
        <v>8288</v>
      </c>
      <c r="S1882" t="s">
        <v>8290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s="8">
        <f t="shared" si="116"/>
        <v>49.34</v>
      </c>
      <c r="G1883" s="9">
        <f t="shared" si="117"/>
        <v>1.73</v>
      </c>
      <c r="H1883" t="s">
        <v>8218</v>
      </c>
      <c r="I1883" t="s">
        <v>8223</v>
      </c>
      <c r="J1883" t="s">
        <v>8245</v>
      </c>
      <c r="K1883">
        <v>1425955189</v>
      </c>
      <c r="L1883" s="12">
        <f t="shared" si="118"/>
        <v>42073.110983796301</v>
      </c>
      <c r="M1883">
        <v>1423366789</v>
      </c>
      <c r="N1883" s="12">
        <f t="shared" si="119"/>
        <v>42043.152650462958</v>
      </c>
      <c r="O1883" t="b">
        <v>0</v>
      </c>
      <c r="P1883">
        <v>70</v>
      </c>
      <c r="Q1883" t="b">
        <v>1</v>
      </c>
      <c r="R1883" t="s">
        <v>8280</v>
      </c>
      <c r="S1883" t="s">
        <v>8284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s="8">
        <f t="shared" si="116"/>
        <v>41.73</v>
      </c>
      <c r="G1884" s="9">
        <f t="shared" si="117"/>
        <v>1.01</v>
      </c>
      <c r="H1884" t="s">
        <v>8218</v>
      </c>
      <c r="I1884" t="s">
        <v>8223</v>
      </c>
      <c r="J1884" t="s">
        <v>8245</v>
      </c>
      <c r="K1884">
        <v>1341964080</v>
      </c>
      <c r="L1884" s="12">
        <f t="shared" si="118"/>
        <v>41100.991666666669</v>
      </c>
      <c r="M1884">
        <v>1339109212</v>
      </c>
      <c r="N1884" s="12">
        <f t="shared" si="119"/>
        <v>41067.949212962965</v>
      </c>
      <c r="O1884" t="b">
        <v>0</v>
      </c>
      <c r="P1884">
        <v>81</v>
      </c>
      <c r="Q1884" t="b">
        <v>1</v>
      </c>
      <c r="R1884" t="s">
        <v>8280</v>
      </c>
      <c r="S1884" t="s">
        <v>8284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s="8">
        <f t="shared" si="116"/>
        <v>32.72</v>
      </c>
      <c r="G1885" s="9">
        <f t="shared" si="117"/>
        <v>1.05</v>
      </c>
      <c r="H1885" t="s">
        <v>8218</v>
      </c>
      <c r="I1885" t="s">
        <v>8223</v>
      </c>
      <c r="J1885" t="s">
        <v>8245</v>
      </c>
      <c r="K1885">
        <v>1333921508</v>
      </c>
      <c r="L1885" s="12">
        <f t="shared" si="118"/>
        <v>41007.906342592592</v>
      </c>
      <c r="M1885">
        <v>1331333108</v>
      </c>
      <c r="N1885" s="12">
        <f t="shared" si="119"/>
        <v>40977.948009259257</v>
      </c>
      <c r="O1885" t="b">
        <v>0</v>
      </c>
      <c r="P1885">
        <v>32</v>
      </c>
      <c r="Q1885" t="b">
        <v>1</v>
      </c>
      <c r="R1885" t="s">
        <v>8280</v>
      </c>
      <c r="S1885" t="s">
        <v>8284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s="8">
        <f t="shared" si="116"/>
        <v>51.96</v>
      </c>
      <c r="G1886" s="9">
        <f t="shared" si="117"/>
        <v>1.35</v>
      </c>
      <c r="H1886" t="s">
        <v>8218</v>
      </c>
      <c r="I1886" t="s">
        <v>8223</v>
      </c>
      <c r="J1886" t="s">
        <v>8245</v>
      </c>
      <c r="K1886">
        <v>1354017600</v>
      </c>
      <c r="L1886" s="12">
        <f t="shared" si="118"/>
        <v>41240.5</v>
      </c>
      <c r="M1886">
        <v>1350967535</v>
      </c>
      <c r="N1886" s="12">
        <f t="shared" si="119"/>
        <v>41205.198321759257</v>
      </c>
      <c r="O1886" t="b">
        <v>0</v>
      </c>
      <c r="P1886">
        <v>26</v>
      </c>
      <c r="Q1886" t="b">
        <v>1</v>
      </c>
      <c r="R1886" t="s">
        <v>8280</v>
      </c>
      <c r="S1886" t="s">
        <v>8284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s="8">
        <f t="shared" si="116"/>
        <v>50.69</v>
      </c>
      <c r="G1887" s="9">
        <f t="shared" si="117"/>
        <v>1.1599999999999999</v>
      </c>
      <c r="H1887" t="s">
        <v>8218</v>
      </c>
      <c r="I1887" t="s">
        <v>8223</v>
      </c>
      <c r="J1887" t="s">
        <v>8245</v>
      </c>
      <c r="K1887">
        <v>1344636000</v>
      </c>
      <c r="L1887" s="12">
        <f t="shared" si="118"/>
        <v>41131.916666666664</v>
      </c>
      <c r="M1887">
        <v>1341800110</v>
      </c>
      <c r="N1887" s="12">
        <f t="shared" si="119"/>
        <v>41099.093865740739</v>
      </c>
      <c r="O1887" t="b">
        <v>0</v>
      </c>
      <c r="P1887">
        <v>105</v>
      </c>
      <c r="Q1887" t="b">
        <v>1</v>
      </c>
      <c r="R1887" t="s">
        <v>8280</v>
      </c>
      <c r="S1887" t="s">
        <v>8284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s="8">
        <f t="shared" si="116"/>
        <v>42.24</v>
      </c>
      <c r="G1888" s="9">
        <f t="shared" si="117"/>
        <v>1.02</v>
      </c>
      <c r="H1888" t="s">
        <v>8218</v>
      </c>
      <c r="I1888" t="s">
        <v>8223</v>
      </c>
      <c r="J1888" t="s">
        <v>8245</v>
      </c>
      <c r="K1888">
        <v>1415832338</v>
      </c>
      <c r="L1888" s="12">
        <f t="shared" si="118"/>
        <v>41955.94835648148</v>
      </c>
      <c r="M1888">
        <v>1413236738</v>
      </c>
      <c r="N1888" s="12">
        <f t="shared" si="119"/>
        <v>41925.906689814816</v>
      </c>
      <c r="O1888" t="b">
        <v>0</v>
      </c>
      <c r="P1888">
        <v>29</v>
      </c>
      <c r="Q1888" t="b">
        <v>1</v>
      </c>
      <c r="R1888" t="s">
        <v>8280</v>
      </c>
      <c r="S1888" t="s">
        <v>8284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s="8">
        <f t="shared" si="116"/>
        <v>416.88</v>
      </c>
      <c r="G1889" s="9">
        <f t="shared" si="117"/>
        <v>1.1100000000000001</v>
      </c>
      <c r="H1889" t="s">
        <v>8218</v>
      </c>
      <c r="I1889" t="s">
        <v>8226</v>
      </c>
      <c r="J1889" t="s">
        <v>8248</v>
      </c>
      <c r="K1889">
        <v>1449178200</v>
      </c>
      <c r="L1889" s="12">
        <f t="shared" si="118"/>
        <v>42341.895833333328</v>
      </c>
      <c r="M1889">
        <v>1447614732</v>
      </c>
      <c r="N1889" s="12">
        <f t="shared" si="119"/>
        <v>42323.800138888888</v>
      </c>
      <c r="O1889" t="b">
        <v>0</v>
      </c>
      <c r="P1889">
        <v>8</v>
      </c>
      <c r="Q1889" t="b">
        <v>1</v>
      </c>
      <c r="R1889" t="s">
        <v>8280</v>
      </c>
      <c r="S1889" t="s">
        <v>8284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s="8">
        <f t="shared" si="116"/>
        <v>46.65</v>
      </c>
      <c r="G1890" s="9">
        <f t="shared" si="117"/>
        <v>1.66</v>
      </c>
      <c r="H1890" t="s">
        <v>8218</v>
      </c>
      <c r="I1890" t="s">
        <v>8223</v>
      </c>
      <c r="J1890" t="s">
        <v>8245</v>
      </c>
      <c r="K1890">
        <v>1275368340</v>
      </c>
      <c r="L1890" s="12">
        <f t="shared" si="118"/>
        <v>40330.207638888889</v>
      </c>
      <c r="M1890">
        <v>1272692732</v>
      </c>
      <c r="N1890" s="12">
        <f t="shared" si="119"/>
        <v>40299.239953703705</v>
      </c>
      <c r="O1890" t="b">
        <v>0</v>
      </c>
      <c r="P1890">
        <v>89</v>
      </c>
      <c r="Q1890" t="b">
        <v>1</v>
      </c>
      <c r="R1890" t="s">
        <v>8280</v>
      </c>
      <c r="S1890" t="s">
        <v>8284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s="8">
        <f t="shared" si="116"/>
        <v>48.45</v>
      </c>
      <c r="G1891" s="9">
        <f t="shared" si="117"/>
        <v>1.07</v>
      </c>
      <c r="H1891" t="s">
        <v>8218</v>
      </c>
      <c r="I1891" t="s">
        <v>8223</v>
      </c>
      <c r="J1891" t="s">
        <v>8245</v>
      </c>
      <c r="K1891">
        <v>1363024946</v>
      </c>
      <c r="L1891" s="12">
        <f t="shared" si="118"/>
        <v>41344.751689814817</v>
      </c>
      <c r="M1891">
        <v>1359140546</v>
      </c>
      <c r="N1891" s="12">
        <f t="shared" si="119"/>
        <v>41299.793356481481</v>
      </c>
      <c r="O1891" t="b">
        <v>0</v>
      </c>
      <c r="P1891">
        <v>44</v>
      </c>
      <c r="Q1891" t="b">
        <v>1</v>
      </c>
      <c r="R1891" t="s">
        <v>8280</v>
      </c>
      <c r="S1891" t="s">
        <v>8284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s="8">
        <f t="shared" si="116"/>
        <v>70.53</v>
      </c>
      <c r="G1892" s="9">
        <f t="shared" si="117"/>
        <v>1.45</v>
      </c>
      <c r="H1892" t="s">
        <v>8218</v>
      </c>
      <c r="I1892" t="s">
        <v>8223</v>
      </c>
      <c r="J1892" t="s">
        <v>8245</v>
      </c>
      <c r="K1892">
        <v>1355597528</v>
      </c>
      <c r="L1892" s="12">
        <f t="shared" si="118"/>
        <v>41258.786203703705</v>
      </c>
      <c r="M1892">
        <v>1353005528</v>
      </c>
      <c r="N1892" s="12">
        <f t="shared" si="119"/>
        <v>41228.786203703705</v>
      </c>
      <c r="O1892" t="b">
        <v>0</v>
      </c>
      <c r="P1892">
        <v>246</v>
      </c>
      <c r="Q1892" t="b">
        <v>1</v>
      </c>
      <c r="R1892" t="s">
        <v>8280</v>
      </c>
      <c r="S1892" t="s">
        <v>8284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s="8">
        <f t="shared" si="116"/>
        <v>87.96</v>
      </c>
      <c r="G1893" s="9">
        <f t="shared" si="117"/>
        <v>1.06</v>
      </c>
      <c r="H1893" t="s">
        <v>8218</v>
      </c>
      <c r="I1893" t="s">
        <v>8223</v>
      </c>
      <c r="J1893" t="s">
        <v>8245</v>
      </c>
      <c r="K1893">
        <v>1279778400</v>
      </c>
      <c r="L1893" s="12">
        <f t="shared" si="118"/>
        <v>40381.25</v>
      </c>
      <c r="M1893">
        <v>1275851354</v>
      </c>
      <c r="N1893" s="12">
        <f t="shared" si="119"/>
        <v>40335.798078703701</v>
      </c>
      <c r="O1893" t="b">
        <v>0</v>
      </c>
      <c r="P1893">
        <v>120</v>
      </c>
      <c r="Q1893" t="b">
        <v>1</v>
      </c>
      <c r="R1893" t="s">
        <v>8280</v>
      </c>
      <c r="S1893" t="s">
        <v>8284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s="8">
        <f t="shared" si="116"/>
        <v>26.27</v>
      </c>
      <c r="G1894" s="9">
        <f t="shared" si="117"/>
        <v>1.37</v>
      </c>
      <c r="H1894" t="s">
        <v>8218</v>
      </c>
      <c r="I1894" t="s">
        <v>8223</v>
      </c>
      <c r="J1894" t="s">
        <v>8245</v>
      </c>
      <c r="K1894">
        <v>1307459881</v>
      </c>
      <c r="L1894" s="12">
        <f t="shared" si="118"/>
        <v>40701.637511574074</v>
      </c>
      <c r="M1894">
        <v>1304867881</v>
      </c>
      <c r="N1894" s="12">
        <f t="shared" si="119"/>
        <v>40671.637511574074</v>
      </c>
      <c r="O1894" t="b">
        <v>0</v>
      </c>
      <c r="P1894">
        <v>26</v>
      </c>
      <c r="Q1894" t="b">
        <v>1</v>
      </c>
      <c r="R1894" t="s">
        <v>8280</v>
      </c>
      <c r="S1894" t="s">
        <v>8284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s="8">
        <f t="shared" si="116"/>
        <v>57.78</v>
      </c>
      <c r="G1895" s="9">
        <f t="shared" si="117"/>
        <v>1.04</v>
      </c>
      <c r="H1895" t="s">
        <v>8218</v>
      </c>
      <c r="I1895" t="s">
        <v>8223</v>
      </c>
      <c r="J1895" t="s">
        <v>8245</v>
      </c>
      <c r="K1895">
        <v>1302926340</v>
      </c>
      <c r="L1895" s="12">
        <f t="shared" si="118"/>
        <v>40649.165972222225</v>
      </c>
      <c r="M1895">
        <v>1301524585</v>
      </c>
      <c r="N1895" s="12">
        <f t="shared" si="119"/>
        <v>40632.94195601852</v>
      </c>
      <c r="O1895" t="b">
        <v>0</v>
      </c>
      <c r="P1895">
        <v>45</v>
      </c>
      <c r="Q1895" t="b">
        <v>1</v>
      </c>
      <c r="R1895" t="s">
        <v>8280</v>
      </c>
      <c r="S1895" t="s">
        <v>8284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s="8">
        <f t="shared" si="116"/>
        <v>57.25</v>
      </c>
      <c r="G1896" s="9">
        <f t="shared" si="117"/>
        <v>1.1499999999999999</v>
      </c>
      <c r="H1896" t="s">
        <v>8218</v>
      </c>
      <c r="I1896" t="s">
        <v>8223</v>
      </c>
      <c r="J1896" t="s">
        <v>8245</v>
      </c>
      <c r="K1896">
        <v>1329082983</v>
      </c>
      <c r="L1896" s="12">
        <f t="shared" si="118"/>
        <v>40951.904895833337</v>
      </c>
      <c r="M1896">
        <v>1326404583</v>
      </c>
      <c r="N1896" s="12">
        <f t="shared" si="119"/>
        <v>40920.904895833337</v>
      </c>
      <c r="O1896" t="b">
        <v>0</v>
      </c>
      <c r="P1896">
        <v>20</v>
      </c>
      <c r="Q1896" t="b">
        <v>1</v>
      </c>
      <c r="R1896" t="s">
        <v>8280</v>
      </c>
      <c r="S1896" t="s">
        <v>8284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s="8">
        <f t="shared" si="116"/>
        <v>196.34</v>
      </c>
      <c r="G1897" s="9">
        <f t="shared" si="117"/>
        <v>1.02</v>
      </c>
      <c r="H1897" t="s">
        <v>8218</v>
      </c>
      <c r="I1897" t="s">
        <v>8223</v>
      </c>
      <c r="J1897" t="s">
        <v>8245</v>
      </c>
      <c r="K1897">
        <v>1445363722</v>
      </c>
      <c r="L1897" s="12">
        <f t="shared" si="118"/>
        <v>42297.746782407412</v>
      </c>
      <c r="M1897">
        <v>1442771722</v>
      </c>
      <c r="N1897" s="12">
        <f t="shared" si="119"/>
        <v>42267.746782407412</v>
      </c>
      <c r="O1897" t="b">
        <v>0</v>
      </c>
      <c r="P1897">
        <v>47</v>
      </c>
      <c r="Q1897" t="b">
        <v>1</v>
      </c>
      <c r="R1897" t="s">
        <v>8280</v>
      </c>
      <c r="S1897" t="s">
        <v>8284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s="8">
        <f t="shared" si="116"/>
        <v>43</v>
      </c>
      <c r="G1898" s="9">
        <f t="shared" si="117"/>
        <v>1.24</v>
      </c>
      <c r="H1898" t="s">
        <v>8218</v>
      </c>
      <c r="I1898" t="s">
        <v>8223</v>
      </c>
      <c r="J1898" t="s">
        <v>8245</v>
      </c>
      <c r="K1898">
        <v>1334250165</v>
      </c>
      <c r="L1898" s="12">
        <f t="shared" si="118"/>
        <v>41011.710243055553</v>
      </c>
      <c r="M1898">
        <v>1331658165</v>
      </c>
      <c r="N1898" s="12">
        <f t="shared" si="119"/>
        <v>40981.710243055553</v>
      </c>
      <c r="O1898" t="b">
        <v>0</v>
      </c>
      <c r="P1898">
        <v>13</v>
      </c>
      <c r="Q1898" t="b">
        <v>1</v>
      </c>
      <c r="R1898" t="s">
        <v>8280</v>
      </c>
      <c r="S1898" t="s">
        <v>8284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s="8">
        <f t="shared" si="116"/>
        <v>35.549999999999997</v>
      </c>
      <c r="G1899" s="9">
        <f t="shared" si="117"/>
        <v>1.02</v>
      </c>
      <c r="H1899" t="s">
        <v>8218</v>
      </c>
      <c r="I1899" t="s">
        <v>8223</v>
      </c>
      <c r="J1899" t="s">
        <v>8245</v>
      </c>
      <c r="K1899">
        <v>1393966800</v>
      </c>
      <c r="L1899" s="12">
        <f t="shared" si="118"/>
        <v>41702.875</v>
      </c>
      <c r="M1899">
        <v>1392040806</v>
      </c>
      <c r="N1899" s="12">
        <f t="shared" si="119"/>
        <v>41680.583402777782</v>
      </c>
      <c r="O1899" t="b">
        <v>0</v>
      </c>
      <c r="P1899">
        <v>183</v>
      </c>
      <c r="Q1899" t="b">
        <v>1</v>
      </c>
      <c r="R1899" t="s">
        <v>8280</v>
      </c>
      <c r="S1899" t="s">
        <v>8284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s="8">
        <f t="shared" si="116"/>
        <v>68.81</v>
      </c>
      <c r="G1900" s="9">
        <f t="shared" si="117"/>
        <v>1.45</v>
      </c>
      <c r="H1900" t="s">
        <v>8218</v>
      </c>
      <c r="I1900" t="s">
        <v>8223</v>
      </c>
      <c r="J1900" t="s">
        <v>8245</v>
      </c>
      <c r="K1900">
        <v>1454349600</v>
      </c>
      <c r="L1900" s="12">
        <f t="shared" si="118"/>
        <v>42401.75</v>
      </c>
      <c r="M1900">
        <v>1451277473</v>
      </c>
      <c r="N1900" s="12">
        <f t="shared" si="119"/>
        <v>42366.192974537036</v>
      </c>
      <c r="O1900" t="b">
        <v>0</v>
      </c>
      <c r="P1900">
        <v>21</v>
      </c>
      <c r="Q1900" t="b">
        <v>1</v>
      </c>
      <c r="R1900" t="s">
        <v>8280</v>
      </c>
      <c r="S1900" t="s">
        <v>8284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s="8">
        <f t="shared" si="116"/>
        <v>28.57</v>
      </c>
      <c r="G1901" s="9">
        <f t="shared" si="117"/>
        <v>1.33</v>
      </c>
      <c r="H1901" t="s">
        <v>8218</v>
      </c>
      <c r="I1901" t="s">
        <v>8223</v>
      </c>
      <c r="J1901" t="s">
        <v>8245</v>
      </c>
      <c r="K1901">
        <v>1427319366</v>
      </c>
      <c r="L1901" s="12">
        <f t="shared" si="118"/>
        <v>42088.90006944444</v>
      </c>
      <c r="M1901">
        <v>1424730966</v>
      </c>
      <c r="N1901" s="12">
        <f t="shared" si="119"/>
        <v>42058.941736111112</v>
      </c>
      <c r="O1901" t="b">
        <v>0</v>
      </c>
      <c r="P1901">
        <v>42</v>
      </c>
      <c r="Q1901" t="b">
        <v>1</v>
      </c>
      <c r="R1901" t="s">
        <v>8280</v>
      </c>
      <c r="S1901" t="s">
        <v>8284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s="8">
        <f t="shared" si="116"/>
        <v>50.63</v>
      </c>
      <c r="G1902" s="9">
        <f t="shared" si="117"/>
        <v>1.0900000000000001</v>
      </c>
      <c r="H1902" t="s">
        <v>8218</v>
      </c>
      <c r="I1902" t="s">
        <v>8223</v>
      </c>
      <c r="J1902" t="s">
        <v>8245</v>
      </c>
      <c r="K1902">
        <v>1349517540</v>
      </c>
      <c r="L1902" s="12">
        <f t="shared" si="118"/>
        <v>41188.415972222225</v>
      </c>
      <c r="M1902">
        <v>1347137731</v>
      </c>
      <c r="N1902" s="12">
        <f t="shared" si="119"/>
        <v>41160.871886574074</v>
      </c>
      <c r="O1902" t="b">
        <v>0</v>
      </c>
      <c r="P1902">
        <v>54</v>
      </c>
      <c r="Q1902" t="b">
        <v>1</v>
      </c>
      <c r="R1902" t="s">
        <v>8280</v>
      </c>
      <c r="S1902" t="s">
        <v>8284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s="8">
        <f t="shared" si="116"/>
        <v>106.8</v>
      </c>
      <c r="G1903" s="9">
        <f t="shared" si="117"/>
        <v>0.03</v>
      </c>
      <c r="H1903" t="s">
        <v>8220</v>
      </c>
      <c r="I1903" t="s">
        <v>8224</v>
      </c>
      <c r="J1903" t="s">
        <v>8246</v>
      </c>
      <c r="K1903">
        <v>1432299600</v>
      </c>
      <c r="L1903" s="12">
        <f t="shared" si="118"/>
        <v>42146.541666666672</v>
      </c>
      <c r="M1903">
        <v>1429707729</v>
      </c>
      <c r="N1903" s="12">
        <f t="shared" si="119"/>
        <v>42116.54315972222</v>
      </c>
      <c r="O1903" t="b">
        <v>0</v>
      </c>
      <c r="P1903">
        <v>25</v>
      </c>
      <c r="Q1903" t="b">
        <v>0</v>
      </c>
      <c r="R1903" t="s">
        <v>8274</v>
      </c>
      <c r="S1903" t="s">
        <v>8303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s="8">
        <f t="shared" si="116"/>
        <v>4</v>
      </c>
      <c r="G1904" s="9">
        <f t="shared" si="117"/>
        <v>0.01</v>
      </c>
      <c r="H1904" t="s">
        <v>8220</v>
      </c>
      <c r="I1904" t="s">
        <v>8232</v>
      </c>
      <c r="J1904" t="s">
        <v>8248</v>
      </c>
      <c r="K1904">
        <v>1425495447</v>
      </c>
      <c r="L1904" s="12">
        <f t="shared" si="118"/>
        <v>42067.789895833332</v>
      </c>
      <c r="M1904">
        <v>1422903447</v>
      </c>
      <c r="N1904" s="12">
        <f t="shared" si="119"/>
        <v>42037.789895833332</v>
      </c>
      <c r="O1904" t="b">
        <v>0</v>
      </c>
      <c r="P1904">
        <v>3</v>
      </c>
      <c r="Q1904" t="b">
        <v>0</v>
      </c>
      <c r="R1904" t="s">
        <v>8274</v>
      </c>
      <c r="S1904" t="s">
        <v>8303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s="8">
        <f t="shared" si="116"/>
        <v>34.1</v>
      </c>
      <c r="G1905" s="9">
        <f t="shared" si="117"/>
        <v>0.47</v>
      </c>
      <c r="H1905" t="s">
        <v>8220</v>
      </c>
      <c r="I1905" t="s">
        <v>8223</v>
      </c>
      <c r="J1905" t="s">
        <v>8245</v>
      </c>
      <c r="K1905">
        <v>1485541791</v>
      </c>
      <c r="L1905" s="12">
        <f t="shared" si="118"/>
        <v>42762.770729166667</v>
      </c>
      <c r="M1905">
        <v>1480357791</v>
      </c>
      <c r="N1905" s="12">
        <f t="shared" si="119"/>
        <v>42702.770729166667</v>
      </c>
      <c r="O1905" t="b">
        <v>0</v>
      </c>
      <c r="P1905">
        <v>41</v>
      </c>
      <c r="Q1905" t="b">
        <v>0</v>
      </c>
      <c r="R1905" t="s">
        <v>8274</v>
      </c>
      <c r="S1905" t="s">
        <v>8303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s="8">
        <f t="shared" si="116"/>
        <v>25</v>
      </c>
      <c r="G1906" s="9">
        <f t="shared" si="117"/>
        <v>0</v>
      </c>
      <c r="H1906" t="s">
        <v>8220</v>
      </c>
      <c r="I1906" t="s">
        <v>8223</v>
      </c>
      <c r="J1906" t="s">
        <v>8245</v>
      </c>
      <c r="K1906">
        <v>1451752021</v>
      </c>
      <c r="L1906" s="12">
        <f t="shared" si="118"/>
        <v>42371.685428240744</v>
      </c>
      <c r="M1906">
        <v>1447864021</v>
      </c>
      <c r="N1906" s="12">
        <f t="shared" si="119"/>
        <v>42326.685428240744</v>
      </c>
      <c r="O1906" t="b">
        <v>0</v>
      </c>
      <c r="P1906">
        <v>2</v>
      </c>
      <c r="Q1906" t="b">
        <v>0</v>
      </c>
      <c r="R1906" t="s">
        <v>8274</v>
      </c>
      <c r="S1906" t="s">
        <v>8303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s="8">
        <f t="shared" si="116"/>
        <v>10.5</v>
      </c>
      <c r="G1907" s="9">
        <f t="shared" si="117"/>
        <v>0</v>
      </c>
      <c r="H1907" t="s">
        <v>8220</v>
      </c>
      <c r="I1907" t="s">
        <v>8223</v>
      </c>
      <c r="J1907" t="s">
        <v>8245</v>
      </c>
      <c r="K1907">
        <v>1410127994</v>
      </c>
      <c r="L1907" s="12">
        <f t="shared" si="118"/>
        <v>41889.925856481481</v>
      </c>
      <c r="M1907">
        <v>1407535994</v>
      </c>
      <c r="N1907" s="12">
        <f t="shared" si="119"/>
        <v>41859.925856481481</v>
      </c>
      <c r="O1907" t="b">
        <v>0</v>
      </c>
      <c r="P1907">
        <v>4</v>
      </c>
      <c r="Q1907" t="b">
        <v>0</v>
      </c>
      <c r="R1907" t="s">
        <v>8274</v>
      </c>
      <c r="S1907" t="s">
        <v>8303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s="8">
        <f t="shared" si="116"/>
        <v>215.96</v>
      </c>
      <c r="G1908" s="9">
        <f t="shared" si="117"/>
        <v>0.43</v>
      </c>
      <c r="H1908" t="s">
        <v>8220</v>
      </c>
      <c r="I1908" t="s">
        <v>8223</v>
      </c>
      <c r="J1908" t="s">
        <v>8245</v>
      </c>
      <c r="K1908">
        <v>1466697983</v>
      </c>
      <c r="L1908" s="12">
        <f t="shared" si="118"/>
        <v>42544.671099537038</v>
      </c>
      <c r="M1908">
        <v>1464105983</v>
      </c>
      <c r="N1908" s="12">
        <f t="shared" si="119"/>
        <v>42514.671099537038</v>
      </c>
      <c r="O1908" t="b">
        <v>0</v>
      </c>
      <c r="P1908">
        <v>99</v>
      </c>
      <c r="Q1908" t="b">
        <v>0</v>
      </c>
      <c r="R1908" t="s">
        <v>8274</v>
      </c>
      <c r="S1908" t="s">
        <v>8303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s="8">
        <f t="shared" si="116"/>
        <v>21.25</v>
      </c>
      <c r="G1909" s="9">
        <f t="shared" si="117"/>
        <v>0</v>
      </c>
      <c r="H1909" t="s">
        <v>8220</v>
      </c>
      <c r="I1909" t="s">
        <v>8223</v>
      </c>
      <c r="J1909" t="s">
        <v>8245</v>
      </c>
      <c r="K1909">
        <v>1400853925</v>
      </c>
      <c r="L1909" s="12">
        <f t="shared" si="118"/>
        <v>41782.587094907409</v>
      </c>
      <c r="M1909">
        <v>1399557925</v>
      </c>
      <c r="N1909" s="12">
        <f t="shared" si="119"/>
        <v>41767.587094907409</v>
      </c>
      <c r="O1909" t="b">
        <v>0</v>
      </c>
      <c r="P1909">
        <v>4</v>
      </c>
      <c r="Q1909" t="b">
        <v>0</v>
      </c>
      <c r="R1909" t="s">
        <v>8274</v>
      </c>
      <c r="S1909" t="s">
        <v>8303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s="8">
        <f t="shared" si="116"/>
        <v>108.25</v>
      </c>
      <c r="G1910" s="9">
        <f t="shared" si="117"/>
        <v>0.02</v>
      </c>
      <c r="H1910" t="s">
        <v>8220</v>
      </c>
      <c r="I1910" t="s">
        <v>8223</v>
      </c>
      <c r="J1910" t="s">
        <v>8245</v>
      </c>
      <c r="K1910">
        <v>1483048900</v>
      </c>
      <c r="L1910" s="12">
        <f t="shared" si="118"/>
        <v>42733.917824074073</v>
      </c>
      <c r="M1910">
        <v>1480456900</v>
      </c>
      <c r="N1910" s="12">
        <f t="shared" si="119"/>
        <v>42703.917824074073</v>
      </c>
      <c r="O1910" t="b">
        <v>0</v>
      </c>
      <c r="P1910">
        <v>4</v>
      </c>
      <c r="Q1910" t="b">
        <v>0</v>
      </c>
      <c r="R1910" t="s">
        <v>8274</v>
      </c>
      <c r="S1910" t="s">
        <v>8303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s="8">
        <f t="shared" si="116"/>
        <v>129.97</v>
      </c>
      <c r="G1911" s="9">
        <f t="shared" si="117"/>
        <v>0.14000000000000001</v>
      </c>
      <c r="H1911" t="s">
        <v>8220</v>
      </c>
      <c r="I1911" t="s">
        <v>8223</v>
      </c>
      <c r="J1911" t="s">
        <v>8245</v>
      </c>
      <c r="K1911">
        <v>1414059479</v>
      </c>
      <c r="L1911" s="12">
        <f t="shared" si="118"/>
        <v>41935.429155092592</v>
      </c>
      <c r="M1911">
        <v>1411467479</v>
      </c>
      <c r="N1911" s="12">
        <f t="shared" si="119"/>
        <v>41905.429155092592</v>
      </c>
      <c r="O1911" t="b">
        <v>0</v>
      </c>
      <c r="P1911">
        <v>38</v>
      </c>
      <c r="Q1911" t="b">
        <v>0</v>
      </c>
      <c r="R1911" t="s">
        <v>8274</v>
      </c>
      <c r="S1911" t="s">
        <v>8303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s="8">
        <f t="shared" si="116"/>
        <v>117.49</v>
      </c>
      <c r="G1912" s="9">
        <f t="shared" si="117"/>
        <v>0.39</v>
      </c>
      <c r="H1912" t="s">
        <v>8220</v>
      </c>
      <c r="I1912" t="s">
        <v>8232</v>
      </c>
      <c r="J1912" t="s">
        <v>8248</v>
      </c>
      <c r="K1912">
        <v>1446331500</v>
      </c>
      <c r="L1912" s="12">
        <f t="shared" si="118"/>
        <v>42308.947916666672</v>
      </c>
      <c r="M1912">
        <v>1442531217</v>
      </c>
      <c r="N1912" s="12">
        <f t="shared" si="119"/>
        <v>42264.963159722218</v>
      </c>
      <c r="O1912" t="b">
        <v>0</v>
      </c>
      <c r="P1912">
        <v>285</v>
      </c>
      <c r="Q1912" t="b">
        <v>0</v>
      </c>
      <c r="R1912" t="s">
        <v>8274</v>
      </c>
      <c r="S1912" t="s">
        <v>8303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s="8">
        <f t="shared" si="116"/>
        <v>10</v>
      </c>
      <c r="G1913" s="9">
        <f t="shared" si="117"/>
        <v>0</v>
      </c>
      <c r="H1913" t="s">
        <v>8220</v>
      </c>
      <c r="I1913" t="s">
        <v>8227</v>
      </c>
      <c r="J1913" t="s">
        <v>8249</v>
      </c>
      <c r="K1913">
        <v>1407545334</v>
      </c>
      <c r="L1913" s="12">
        <f t="shared" si="118"/>
        <v>41860.033958333333</v>
      </c>
      <c r="M1913">
        <v>1404953334</v>
      </c>
      <c r="N1913" s="12">
        <f t="shared" si="119"/>
        <v>41830.033958333333</v>
      </c>
      <c r="O1913" t="b">
        <v>0</v>
      </c>
      <c r="P1913">
        <v>1</v>
      </c>
      <c r="Q1913" t="b">
        <v>0</v>
      </c>
      <c r="R1913" t="s">
        <v>8274</v>
      </c>
      <c r="S1913" t="s">
        <v>8303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s="8">
        <f t="shared" si="116"/>
        <v>70.599999999999994</v>
      </c>
      <c r="G1914" s="9">
        <f t="shared" si="117"/>
        <v>0.59</v>
      </c>
      <c r="H1914" t="s">
        <v>8220</v>
      </c>
      <c r="I1914" t="s">
        <v>8223</v>
      </c>
      <c r="J1914" t="s">
        <v>8245</v>
      </c>
      <c r="K1914">
        <v>1433395560</v>
      </c>
      <c r="L1914" s="12">
        <f t="shared" si="118"/>
        <v>42159.226388888885</v>
      </c>
      <c r="M1914">
        <v>1430803560</v>
      </c>
      <c r="N1914" s="12">
        <f t="shared" si="119"/>
        <v>42129.226388888885</v>
      </c>
      <c r="O1914" t="b">
        <v>0</v>
      </c>
      <c r="P1914">
        <v>42</v>
      </c>
      <c r="Q1914" t="b">
        <v>0</v>
      </c>
      <c r="R1914" t="s">
        <v>8274</v>
      </c>
      <c r="S1914" t="s">
        <v>8303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s="8">
        <f t="shared" si="116"/>
        <v>24.5</v>
      </c>
      <c r="G1915" s="9">
        <f t="shared" si="117"/>
        <v>0.01</v>
      </c>
      <c r="H1915" t="s">
        <v>8220</v>
      </c>
      <c r="I1915" t="s">
        <v>8224</v>
      </c>
      <c r="J1915" t="s">
        <v>8246</v>
      </c>
      <c r="K1915">
        <v>1412770578</v>
      </c>
      <c r="L1915" s="12">
        <f t="shared" si="118"/>
        <v>41920.511319444442</v>
      </c>
      <c r="M1915">
        <v>1410178578</v>
      </c>
      <c r="N1915" s="12">
        <f t="shared" si="119"/>
        <v>41890.511319444442</v>
      </c>
      <c r="O1915" t="b">
        <v>0</v>
      </c>
      <c r="P1915">
        <v>26</v>
      </c>
      <c r="Q1915" t="b">
        <v>0</v>
      </c>
      <c r="R1915" t="s">
        <v>8274</v>
      </c>
      <c r="S1915" t="s">
        <v>8303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s="8">
        <f t="shared" si="116"/>
        <v>30</v>
      </c>
      <c r="G1916" s="9">
        <f t="shared" si="117"/>
        <v>0.09</v>
      </c>
      <c r="H1916" t="s">
        <v>8220</v>
      </c>
      <c r="I1916" t="s">
        <v>8223</v>
      </c>
      <c r="J1916" t="s">
        <v>8245</v>
      </c>
      <c r="K1916">
        <v>1414814340</v>
      </c>
      <c r="L1916" s="12">
        <f t="shared" si="118"/>
        <v>41944.165972222225</v>
      </c>
      <c r="M1916">
        <v>1413519073</v>
      </c>
      <c r="N1916" s="12">
        <f t="shared" si="119"/>
        <v>41929.174456018518</v>
      </c>
      <c r="O1916" t="b">
        <v>0</v>
      </c>
      <c r="P1916">
        <v>2</v>
      </c>
      <c r="Q1916" t="b">
        <v>0</v>
      </c>
      <c r="R1916" t="s">
        <v>8274</v>
      </c>
      <c r="S1916" t="s">
        <v>8303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s="8">
        <f t="shared" si="116"/>
        <v>2</v>
      </c>
      <c r="G1917" s="9">
        <f t="shared" si="117"/>
        <v>0.02</v>
      </c>
      <c r="H1917" t="s">
        <v>8220</v>
      </c>
      <c r="I1917" t="s">
        <v>8223</v>
      </c>
      <c r="J1917" t="s">
        <v>8245</v>
      </c>
      <c r="K1917">
        <v>1409620222</v>
      </c>
      <c r="L1917" s="12">
        <f t="shared" si="118"/>
        <v>41884.04886574074</v>
      </c>
      <c r="M1917">
        <v>1407892222</v>
      </c>
      <c r="N1917" s="12">
        <f t="shared" si="119"/>
        <v>41864.04886574074</v>
      </c>
      <c r="O1917" t="b">
        <v>0</v>
      </c>
      <c r="P1917">
        <v>4</v>
      </c>
      <c r="Q1917" t="b">
        <v>0</v>
      </c>
      <c r="R1917" t="s">
        <v>8274</v>
      </c>
      <c r="S1917" t="s">
        <v>8303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s="8">
        <f t="shared" si="116"/>
        <v>17</v>
      </c>
      <c r="G1918" s="9">
        <f t="shared" si="117"/>
        <v>0.01</v>
      </c>
      <c r="H1918" t="s">
        <v>8220</v>
      </c>
      <c r="I1918" t="s">
        <v>8223</v>
      </c>
      <c r="J1918" t="s">
        <v>8245</v>
      </c>
      <c r="K1918">
        <v>1478542375</v>
      </c>
      <c r="L1918" s="12">
        <f t="shared" si="118"/>
        <v>42681.758969907409</v>
      </c>
      <c r="M1918">
        <v>1476378775</v>
      </c>
      <c r="N1918" s="12">
        <f t="shared" si="119"/>
        <v>42656.717303240745</v>
      </c>
      <c r="O1918" t="b">
        <v>0</v>
      </c>
      <c r="P1918">
        <v>6</v>
      </c>
      <c r="Q1918" t="b">
        <v>0</v>
      </c>
      <c r="R1918" t="s">
        <v>8274</v>
      </c>
      <c r="S1918" t="s">
        <v>8303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s="8">
        <f t="shared" si="116"/>
        <v>2928.93</v>
      </c>
      <c r="G1919" s="9">
        <f t="shared" si="117"/>
        <v>0.53</v>
      </c>
      <c r="H1919" t="s">
        <v>8220</v>
      </c>
      <c r="I1919" t="s">
        <v>8230</v>
      </c>
      <c r="J1919" t="s">
        <v>8251</v>
      </c>
      <c r="K1919">
        <v>1486708133</v>
      </c>
      <c r="L1919" s="12">
        <f t="shared" si="118"/>
        <v>42776.270057870366</v>
      </c>
      <c r="M1919">
        <v>1484116133</v>
      </c>
      <c r="N1919" s="12">
        <f t="shared" si="119"/>
        <v>42746.270057870366</v>
      </c>
      <c r="O1919" t="b">
        <v>0</v>
      </c>
      <c r="P1919">
        <v>70</v>
      </c>
      <c r="Q1919" t="b">
        <v>0</v>
      </c>
      <c r="R1919" t="s">
        <v>8274</v>
      </c>
      <c r="S1919" t="s">
        <v>8303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s="8">
        <f t="shared" si="116"/>
        <v>28.89</v>
      </c>
      <c r="G1920" s="9">
        <f t="shared" si="117"/>
        <v>0.01</v>
      </c>
      <c r="H1920" t="s">
        <v>8220</v>
      </c>
      <c r="I1920" t="s">
        <v>8223</v>
      </c>
      <c r="J1920" t="s">
        <v>8245</v>
      </c>
      <c r="K1920">
        <v>1407869851</v>
      </c>
      <c r="L1920" s="12">
        <f t="shared" si="118"/>
        <v>41863.789942129632</v>
      </c>
      <c r="M1920">
        <v>1404845851</v>
      </c>
      <c r="N1920" s="12">
        <f t="shared" si="119"/>
        <v>41828.789942129632</v>
      </c>
      <c r="O1920" t="b">
        <v>0</v>
      </c>
      <c r="P1920">
        <v>9</v>
      </c>
      <c r="Q1920" t="b">
        <v>0</v>
      </c>
      <c r="R1920" t="s">
        <v>8274</v>
      </c>
      <c r="S1920" t="s">
        <v>8303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s="8">
        <f t="shared" si="116"/>
        <v>29.63</v>
      </c>
      <c r="G1921" s="9">
        <f t="shared" si="117"/>
        <v>0.47</v>
      </c>
      <c r="H1921" t="s">
        <v>8220</v>
      </c>
      <c r="I1921" t="s">
        <v>8223</v>
      </c>
      <c r="J1921" t="s">
        <v>8245</v>
      </c>
      <c r="K1921">
        <v>1432069249</v>
      </c>
      <c r="L1921" s="12">
        <f t="shared" si="118"/>
        <v>42143.875567129624</v>
      </c>
      <c r="M1921">
        <v>1429477249</v>
      </c>
      <c r="N1921" s="12">
        <f t="shared" si="119"/>
        <v>42113.875567129624</v>
      </c>
      <c r="O1921" t="b">
        <v>0</v>
      </c>
      <c r="P1921">
        <v>8</v>
      </c>
      <c r="Q1921" t="b">
        <v>0</v>
      </c>
      <c r="R1921" t="s">
        <v>8274</v>
      </c>
      <c r="S1921" t="s">
        <v>8303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s="8">
        <f t="shared" si="116"/>
        <v>40.98</v>
      </c>
      <c r="G1922" s="9">
        <f t="shared" si="117"/>
        <v>0.43</v>
      </c>
      <c r="H1922" t="s">
        <v>8220</v>
      </c>
      <c r="I1922" t="s">
        <v>8224</v>
      </c>
      <c r="J1922" t="s">
        <v>8246</v>
      </c>
      <c r="K1922">
        <v>1445468400</v>
      </c>
      <c r="L1922" s="12">
        <f t="shared" si="118"/>
        <v>42298.958333333328</v>
      </c>
      <c r="M1922">
        <v>1443042061</v>
      </c>
      <c r="N1922" s="12">
        <f t="shared" si="119"/>
        <v>42270.875706018516</v>
      </c>
      <c r="O1922" t="b">
        <v>0</v>
      </c>
      <c r="P1922">
        <v>105</v>
      </c>
      <c r="Q1922" t="b">
        <v>0</v>
      </c>
      <c r="R1922" t="s">
        <v>8274</v>
      </c>
      <c r="S1922" t="s">
        <v>8303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s="8">
        <f t="shared" ref="F1923:F1986" si="120">IFERROR(ROUND(E1923/P1923,2),0)</f>
        <v>54</v>
      </c>
      <c r="G1923" s="9">
        <f t="shared" ref="G1923:G1986" si="121">ROUND(E1923/D1923,2)</f>
        <v>1.37</v>
      </c>
      <c r="H1923" t="s">
        <v>8218</v>
      </c>
      <c r="I1923" t="s">
        <v>8223</v>
      </c>
      <c r="J1923" t="s">
        <v>8245</v>
      </c>
      <c r="K1923">
        <v>1342243143</v>
      </c>
      <c r="L1923" s="12">
        <f t="shared" ref="L1923:L1986" si="122">(((K1923/60)/60)/24)+DATE(1970,1,1)</f>
        <v>41104.221562500003</v>
      </c>
      <c r="M1923">
        <v>1339651143</v>
      </c>
      <c r="N1923" s="12">
        <f t="shared" ref="N1923:N1986" si="123">(((M1923/60)/60)/24)+DATE(1970,1,1)</f>
        <v>41074.221562500003</v>
      </c>
      <c r="O1923" t="b">
        <v>0</v>
      </c>
      <c r="P1923">
        <v>38</v>
      </c>
      <c r="Q1923" t="b">
        <v>1</v>
      </c>
      <c r="R1923" t="s">
        <v>8280</v>
      </c>
      <c r="S1923" t="s">
        <v>8284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s="8">
        <f t="shared" si="120"/>
        <v>36.11</v>
      </c>
      <c r="G1924" s="9">
        <f t="shared" si="121"/>
        <v>1.1599999999999999</v>
      </c>
      <c r="H1924" t="s">
        <v>8218</v>
      </c>
      <c r="I1924" t="s">
        <v>8223</v>
      </c>
      <c r="J1924" t="s">
        <v>8245</v>
      </c>
      <c r="K1924">
        <v>1386828507</v>
      </c>
      <c r="L1924" s="12">
        <f t="shared" si="122"/>
        <v>41620.255868055552</v>
      </c>
      <c r="M1924">
        <v>1384236507</v>
      </c>
      <c r="N1924" s="12">
        <f t="shared" si="123"/>
        <v>41590.255868055552</v>
      </c>
      <c r="O1924" t="b">
        <v>0</v>
      </c>
      <c r="P1924">
        <v>64</v>
      </c>
      <c r="Q1924" t="b">
        <v>1</v>
      </c>
      <c r="R1924" t="s">
        <v>8280</v>
      </c>
      <c r="S1924" t="s">
        <v>8284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s="8">
        <f t="shared" si="120"/>
        <v>23.15</v>
      </c>
      <c r="G1925" s="9">
        <f t="shared" si="121"/>
        <v>2.41</v>
      </c>
      <c r="H1925" t="s">
        <v>8218</v>
      </c>
      <c r="I1925" t="s">
        <v>8223</v>
      </c>
      <c r="J1925" t="s">
        <v>8245</v>
      </c>
      <c r="K1925">
        <v>1317099540</v>
      </c>
      <c r="L1925" s="12">
        <f t="shared" si="122"/>
        <v>40813.207638888889</v>
      </c>
      <c r="M1925">
        <v>1313612532</v>
      </c>
      <c r="N1925" s="12">
        <f t="shared" si="123"/>
        <v>40772.848749999997</v>
      </c>
      <c r="O1925" t="b">
        <v>0</v>
      </c>
      <c r="P1925">
        <v>13</v>
      </c>
      <c r="Q1925" t="b">
        <v>1</v>
      </c>
      <c r="R1925" t="s">
        <v>8280</v>
      </c>
      <c r="S1925" t="s">
        <v>8284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s="8">
        <f t="shared" si="120"/>
        <v>104</v>
      </c>
      <c r="G1926" s="9">
        <f t="shared" si="121"/>
        <v>1.1399999999999999</v>
      </c>
      <c r="H1926" t="s">
        <v>8218</v>
      </c>
      <c r="I1926" t="s">
        <v>8223</v>
      </c>
      <c r="J1926" t="s">
        <v>8245</v>
      </c>
      <c r="K1926">
        <v>1389814380</v>
      </c>
      <c r="L1926" s="12">
        <f t="shared" si="122"/>
        <v>41654.814583333333</v>
      </c>
      <c r="M1926">
        <v>1387390555</v>
      </c>
      <c r="N1926" s="12">
        <f t="shared" si="123"/>
        <v>41626.761053240742</v>
      </c>
      <c r="O1926" t="b">
        <v>0</v>
      </c>
      <c r="P1926">
        <v>33</v>
      </c>
      <c r="Q1926" t="b">
        <v>1</v>
      </c>
      <c r="R1926" t="s">
        <v>8280</v>
      </c>
      <c r="S1926" t="s">
        <v>8284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s="8">
        <f t="shared" si="120"/>
        <v>31.83</v>
      </c>
      <c r="G1927" s="9">
        <f t="shared" si="121"/>
        <v>1.1000000000000001</v>
      </c>
      <c r="H1927" t="s">
        <v>8218</v>
      </c>
      <c r="I1927" t="s">
        <v>8223</v>
      </c>
      <c r="J1927" t="s">
        <v>8245</v>
      </c>
      <c r="K1927">
        <v>1381449600</v>
      </c>
      <c r="L1927" s="12">
        <f t="shared" si="122"/>
        <v>41558</v>
      </c>
      <c r="M1927">
        <v>1379540288</v>
      </c>
      <c r="N1927" s="12">
        <f t="shared" si="123"/>
        <v>41535.90148148148</v>
      </c>
      <c r="O1927" t="b">
        <v>0</v>
      </c>
      <c r="P1927">
        <v>52</v>
      </c>
      <c r="Q1927" t="b">
        <v>1</v>
      </c>
      <c r="R1927" t="s">
        <v>8280</v>
      </c>
      <c r="S1927" t="s">
        <v>8284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s="8">
        <f t="shared" si="120"/>
        <v>27.39</v>
      </c>
      <c r="G1928" s="9">
        <f t="shared" si="121"/>
        <v>1.95</v>
      </c>
      <c r="H1928" t="s">
        <v>8218</v>
      </c>
      <c r="I1928" t="s">
        <v>8223</v>
      </c>
      <c r="J1928" t="s">
        <v>8245</v>
      </c>
      <c r="K1928">
        <v>1288657560</v>
      </c>
      <c r="L1928" s="12">
        <f t="shared" si="122"/>
        <v>40484.018055555556</v>
      </c>
      <c r="M1928">
        <v>1286319256</v>
      </c>
      <c r="N1928" s="12">
        <f t="shared" si="123"/>
        <v>40456.954351851848</v>
      </c>
      <c r="O1928" t="b">
        <v>0</v>
      </c>
      <c r="P1928">
        <v>107</v>
      </c>
      <c r="Q1928" t="b">
        <v>1</v>
      </c>
      <c r="R1928" t="s">
        <v>8280</v>
      </c>
      <c r="S1928" t="s">
        <v>8284</v>
      </c>
    </row>
    <row r="1929" spans="1:19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s="8">
        <f t="shared" si="120"/>
        <v>56.36</v>
      </c>
      <c r="G1929" s="9">
        <f t="shared" si="121"/>
        <v>1.03</v>
      </c>
      <c r="H1929" t="s">
        <v>8218</v>
      </c>
      <c r="I1929" t="s">
        <v>8223</v>
      </c>
      <c r="J1929" t="s">
        <v>8245</v>
      </c>
      <c r="K1929">
        <v>1331182740</v>
      </c>
      <c r="L1929" s="12">
        <f t="shared" si="122"/>
        <v>40976.207638888889</v>
      </c>
      <c r="M1929">
        <v>1329856839</v>
      </c>
      <c r="N1929" s="12">
        <f t="shared" si="123"/>
        <v>40960.861562500002</v>
      </c>
      <c r="O1929" t="b">
        <v>0</v>
      </c>
      <c r="P1929">
        <v>11</v>
      </c>
      <c r="Q1929" t="b">
        <v>1</v>
      </c>
      <c r="R1929" t="s">
        <v>8280</v>
      </c>
      <c r="S1929" t="s">
        <v>8284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s="8">
        <f t="shared" si="120"/>
        <v>77.349999999999994</v>
      </c>
      <c r="G1930" s="9">
        <f t="shared" si="121"/>
        <v>1.03</v>
      </c>
      <c r="H1930" t="s">
        <v>8218</v>
      </c>
      <c r="I1930" t="s">
        <v>8223</v>
      </c>
      <c r="J1930" t="s">
        <v>8245</v>
      </c>
      <c r="K1930">
        <v>1367940794</v>
      </c>
      <c r="L1930" s="12">
        <f t="shared" si="122"/>
        <v>41401.648078703707</v>
      </c>
      <c r="M1930">
        <v>1365348794</v>
      </c>
      <c r="N1930" s="12">
        <f t="shared" si="123"/>
        <v>41371.648078703707</v>
      </c>
      <c r="O1930" t="b">
        <v>0</v>
      </c>
      <c r="P1930">
        <v>34</v>
      </c>
      <c r="Q1930" t="b">
        <v>1</v>
      </c>
      <c r="R1930" t="s">
        <v>8280</v>
      </c>
      <c r="S1930" t="s">
        <v>8284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s="8">
        <f t="shared" si="120"/>
        <v>42.8</v>
      </c>
      <c r="G1931" s="9">
        <f t="shared" si="121"/>
        <v>1</v>
      </c>
      <c r="H1931" t="s">
        <v>8218</v>
      </c>
      <c r="I1931" t="s">
        <v>8223</v>
      </c>
      <c r="J1931" t="s">
        <v>8245</v>
      </c>
      <c r="K1931">
        <v>1309825866</v>
      </c>
      <c r="L1931" s="12">
        <f t="shared" si="122"/>
        <v>40729.021597222221</v>
      </c>
      <c r="M1931">
        <v>1306197066</v>
      </c>
      <c r="N1931" s="12">
        <f t="shared" si="123"/>
        <v>40687.021597222221</v>
      </c>
      <c r="O1931" t="b">
        <v>0</v>
      </c>
      <c r="P1931">
        <v>75</v>
      </c>
      <c r="Q1931" t="b">
        <v>1</v>
      </c>
      <c r="R1931" t="s">
        <v>8280</v>
      </c>
      <c r="S1931" t="s">
        <v>8284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s="8">
        <f t="shared" si="120"/>
        <v>48.85</v>
      </c>
      <c r="G1932" s="9">
        <f t="shared" si="121"/>
        <v>1.27</v>
      </c>
      <c r="H1932" t="s">
        <v>8218</v>
      </c>
      <c r="I1932" t="s">
        <v>8223</v>
      </c>
      <c r="J1932" t="s">
        <v>8245</v>
      </c>
      <c r="K1932">
        <v>1373203482</v>
      </c>
      <c r="L1932" s="12">
        <f t="shared" si="122"/>
        <v>41462.558819444443</v>
      </c>
      <c r="M1932">
        <v>1368019482</v>
      </c>
      <c r="N1932" s="12">
        <f t="shared" si="123"/>
        <v>41402.558819444443</v>
      </c>
      <c r="O1932" t="b">
        <v>0</v>
      </c>
      <c r="P1932">
        <v>26</v>
      </c>
      <c r="Q1932" t="b">
        <v>1</v>
      </c>
      <c r="R1932" t="s">
        <v>8280</v>
      </c>
      <c r="S1932" t="s">
        <v>8284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s="8">
        <f t="shared" si="120"/>
        <v>48.24</v>
      </c>
      <c r="G1933" s="9">
        <f t="shared" si="121"/>
        <v>1.21</v>
      </c>
      <c r="H1933" t="s">
        <v>8218</v>
      </c>
      <c r="I1933" t="s">
        <v>8223</v>
      </c>
      <c r="J1933" t="s">
        <v>8245</v>
      </c>
      <c r="K1933">
        <v>1337657400</v>
      </c>
      <c r="L1933" s="12">
        <f t="shared" si="122"/>
        <v>41051.145833333336</v>
      </c>
      <c r="M1933">
        <v>1336512309</v>
      </c>
      <c r="N1933" s="12">
        <f t="shared" si="123"/>
        <v>41037.892465277779</v>
      </c>
      <c r="O1933" t="b">
        <v>0</v>
      </c>
      <c r="P1933">
        <v>50</v>
      </c>
      <c r="Q1933" t="b">
        <v>1</v>
      </c>
      <c r="R1933" t="s">
        <v>8280</v>
      </c>
      <c r="S1933" t="s">
        <v>8284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s="8">
        <f t="shared" si="120"/>
        <v>70.209999999999994</v>
      </c>
      <c r="G1934" s="9">
        <f t="shared" si="121"/>
        <v>1.07</v>
      </c>
      <c r="H1934" t="s">
        <v>8218</v>
      </c>
      <c r="I1934" t="s">
        <v>8223</v>
      </c>
      <c r="J1934" t="s">
        <v>8245</v>
      </c>
      <c r="K1934">
        <v>1327433173</v>
      </c>
      <c r="L1934" s="12">
        <f t="shared" si="122"/>
        <v>40932.809872685182</v>
      </c>
      <c r="M1934">
        <v>1325618773</v>
      </c>
      <c r="N1934" s="12">
        <f t="shared" si="123"/>
        <v>40911.809872685182</v>
      </c>
      <c r="O1934" t="b">
        <v>0</v>
      </c>
      <c r="P1934">
        <v>80</v>
      </c>
      <c r="Q1934" t="b">
        <v>1</v>
      </c>
      <c r="R1934" t="s">
        <v>8280</v>
      </c>
      <c r="S1934" t="s">
        <v>8284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s="8">
        <f t="shared" si="120"/>
        <v>94.05</v>
      </c>
      <c r="G1935" s="9">
        <f t="shared" si="121"/>
        <v>1.72</v>
      </c>
      <c r="H1935" t="s">
        <v>8218</v>
      </c>
      <c r="I1935" t="s">
        <v>8223</v>
      </c>
      <c r="J1935" t="s">
        <v>8245</v>
      </c>
      <c r="K1935">
        <v>1411787307</v>
      </c>
      <c r="L1935" s="12">
        <f t="shared" si="122"/>
        <v>41909.130868055552</v>
      </c>
      <c r="M1935">
        <v>1409195307</v>
      </c>
      <c r="N1935" s="12">
        <f t="shared" si="123"/>
        <v>41879.130868055552</v>
      </c>
      <c r="O1935" t="b">
        <v>0</v>
      </c>
      <c r="P1935">
        <v>110</v>
      </c>
      <c r="Q1935" t="b">
        <v>1</v>
      </c>
      <c r="R1935" t="s">
        <v>8280</v>
      </c>
      <c r="S1935" t="s">
        <v>8284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s="8">
        <f t="shared" si="120"/>
        <v>80.27</v>
      </c>
      <c r="G1936" s="9">
        <f t="shared" si="121"/>
        <v>1.24</v>
      </c>
      <c r="H1936" t="s">
        <v>8218</v>
      </c>
      <c r="I1936" t="s">
        <v>8223</v>
      </c>
      <c r="J1936" t="s">
        <v>8245</v>
      </c>
      <c r="K1936">
        <v>1324789200</v>
      </c>
      <c r="L1936" s="12">
        <f t="shared" si="122"/>
        <v>40902.208333333336</v>
      </c>
      <c r="M1936">
        <v>1321649321</v>
      </c>
      <c r="N1936" s="12">
        <f t="shared" si="123"/>
        <v>40865.867141203707</v>
      </c>
      <c r="O1936" t="b">
        <v>0</v>
      </c>
      <c r="P1936">
        <v>77</v>
      </c>
      <c r="Q1936" t="b">
        <v>1</v>
      </c>
      <c r="R1936" t="s">
        <v>8280</v>
      </c>
      <c r="S1936" t="s">
        <v>8284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s="8">
        <f t="shared" si="120"/>
        <v>54.2</v>
      </c>
      <c r="G1937" s="9">
        <f t="shared" si="121"/>
        <v>1.08</v>
      </c>
      <c r="H1937" t="s">
        <v>8218</v>
      </c>
      <c r="I1937" t="s">
        <v>8223</v>
      </c>
      <c r="J1937" t="s">
        <v>8245</v>
      </c>
      <c r="K1937">
        <v>1403326740</v>
      </c>
      <c r="L1937" s="12">
        <f t="shared" si="122"/>
        <v>41811.207638888889</v>
      </c>
      <c r="M1937">
        <v>1400106171</v>
      </c>
      <c r="N1937" s="12">
        <f t="shared" si="123"/>
        <v>41773.932534722226</v>
      </c>
      <c r="O1937" t="b">
        <v>0</v>
      </c>
      <c r="P1937">
        <v>50</v>
      </c>
      <c r="Q1937" t="b">
        <v>1</v>
      </c>
      <c r="R1937" t="s">
        <v>8280</v>
      </c>
      <c r="S1937" t="s">
        <v>8284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s="8">
        <f t="shared" si="120"/>
        <v>60.27</v>
      </c>
      <c r="G1938" s="9">
        <f t="shared" si="121"/>
        <v>1.17</v>
      </c>
      <c r="H1938" t="s">
        <v>8218</v>
      </c>
      <c r="I1938" t="s">
        <v>8223</v>
      </c>
      <c r="J1938" t="s">
        <v>8245</v>
      </c>
      <c r="K1938">
        <v>1323151140</v>
      </c>
      <c r="L1938" s="12">
        <f t="shared" si="122"/>
        <v>40883.249305555553</v>
      </c>
      <c r="M1938">
        <v>1320528070</v>
      </c>
      <c r="N1938" s="12">
        <f t="shared" si="123"/>
        <v>40852.889699074076</v>
      </c>
      <c r="O1938" t="b">
        <v>0</v>
      </c>
      <c r="P1938">
        <v>145</v>
      </c>
      <c r="Q1938" t="b">
        <v>1</v>
      </c>
      <c r="R1938" t="s">
        <v>8280</v>
      </c>
      <c r="S1938" t="s">
        <v>8284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s="8">
        <f t="shared" si="120"/>
        <v>38.74</v>
      </c>
      <c r="G1939" s="9">
        <f t="shared" si="121"/>
        <v>1.87</v>
      </c>
      <c r="H1939" t="s">
        <v>8218</v>
      </c>
      <c r="I1939" t="s">
        <v>8223</v>
      </c>
      <c r="J1939" t="s">
        <v>8245</v>
      </c>
      <c r="K1939">
        <v>1339732740</v>
      </c>
      <c r="L1939" s="12">
        <f t="shared" si="122"/>
        <v>41075.165972222225</v>
      </c>
      <c r="M1939">
        <v>1338346281</v>
      </c>
      <c r="N1939" s="12">
        <f t="shared" si="123"/>
        <v>41059.118993055556</v>
      </c>
      <c r="O1939" t="b">
        <v>0</v>
      </c>
      <c r="P1939">
        <v>29</v>
      </c>
      <c r="Q1939" t="b">
        <v>1</v>
      </c>
      <c r="R1939" t="s">
        <v>8280</v>
      </c>
      <c r="S1939" t="s">
        <v>8284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s="8">
        <f t="shared" si="120"/>
        <v>152.54</v>
      </c>
      <c r="G1940" s="9">
        <f t="shared" si="121"/>
        <v>1.1599999999999999</v>
      </c>
      <c r="H1940" t="s">
        <v>8218</v>
      </c>
      <c r="I1940" t="s">
        <v>8223</v>
      </c>
      <c r="J1940" t="s">
        <v>8245</v>
      </c>
      <c r="K1940">
        <v>1372741200</v>
      </c>
      <c r="L1940" s="12">
        <f t="shared" si="122"/>
        <v>41457.208333333336</v>
      </c>
      <c r="M1940">
        <v>1370067231</v>
      </c>
      <c r="N1940" s="12">
        <f t="shared" si="123"/>
        <v>41426.259618055556</v>
      </c>
      <c r="O1940" t="b">
        <v>0</v>
      </c>
      <c r="P1940">
        <v>114</v>
      </c>
      <c r="Q1940" t="b">
        <v>1</v>
      </c>
      <c r="R1940" t="s">
        <v>8280</v>
      </c>
      <c r="S1940" t="s">
        <v>8284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s="8">
        <f t="shared" si="120"/>
        <v>115.31</v>
      </c>
      <c r="G1941" s="9">
        <f t="shared" si="121"/>
        <v>1.1100000000000001</v>
      </c>
      <c r="H1941" t="s">
        <v>8218</v>
      </c>
      <c r="I1941" t="s">
        <v>8223</v>
      </c>
      <c r="J1941" t="s">
        <v>8245</v>
      </c>
      <c r="K1941">
        <v>1362955108</v>
      </c>
      <c r="L1941" s="12">
        <f t="shared" si="122"/>
        <v>41343.943379629629</v>
      </c>
      <c r="M1941">
        <v>1360366708</v>
      </c>
      <c r="N1941" s="12">
        <f t="shared" si="123"/>
        <v>41313.985046296293</v>
      </c>
      <c r="O1941" t="b">
        <v>0</v>
      </c>
      <c r="P1941">
        <v>96</v>
      </c>
      <c r="Q1941" t="b">
        <v>1</v>
      </c>
      <c r="R1941" t="s">
        <v>8280</v>
      </c>
      <c r="S1941" t="s">
        <v>8284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s="8">
        <f t="shared" si="120"/>
        <v>35.840000000000003</v>
      </c>
      <c r="G1942" s="9">
        <f t="shared" si="121"/>
        <v>1.71</v>
      </c>
      <c r="H1942" t="s">
        <v>8218</v>
      </c>
      <c r="I1942" t="s">
        <v>8223</v>
      </c>
      <c r="J1942" t="s">
        <v>8245</v>
      </c>
      <c r="K1942">
        <v>1308110340</v>
      </c>
      <c r="L1942" s="12">
        <f t="shared" si="122"/>
        <v>40709.165972222225</v>
      </c>
      <c r="M1942">
        <v>1304770233</v>
      </c>
      <c r="N1942" s="12">
        <f t="shared" si="123"/>
        <v>40670.507326388892</v>
      </c>
      <c r="O1942" t="b">
        <v>0</v>
      </c>
      <c r="P1942">
        <v>31</v>
      </c>
      <c r="Q1942" t="b">
        <v>1</v>
      </c>
      <c r="R1942" t="s">
        <v>8280</v>
      </c>
      <c r="S1942" t="s">
        <v>8284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s="8">
        <f t="shared" si="120"/>
        <v>64.569999999999993</v>
      </c>
      <c r="G1943" s="9">
        <f t="shared" si="121"/>
        <v>1.26</v>
      </c>
      <c r="H1943" t="s">
        <v>8218</v>
      </c>
      <c r="I1943" t="s">
        <v>8223</v>
      </c>
      <c r="J1943" t="s">
        <v>8245</v>
      </c>
      <c r="K1943">
        <v>1400137131</v>
      </c>
      <c r="L1943" s="12">
        <f t="shared" si="122"/>
        <v>41774.290868055556</v>
      </c>
      <c r="M1943">
        <v>1397545131</v>
      </c>
      <c r="N1943" s="12">
        <f t="shared" si="123"/>
        <v>41744.290868055556</v>
      </c>
      <c r="O1943" t="b">
        <v>1</v>
      </c>
      <c r="P1943">
        <v>4883</v>
      </c>
      <c r="Q1943" t="b">
        <v>1</v>
      </c>
      <c r="R1943" t="s">
        <v>8274</v>
      </c>
      <c r="S1943" t="s">
        <v>8304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s="8">
        <f t="shared" si="120"/>
        <v>87.44</v>
      </c>
      <c r="G1944" s="9">
        <f t="shared" si="121"/>
        <v>1.38</v>
      </c>
      <c r="H1944" t="s">
        <v>8218</v>
      </c>
      <c r="I1944" t="s">
        <v>8223</v>
      </c>
      <c r="J1944" t="s">
        <v>8245</v>
      </c>
      <c r="K1944">
        <v>1309809140</v>
      </c>
      <c r="L1944" s="12">
        <f t="shared" si="122"/>
        <v>40728.828009259261</v>
      </c>
      <c r="M1944">
        <v>1302033140</v>
      </c>
      <c r="N1944" s="12">
        <f t="shared" si="123"/>
        <v>40638.828009259261</v>
      </c>
      <c r="O1944" t="b">
        <v>1</v>
      </c>
      <c r="P1944">
        <v>95</v>
      </c>
      <c r="Q1944" t="b">
        <v>1</v>
      </c>
      <c r="R1944" t="s">
        <v>8274</v>
      </c>
      <c r="S1944" t="s">
        <v>8304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s="8">
        <f t="shared" si="120"/>
        <v>68.819999999999993</v>
      </c>
      <c r="G1945" s="9">
        <f t="shared" si="121"/>
        <v>17.05</v>
      </c>
      <c r="H1945" t="s">
        <v>8218</v>
      </c>
      <c r="I1945" t="s">
        <v>8223</v>
      </c>
      <c r="J1945" t="s">
        <v>8245</v>
      </c>
      <c r="K1945">
        <v>1470896916</v>
      </c>
      <c r="L1945" s="12">
        <f t="shared" si="122"/>
        <v>42593.269861111112</v>
      </c>
      <c r="M1945">
        <v>1467008916</v>
      </c>
      <c r="N1945" s="12">
        <f t="shared" si="123"/>
        <v>42548.269861111112</v>
      </c>
      <c r="O1945" t="b">
        <v>1</v>
      </c>
      <c r="P1945">
        <v>2478</v>
      </c>
      <c r="Q1945" t="b">
        <v>1</v>
      </c>
      <c r="R1945" t="s">
        <v>8274</v>
      </c>
      <c r="S1945" t="s">
        <v>8304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s="8">
        <f t="shared" si="120"/>
        <v>176.2</v>
      </c>
      <c r="G1946" s="9">
        <f t="shared" si="121"/>
        <v>7.88</v>
      </c>
      <c r="H1946" t="s">
        <v>8218</v>
      </c>
      <c r="I1946" t="s">
        <v>8223</v>
      </c>
      <c r="J1946" t="s">
        <v>8245</v>
      </c>
      <c r="K1946">
        <v>1398952890</v>
      </c>
      <c r="L1946" s="12">
        <f t="shared" si="122"/>
        <v>41760.584374999999</v>
      </c>
      <c r="M1946">
        <v>1396360890</v>
      </c>
      <c r="N1946" s="12">
        <f t="shared" si="123"/>
        <v>41730.584374999999</v>
      </c>
      <c r="O1946" t="b">
        <v>1</v>
      </c>
      <c r="P1946">
        <v>1789</v>
      </c>
      <c r="Q1946" t="b">
        <v>1</v>
      </c>
      <c r="R1946" t="s">
        <v>8274</v>
      </c>
      <c r="S1946" t="s">
        <v>8304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s="8">
        <f t="shared" si="120"/>
        <v>511.79</v>
      </c>
      <c r="G1947" s="9">
        <f t="shared" si="121"/>
        <v>3.48</v>
      </c>
      <c r="H1947" t="s">
        <v>8218</v>
      </c>
      <c r="I1947" t="s">
        <v>8226</v>
      </c>
      <c r="J1947" t="s">
        <v>8248</v>
      </c>
      <c r="K1947">
        <v>1436680958</v>
      </c>
      <c r="L1947" s="12">
        <f t="shared" si="122"/>
        <v>42197.251828703709</v>
      </c>
      <c r="M1947">
        <v>1433224958</v>
      </c>
      <c r="N1947" s="12">
        <f t="shared" si="123"/>
        <v>42157.251828703709</v>
      </c>
      <c r="O1947" t="b">
        <v>1</v>
      </c>
      <c r="P1947">
        <v>680</v>
      </c>
      <c r="Q1947" t="b">
        <v>1</v>
      </c>
      <c r="R1947" t="s">
        <v>8274</v>
      </c>
      <c r="S1947" t="s">
        <v>8304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s="8">
        <f t="shared" si="120"/>
        <v>160.44</v>
      </c>
      <c r="G1948" s="9">
        <f t="shared" si="121"/>
        <v>1.5</v>
      </c>
      <c r="H1948" t="s">
        <v>8218</v>
      </c>
      <c r="I1948" t="s">
        <v>8223</v>
      </c>
      <c r="J1948" t="s">
        <v>8245</v>
      </c>
      <c r="K1948">
        <v>1397961361</v>
      </c>
      <c r="L1948" s="12">
        <f t="shared" si="122"/>
        <v>41749.108344907407</v>
      </c>
      <c r="M1948">
        <v>1392780961</v>
      </c>
      <c r="N1948" s="12">
        <f t="shared" si="123"/>
        <v>41689.150011574071</v>
      </c>
      <c r="O1948" t="b">
        <v>1</v>
      </c>
      <c r="P1948">
        <v>70</v>
      </c>
      <c r="Q1948" t="b">
        <v>1</v>
      </c>
      <c r="R1948" t="s">
        <v>8274</v>
      </c>
      <c r="S1948" t="s">
        <v>8304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s="8">
        <f t="shared" si="120"/>
        <v>35</v>
      </c>
      <c r="G1949" s="9">
        <f t="shared" si="121"/>
        <v>1.01</v>
      </c>
      <c r="H1949" t="s">
        <v>8218</v>
      </c>
      <c r="I1949" t="s">
        <v>8223</v>
      </c>
      <c r="J1949" t="s">
        <v>8245</v>
      </c>
      <c r="K1949">
        <v>1258955940</v>
      </c>
      <c r="L1949" s="12">
        <f t="shared" si="122"/>
        <v>40140.249305555553</v>
      </c>
      <c r="M1949">
        <v>1255730520</v>
      </c>
      <c r="N1949" s="12">
        <f t="shared" si="123"/>
        <v>40102.918055555558</v>
      </c>
      <c r="O1949" t="b">
        <v>1</v>
      </c>
      <c r="P1949">
        <v>23</v>
      </c>
      <c r="Q1949" t="b">
        <v>1</v>
      </c>
      <c r="R1949" t="s">
        <v>8274</v>
      </c>
      <c r="S1949" t="s">
        <v>8304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s="8">
        <f t="shared" si="120"/>
        <v>188.51</v>
      </c>
      <c r="G1950" s="9">
        <f t="shared" si="121"/>
        <v>8</v>
      </c>
      <c r="H1950" t="s">
        <v>8218</v>
      </c>
      <c r="I1950" t="s">
        <v>8223</v>
      </c>
      <c r="J1950" t="s">
        <v>8245</v>
      </c>
      <c r="K1950">
        <v>1465232520</v>
      </c>
      <c r="L1950" s="12">
        <f t="shared" si="122"/>
        <v>42527.709722222222</v>
      </c>
      <c r="M1950">
        <v>1460557809</v>
      </c>
      <c r="N1950" s="12">
        <f t="shared" si="123"/>
        <v>42473.604270833333</v>
      </c>
      <c r="O1950" t="b">
        <v>1</v>
      </c>
      <c r="P1950">
        <v>4245</v>
      </c>
      <c r="Q1950" t="b">
        <v>1</v>
      </c>
      <c r="R1950" t="s">
        <v>8274</v>
      </c>
      <c r="S1950" t="s">
        <v>8304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s="8">
        <f t="shared" si="120"/>
        <v>56.2</v>
      </c>
      <c r="G1951" s="9">
        <f t="shared" si="121"/>
        <v>1.06</v>
      </c>
      <c r="H1951" t="s">
        <v>8218</v>
      </c>
      <c r="I1951" t="s">
        <v>8224</v>
      </c>
      <c r="J1951" t="s">
        <v>8246</v>
      </c>
      <c r="K1951">
        <v>1404986951</v>
      </c>
      <c r="L1951" s="12">
        <f t="shared" si="122"/>
        <v>41830.423043981478</v>
      </c>
      <c r="M1951">
        <v>1402394951</v>
      </c>
      <c r="N1951" s="12">
        <f t="shared" si="123"/>
        <v>41800.423043981478</v>
      </c>
      <c r="O1951" t="b">
        <v>1</v>
      </c>
      <c r="P1951">
        <v>943</v>
      </c>
      <c r="Q1951" t="b">
        <v>1</v>
      </c>
      <c r="R1951" t="s">
        <v>8274</v>
      </c>
      <c r="S1951" t="s">
        <v>8304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s="8">
        <f t="shared" si="120"/>
        <v>51.31</v>
      </c>
      <c r="G1952" s="9">
        <f t="shared" si="121"/>
        <v>2.0099999999999998</v>
      </c>
      <c r="H1952" t="s">
        <v>8218</v>
      </c>
      <c r="I1952" t="s">
        <v>8223</v>
      </c>
      <c r="J1952" t="s">
        <v>8245</v>
      </c>
      <c r="K1952">
        <v>1303446073</v>
      </c>
      <c r="L1952" s="12">
        <f t="shared" si="122"/>
        <v>40655.181400462963</v>
      </c>
      <c r="M1952">
        <v>1300767673</v>
      </c>
      <c r="N1952" s="12">
        <f t="shared" si="123"/>
        <v>40624.181400462963</v>
      </c>
      <c r="O1952" t="b">
        <v>1</v>
      </c>
      <c r="P1952">
        <v>1876</v>
      </c>
      <c r="Q1952" t="b">
        <v>1</v>
      </c>
      <c r="R1952" t="s">
        <v>8274</v>
      </c>
      <c r="S1952" t="s">
        <v>8304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s="8">
        <f t="shared" si="120"/>
        <v>127.36</v>
      </c>
      <c r="G1953" s="9">
        <f t="shared" si="121"/>
        <v>2.12</v>
      </c>
      <c r="H1953" t="s">
        <v>8218</v>
      </c>
      <c r="I1953" t="s">
        <v>8223</v>
      </c>
      <c r="J1953" t="s">
        <v>8245</v>
      </c>
      <c r="K1953">
        <v>1478516737</v>
      </c>
      <c r="L1953" s="12">
        <f t="shared" si="122"/>
        <v>42681.462233796294</v>
      </c>
      <c r="M1953">
        <v>1475921137</v>
      </c>
      <c r="N1953" s="12">
        <f t="shared" si="123"/>
        <v>42651.420567129629</v>
      </c>
      <c r="O1953" t="b">
        <v>1</v>
      </c>
      <c r="P1953">
        <v>834</v>
      </c>
      <c r="Q1953" t="b">
        <v>1</v>
      </c>
      <c r="R1953" t="s">
        <v>8274</v>
      </c>
      <c r="S1953" t="s">
        <v>8304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s="8">
        <f t="shared" si="120"/>
        <v>101.86</v>
      </c>
      <c r="G1954" s="9">
        <f t="shared" si="121"/>
        <v>1.98</v>
      </c>
      <c r="H1954" t="s">
        <v>8218</v>
      </c>
      <c r="I1954" t="s">
        <v>8228</v>
      </c>
      <c r="J1954" t="s">
        <v>8250</v>
      </c>
      <c r="K1954">
        <v>1381934015</v>
      </c>
      <c r="L1954" s="12">
        <f t="shared" si="122"/>
        <v>41563.60665509259</v>
      </c>
      <c r="M1954">
        <v>1378737215</v>
      </c>
      <c r="N1954" s="12">
        <f t="shared" si="123"/>
        <v>41526.60665509259</v>
      </c>
      <c r="O1954" t="b">
        <v>1</v>
      </c>
      <c r="P1954">
        <v>682</v>
      </c>
      <c r="Q1954" t="b">
        <v>1</v>
      </c>
      <c r="R1954" t="s">
        <v>8274</v>
      </c>
      <c r="S1954" t="s">
        <v>8304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s="8">
        <f t="shared" si="120"/>
        <v>230.56</v>
      </c>
      <c r="G1955" s="9">
        <f t="shared" si="121"/>
        <v>2.2599999999999998</v>
      </c>
      <c r="H1955" t="s">
        <v>8218</v>
      </c>
      <c r="I1955" t="s">
        <v>8223</v>
      </c>
      <c r="J1955" t="s">
        <v>8245</v>
      </c>
      <c r="K1955">
        <v>1330657200</v>
      </c>
      <c r="L1955" s="12">
        <f t="shared" si="122"/>
        <v>40970.125</v>
      </c>
      <c r="M1955">
        <v>1328158065</v>
      </c>
      <c r="N1955" s="12">
        <f t="shared" si="123"/>
        <v>40941.199826388889</v>
      </c>
      <c r="O1955" t="b">
        <v>1</v>
      </c>
      <c r="P1955">
        <v>147</v>
      </c>
      <c r="Q1955" t="b">
        <v>1</v>
      </c>
      <c r="R1955" t="s">
        <v>8274</v>
      </c>
      <c r="S1955" t="s">
        <v>8304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s="8">
        <f t="shared" si="120"/>
        <v>842.11</v>
      </c>
      <c r="G1956" s="9">
        <f t="shared" si="121"/>
        <v>6.99</v>
      </c>
      <c r="H1956" t="s">
        <v>8218</v>
      </c>
      <c r="I1956" t="s">
        <v>8223</v>
      </c>
      <c r="J1956" t="s">
        <v>8245</v>
      </c>
      <c r="K1956">
        <v>1457758800</v>
      </c>
      <c r="L1956" s="12">
        <f t="shared" si="122"/>
        <v>42441.208333333328</v>
      </c>
      <c r="M1956">
        <v>1453730176</v>
      </c>
      <c r="N1956" s="12">
        <f t="shared" si="123"/>
        <v>42394.580740740741</v>
      </c>
      <c r="O1956" t="b">
        <v>1</v>
      </c>
      <c r="P1956">
        <v>415</v>
      </c>
      <c r="Q1956" t="b">
        <v>1</v>
      </c>
      <c r="R1956" t="s">
        <v>8274</v>
      </c>
      <c r="S1956" t="s">
        <v>8304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s="8">
        <f t="shared" si="120"/>
        <v>577.28</v>
      </c>
      <c r="G1957" s="9">
        <f t="shared" si="121"/>
        <v>3.99</v>
      </c>
      <c r="H1957" t="s">
        <v>8218</v>
      </c>
      <c r="I1957" t="s">
        <v>8223</v>
      </c>
      <c r="J1957" t="s">
        <v>8245</v>
      </c>
      <c r="K1957">
        <v>1337799600</v>
      </c>
      <c r="L1957" s="12">
        <f t="shared" si="122"/>
        <v>41052.791666666664</v>
      </c>
      <c r="M1957">
        <v>1334989881</v>
      </c>
      <c r="N1957" s="12">
        <f t="shared" si="123"/>
        <v>41020.271770833337</v>
      </c>
      <c r="O1957" t="b">
        <v>1</v>
      </c>
      <c r="P1957">
        <v>290</v>
      </c>
      <c r="Q1957" t="b">
        <v>1</v>
      </c>
      <c r="R1957" t="s">
        <v>8274</v>
      </c>
      <c r="S1957" t="s">
        <v>8304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s="8">
        <f t="shared" si="120"/>
        <v>483.34</v>
      </c>
      <c r="G1958" s="9">
        <f t="shared" si="121"/>
        <v>2.94</v>
      </c>
      <c r="H1958" t="s">
        <v>8218</v>
      </c>
      <c r="I1958" t="s">
        <v>8223</v>
      </c>
      <c r="J1958" t="s">
        <v>8245</v>
      </c>
      <c r="K1958">
        <v>1429391405</v>
      </c>
      <c r="L1958" s="12">
        <f t="shared" si="122"/>
        <v>42112.882002314815</v>
      </c>
      <c r="M1958">
        <v>1425507005</v>
      </c>
      <c r="N1958" s="12">
        <f t="shared" si="123"/>
        <v>42067.923668981486</v>
      </c>
      <c r="O1958" t="b">
        <v>1</v>
      </c>
      <c r="P1958">
        <v>365</v>
      </c>
      <c r="Q1958" t="b">
        <v>1</v>
      </c>
      <c r="R1958" t="s">
        <v>8274</v>
      </c>
      <c r="S1958" t="s">
        <v>8304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s="8">
        <f t="shared" si="120"/>
        <v>76.14</v>
      </c>
      <c r="G1959" s="9">
        <f t="shared" si="121"/>
        <v>1.68</v>
      </c>
      <c r="H1959" t="s">
        <v>8218</v>
      </c>
      <c r="I1959" t="s">
        <v>8223</v>
      </c>
      <c r="J1959" t="s">
        <v>8245</v>
      </c>
      <c r="K1959">
        <v>1351304513</v>
      </c>
      <c r="L1959" s="12">
        <f t="shared" si="122"/>
        <v>41209.098530092589</v>
      </c>
      <c r="M1959">
        <v>1348712513</v>
      </c>
      <c r="N1959" s="12">
        <f t="shared" si="123"/>
        <v>41179.098530092589</v>
      </c>
      <c r="O1959" t="b">
        <v>1</v>
      </c>
      <c r="P1959">
        <v>660</v>
      </c>
      <c r="Q1959" t="b">
        <v>1</v>
      </c>
      <c r="R1959" t="s">
        <v>8274</v>
      </c>
      <c r="S1959" t="s">
        <v>8304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s="8">
        <f t="shared" si="120"/>
        <v>74.11</v>
      </c>
      <c r="G1960" s="9">
        <f t="shared" si="121"/>
        <v>14.36</v>
      </c>
      <c r="H1960" t="s">
        <v>8218</v>
      </c>
      <c r="I1960" t="s">
        <v>8223</v>
      </c>
      <c r="J1960" t="s">
        <v>8245</v>
      </c>
      <c r="K1960">
        <v>1364078561</v>
      </c>
      <c r="L1960" s="12">
        <f t="shared" si="122"/>
        <v>41356.94630787037</v>
      </c>
      <c r="M1960">
        <v>1361490161</v>
      </c>
      <c r="N1960" s="12">
        <f t="shared" si="123"/>
        <v>41326.987974537034</v>
      </c>
      <c r="O1960" t="b">
        <v>1</v>
      </c>
      <c r="P1960">
        <v>1356</v>
      </c>
      <c r="Q1960" t="b">
        <v>1</v>
      </c>
      <c r="R1960" t="s">
        <v>8274</v>
      </c>
      <c r="S1960" t="s">
        <v>8304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s="8">
        <f t="shared" si="120"/>
        <v>36.97</v>
      </c>
      <c r="G1961" s="9">
        <f t="shared" si="121"/>
        <v>1.57</v>
      </c>
      <c r="H1961" t="s">
        <v>8218</v>
      </c>
      <c r="I1961" t="s">
        <v>8223</v>
      </c>
      <c r="J1961" t="s">
        <v>8245</v>
      </c>
      <c r="K1961">
        <v>1412121600</v>
      </c>
      <c r="L1961" s="12">
        <f t="shared" si="122"/>
        <v>41913</v>
      </c>
      <c r="M1961">
        <v>1408565860</v>
      </c>
      <c r="N1961" s="12">
        <f t="shared" si="123"/>
        <v>41871.845601851855</v>
      </c>
      <c r="O1961" t="b">
        <v>1</v>
      </c>
      <c r="P1961">
        <v>424</v>
      </c>
      <c r="Q1961" t="b">
        <v>1</v>
      </c>
      <c r="R1961" t="s">
        <v>8274</v>
      </c>
      <c r="S1961" t="s">
        <v>8304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s="8">
        <f t="shared" si="120"/>
        <v>2500.9699999999998</v>
      </c>
      <c r="G1962" s="9">
        <f t="shared" si="121"/>
        <v>1.18</v>
      </c>
      <c r="H1962" t="s">
        <v>8218</v>
      </c>
      <c r="I1962" t="s">
        <v>8234</v>
      </c>
      <c r="J1962" t="s">
        <v>8254</v>
      </c>
      <c r="K1962">
        <v>1419151341</v>
      </c>
      <c r="L1962" s="12">
        <f t="shared" si="122"/>
        <v>41994.362743055557</v>
      </c>
      <c r="M1962">
        <v>1416559341</v>
      </c>
      <c r="N1962" s="12">
        <f t="shared" si="123"/>
        <v>41964.362743055557</v>
      </c>
      <c r="O1962" t="b">
        <v>1</v>
      </c>
      <c r="P1962">
        <v>33</v>
      </c>
      <c r="Q1962" t="b">
        <v>1</v>
      </c>
      <c r="R1962" t="s">
        <v>8274</v>
      </c>
      <c r="S1962" t="s">
        <v>8304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s="8">
        <f t="shared" si="120"/>
        <v>67.69</v>
      </c>
      <c r="G1963" s="9">
        <f t="shared" si="121"/>
        <v>11.05</v>
      </c>
      <c r="H1963" t="s">
        <v>8218</v>
      </c>
      <c r="I1963" t="s">
        <v>8223</v>
      </c>
      <c r="J1963" t="s">
        <v>8245</v>
      </c>
      <c r="K1963">
        <v>1349495940</v>
      </c>
      <c r="L1963" s="12">
        <f t="shared" si="122"/>
        <v>41188.165972222225</v>
      </c>
      <c r="M1963">
        <v>1346042417</v>
      </c>
      <c r="N1963" s="12">
        <f t="shared" si="123"/>
        <v>41148.194641203707</v>
      </c>
      <c r="O1963" t="b">
        <v>1</v>
      </c>
      <c r="P1963">
        <v>1633</v>
      </c>
      <c r="Q1963" t="b">
        <v>1</v>
      </c>
      <c r="R1963" t="s">
        <v>8274</v>
      </c>
      <c r="S1963" t="s">
        <v>8304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s="8">
        <f t="shared" si="120"/>
        <v>63.05</v>
      </c>
      <c r="G1964" s="9">
        <f t="shared" si="121"/>
        <v>1.93</v>
      </c>
      <c r="H1964" t="s">
        <v>8218</v>
      </c>
      <c r="I1964" t="s">
        <v>8223</v>
      </c>
      <c r="J1964" t="s">
        <v>8245</v>
      </c>
      <c r="K1964">
        <v>1400006636</v>
      </c>
      <c r="L1964" s="12">
        <f t="shared" si="122"/>
        <v>41772.780509259261</v>
      </c>
      <c r="M1964">
        <v>1397414636</v>
      </c>
      <c r="N1964" s="12">
        <f t="shared" si="123"/>
        <v>41742.780509259261</v>
      </c>
      <c r="O1964" t="b">
        <v>1</v>
      </c>
      <c r="P1964">
        <v>306</v>
      </c>
      <c r="Q1964" t="b">
        <v>1</v>
      </c>
      <c r="R1964" t="s">
        <v>8274</v>
      </c>
      <c r="S1964" t="s">
        <v>8304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s="8">
        <f t="shared" si="120"/>
        <v>117.6</v>
      </c>
      <c r="G1965" s="9">
        <f t="shared" si="121"/>
        <v>1.27</v>
      </c>
      <c r="H1965" t="s">
        <v>8218</v>
      </c>
      <c r="I1965" t="s">
        <v>8224</v>
      </c>
      <c r="J1965" t="s">
        <v>8246</v>
      </c>
      <c r="K1965">
        <v>1410862734</v>
      </c>
      <c r="L1965" s="12">
        <f t="shared" si="122"/>
        <v>41898.429791666669</v>
      </c>
      <c r="M1965">
        <v>1407838734</v>
      </c>
      <c r="N1965" s="12">
        <f t="shared" si="123"/>
        <v>41863.429791666669</v>
      </c>
      <c r="O1965" t="b">
        <v>1</v>
      </c>
      <c r="P1965">
        <v>205</v>
      </c>
      <c r="Q1965" t="b">
        <v>1</v>
      </c>
      <c r="R1965" t="s">
        <v>8274</v>
      </c>
      <c r="S1965" t="s">
        <v>8304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s="8">
        <f t="shared" si="120"/>
        <v>180.75</v>
      </c>
      <c r="G1966" s="9">
        <f t="shared" si="121"/>
        <v>2.6</v>
      </c>
      <c r="H1966" t="s">
        <v>8218</v>
      </c>
      <c r="I1966" t="s">
        <v>8236</v>
      </c>
      <c r="J1966" t="s">
        <v>8248</v>
      </c>
      <c r="K1966">
        <v>1461306772</v>
      </c>
      <c r="L1966" s="12">
        <f t="shared" si="122"/>
        <v>42482.272824074069</v>
      </c>
      <c r="M1966">
        <v>1458714772</v>
      </c>
      <c r="N1966" s="12">
        <f t="shared" si="123"/>
        <v>42452.272824074069</v>
      </c>
      <c r="O1966" t="b">
        <v>1</v>
      </c>
      <c r="P1966">
        <v>1281</v>
      </c>
      <c r="Q1966" t="b">
        <v>1</v>
      </c>
      <c r="R1966" t="s">
        <v>8274</v>
      </c>
      <c r="S1966" t="s">
        <v>8304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s="8">
        <f t="shared" si="120"/>
        <v>127.32</v>
      </c>
      <c r="G1967" s="9">
        <f t="shared" si="121"/>
        <v>2.62</v>
      </c>
      <c r="H1967" t="s">
        <v>8218</v>
      </c>
      <c r="I1967" t="s">
        <v>8223</v>
      </c>
      <c r="J1967" t="s">
        <v>8245</v>
      </c>
      <c r="K1967">
        <v>1326330000</v>
      </c>
      <c r="L1967" s="12">
        <f t="shared" si="122"/>
        <v>40920.041666666664</v>
      </c>
      <c r="M1967">
        <v>1324433310</v>
      </c>
      <c r="N1967" s="12">
        <f t="shared" si="123"/>
        <v>40898.089236111111</v>
      </c>
      <c r="O1967" t="b">
        <v>1</v>
      </c>
      <c r="P1967">
        <v>103</v>
      </c>
      <c r="Q1967" t="b">
        <v>1</v>
      </c>
      <c r="R1967" t="s">
        <v>8274</v>
      </c>
      <c r="S1967" t="s">
        <v>8304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s="8">
        <f t="shared" si="120"/>
        <v>136.63999999999999</v>
      </c>
      <c r="G1968" s="9">
        <f t="shared" si="121"/>
        <v>2.0699999999999998</v>
      </c>
      <c r="H1968" t="s">
        <v>8218</v>
      </c>
      <c r="I1968" t="s">
        <v>8223</v>
      </c>
      <c r="J1968" t="s">
        <v>8245</v>
      </c>
      <c r="K1968">
        <v>1408021098</v>
      </c>
      <c r="L1968" s="12">
        <f t="shared" si="122"/>
        <v>41865.540486111109</v>
      </c>
      <c r="M1968">
        <v>1405429098</v>
      </c>
      <c r="N1968" s="12">
        <f t="shared" si="123"/>
        <v>41835.540486111109</v>
      </c>
      <c r="O1968" t="b">
        <v>1</v>
      </c>
      <c r="P1968">
        <v>1513</v>
      </c>
      <c r="Q1968" t="b">
        <v>1</v>
      </c>
      <c r="R1968" t="s">
        <v>8274</v>
      </c>
      <c r="S1968" t="s">
        <v>8304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s="8">
        <f t="shared" si="120"/>
        <v>182.78</v>
      </c>
      <c r="G1969" s="9">
        <f t="shared" si="121"/>
        <v>3.7</v>
      </c>
      <c r="H1969" t="s">
        <v>8218</v>
      </c>
      <c r="I1969" t="s">
        <v>8223</v>
      </c>
      <c r="J1969" t="s">
        <v>8245</v>
      </c>
      <c r="K1969">
        <v>1398959729</v>
      </c>
      <c r="L1969" s="12">
        <f t="shared" si="122"/>
        <v>41760.663530092592</v>
      </c>
      <c r="M1969">
        <v>1396367729</v>
      </c>
      <c r="N1969" s="12">
        <f t="shared" si="123"/>
        <v>41730.663530092592</v>
      </c>
      <c r="O1969" t="b">
        <v>1</v>
      </c>
      <c r="P1969">
        <v>405</v>
      </c>
      <c r="Q1969" t="b">
        <v>1</v>
      </c>
      <c r="R1969" t="s">
        <v>8274</v>
      </c>
      <c r="S1969" t="s">
        <v>8304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s="8">
        <f t="shared" si="120"/>
        <v>279.38</v>
      </c>
      <c r="G1970" s="9">
        <f t="shared" si="121"/>
        <v>2.85</v>
      </c>
      <c r="H1970" t="s">
        <v>8218</v>
      </c>
      <c r="I1970" t="s">
        <v>8223</v>
      </c>
      <c r="J1970" t="s">
        <v>8245</v>
      </c>
      <c r="K1970">
        <v>1480777515</v>
      </c>
      <c r="L1970" s="12">
        <f t="shared" si="122"/>
        <v>42707.628645833334</v>
      </c>
      <c r="M1970">
        <v>1478095515</v>
      </c>
      <c r="N1970" s="12">
        <f t="shared" si="123"/>
        <v>42676.586979166663</v>
      </c>
      <c r="O1970" t="b">
        <v>1</v>
      </c>
      <c r="P1970">
        <v>510</v>
      </c>
      <c r="Q1970" t="b">
        <v>1</v>
      </c>
      <c r="R1970" t="s">
        <v>8274</v>
      </c>
      <c r="S1970" t="s">
        <v>8304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s="8">
        <f t="shared" si="120"/>
        <v>61.38</v>
      </c>
      <c r="G1971" s="9">
        <f t="shared" si="121"/>
        <v>5.79</v>
      </c>
      <c r="H1971" t="s">
        <v>8218</v>
      </c>
      <c r="I1971" t="s">
        <v>8224</v>
      </c>
      <c r="J1971" t="s">
        <v>8246</v>
      </c>
      <c r="K1971">
        <v>1470423668</v>
      </c>
      <c r="L1971" s="12">
        <f t="shared" si="122"/>
        <v>42587.792453703703</v>
      </c>
      <c r="M1971">
        <v>1467831668</v>
      </c>
      <c r="N1971" s="12">
        <f t="shared" si="123"/>
        <v>42557.792453703703</v>
      </c>
      <c r="O1971" t="b">
        <v>1</v>
      </c>
      <c r="P1971">
        <v>1887</v>
      </c>
      <c r="Q1971" t="b">
        <v>1</v>
      </c>
      <c r="R1971" t="s">
        <v>8274</v>
      </c>
      <c r="S1971" t="s">
        <v>8304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s="8">
        <f t="shared" si="120"/>
        <v>80.73</v>
      </c>
      <c r="G1972" s="9">
        <f t="shared" si="121"/>
        <v>11.32</v>
      </c>
      <c r="H1972" t="s">
        <v>8218</v>
      </c>
      <c r="I1972" t="s">
        <v>8223</v>
      </c>
      <c r="J1972" t="s">
        <v>8245</v>
      </c>
      <c r="K1972">
        <v>1366429101</v>
      </c>
      <c r="L1972" s="12">
        <f t="shared" si="122"/>
        <v>41384.151631944449</v>
      </c>
      <c r="M1972">
        <v>1361248701</v>
      </c>
      <c r="N1972" s="12">
        <f t="shared" si="123"/>
        <v>41324.193298611113</v>
      </c>
      <c r="O1972" t="b">
        <v>1</v>
      </c>
      <c r="P1972">
        <v>701</v>
      </c>
      <c r="Q1972" t="b">
        <v>1</v>
      </c>
      <c r="R1972" t="s">
        <v>8274</v>
      </c>
      <c r="S1972" t="s">
        <v>8304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s="8">
        <f t="shared" si="120"/>
        <v>272.36</v>
      </c>
      <c r="G1973" s="9">
        <f t="shared" si="121"/>
        <v>2.63</v>
      </c>
      <c r="H1973" t="s">
        <v>8218</v>
      </c>
      <c r="I1973" t="s">
        <v>8223</v>
      </c>
      <c r="J1973" t="s">
        <v>8245</v>
      </c>
      <c r="K1973">
        <v>1384488000</v>
      </c>
      <c r="L1973" s="12">
        <f t="shared" si="122"/>
        <v>41593.166666666664</v>
      </c>
      <c r="M1973">
        <v>1381752061</v>
      </c>
      <c r="N1973" s="12">
        <f t="shared" si="123"/>
        <v>41561.500706018516</v>
      </c>
      <c r="O1973" t="b">
        <v>1</v>
      </c>
      <c r="P1973">
        <v>3863</v>
      </c>
      <c r="Q1973" t="b">
        <v>1</v>
      </c>
      <c r="R1973" t="s">
        <v>8274</v>
      </c>
      <c r="S1973" t="s">
        <v>8304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s="8">
        <f t="shared" si="120"/>
        <v>70.849999999999994</v>
      </c>
      <c r="G1974" s="9">
        <f t="shared" si="121"/>
        <v>6.74</v>
      </c>
      <c r="H1974" t="s">
        <v>8218</v>
      </c>
      <c r="I1974" t="s">
        <v>8223</v>
      </c>
      <c r="J1974" t="s">
        <v>8245</v>
      </c>
      <c r="K1974">
        <v>1353201444</v>
      </c>
      <c r="L1974" s="12">
        <f t="shared" si="122"/>
        <v>41231.053749999999</v>
      </c>
      <c r="M1974">
        <v>1350605844</v>
      </c>
      <c r="N1974" s="12">
        <f t="shared" si="123"/>
        <v>41201.012083333335</v>
      </c>
      <c r="O1974" t="b">
        <v>1</v>
      </c>
      <c r="P1974">
        <v>238</v>
      </c>
      <c r="Q1974" t="b">
        <v>1</v>
      </c>
      <c r="R1974" t="s">
        <v>8274</v>
      </c>
      <c r="S1974" t="s">
        <v>8304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s="8">
        <f t="shared" si="120"/>
        <v>247.94</v>
      </c>
      <c r="G1975" s="9">
        <f t="shared" si="121"/>
        <v>2.57</v>
      </c>
      <c r="H1975" t="s">
        <v>8218</v>
      </c>
      <c r="I1975" t="s">
        <v>8223</v>
      </c>
      <c r="J1975" t="s">
        <v>8245</v>
      </c>
      <c r="K1975">
        <v>1470466800</v>
      </c>
      <c r="L1975" s="12">
        <f t="shared" si="122"/>
        <v>42588.291666666672</v>
      </c>
      <c r="M1975">
        <v>1467134464</v>
      </c>
      <c r="N1975" s="12">
        <f t="shared" si="123"/>
        <v>42549.722962962958</v>
      </c>
      <c r="O1975" t="b">
        <v>1</v>
      </c>
      <c r="P1975">
        <v>2051</v>
      </c>
      <c r="Q1975" t="b">
        <v>1</v>
      </c>
      <c r="R1975" t="s">
        <v>8274</v>
      </c>
      <c r="S1975" t="s">
        <v>8304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s="8">
        <f t="shared" si="120"/>
        <v>186.81</v>
      </c>
      <c r="G1976" s="9">
        <f t="shared" si="121"/>
        <v>3.75</v>
      </c>
      <c r="H1976" t="s">
        <v>8218</v>
      </c>
      <c r="I1976" t="s">
        <v>8224</v>
      </c>
      <c r="J1976" t="s">
        <v>8246</v>
      </c>
      <c r="K1976">
        <v>1376899269</v>
      </c>
      <c r="L1976" s="12">
        <f t="shared" si="122"/>
        <v>41505.334131944444</v>
      </c>
      <c r="M1976">
        <v>1371715269</v>
      </c>
      <c r="N1976" s="12">
        <f t="shared" si="123"/>
        <v>41445.334131944444</v>
      </c>
      <c r="O1976" t="b">
        <v>1</v>
      </c>
      <c r="P1976">
        <v>402</v>
      </c>
      <c r="Q1976" t="b">
        <v>1</v>
      </c>
      <c r="R1976" t="s">
        <v>8274</v>
      </c>
      <c r="S1976" t="s">
        <v>8304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s="8">
        <f t="shared" si="120"/>
        <v>131.99</v>
      </c>
      <c r="G1977" s="9">
        <f t="shared" si="121"/>
        <v>2.09</v>
      </c>
      <c r="H1977" t="s">
        <v>8218</v>
      </c>
      <c r="I1977" t="s">
        <v>8223</v>
      </c>
      <c r="J1977" t="s">
        <v>8245</v>
      </c>
      <c r="K1977">
        <v>1362938851</v>
      </c>
      <c r="L1977" s="12">
        <f t="shared" si="122"/>
        <v>41343.755219907405</v>
      </c>
      <c r="M1977">
        <v>1360346851</v>
      </c>
      <c r="N1977" s="12">
        <f t="shared" si="123"/>
        <v>41313.755219907405</v>
      </c>
      <c r="O1977" t="b">
        <v>1</v>
      </c>
      <c r="P1977">
        <v>253</v>
      </c>
      <c r="Q1977" t="b">
        <v>1</v>
      </c>
      <c r="R1977" t="s">
        <v>8274</v>
      </c>
      <c r="S1977" t="s">
        <v>8304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s="8">
        <f t="shared" si="120"/>
        <v>29.31</v>
      </c>
      <c r="G1978" s="9">
        <f t="shared" si="121"/>
        <v>3.47</v>
      </c>
      <c r="H1978" t="s">
        <v>8218</v>
      </c>
      <c r="I1978" t="s">
        <v>8224</v>
      </c>
      <c r="J1978" t="s">
        <v>8246</v>
      </c>
      <c r="K1978">
        <v>1373751325</v>
      </c>
      <c r="L1978" s="12">
        <f t="shared" si="122"/>
        <v>41468.899594907409</v>
      </c>
      <c r="M1978">
        <v>1371159325</v>
      </c>
      <c r="N1978" s="12">
        <f t="shared" si="123"/>
        <v>41438.899594907409</v>
      </c>
      <c r="O1978" t="b">
        <v>1</v>
      </c>
      <c r="P1978">
        <v>473</v>
      </c>
      <c r="Q1978" t="b">
        <v>1</v>
      </c>
      <c r="R1978" t="s">
        <v>8274</v>
      </c>
      <c r="S1978" t="s">
        <v>8304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s="8">
        <f t="shared" si="120"/>
        <v>245.02</v>
      </c>
      <c r="G1979" s="9">
        <f t="shared" si="121"/>
        <v>4.0199999999999996</v>
      </c>
      <c r="H1979" t="s">
        <v>8218</v>
      </c>
      <c r="I1979" t="s">
        <v>8223</v>
      </c>
      <c r="J1979" t="s">
        <v>8245</v>
      </c>
      <c r="K1979">
        <v>1450511940</v>
      </c>
      <c r="L1979" s="12">
        <f t="shared" si="122"/>
        <v>42357.332638888889</v>
      </c>
      <c r="M1979">
        <v>1446527540</v>
      </c>
      <c r="N1979" s="12">
        <f t="shared" si="123"/>
        <v>42311.216898148152</v>
      </c>
      <c r="O1979" t="b">
        <v>1</v>
      </c>
      <c r="P1979">
        <v>821</v>
      </c>
      <c r="Q1979" t="b">
        <v>1</v>
      </c>
      <c r="R1979" t="s">
        <v>8274</v>
      </c>
      <c r="S1979" t="s">
        <v>8304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s="8">
        <f t="shared" si="120"/>
        <v>1323.25</v>
      </c>
      <c r="G1980" s="9">
        <f t="shared" si="121"/>
        <v>10.27</v>
      </c>
      <c r="H1980" t="s">
        <v>8218</v>
      </c>
      <c r="I1980" t="s">
        <v>8223</v>
      </c>
      <c r="J1980" t="s">
        <v>8245</v>
      </c>
      <c r="K1980">
        <v>1339484400</v>
      </c>
      <c r="L1980" s="12">
        <f t="shared" si="122"/>
        <v>41072.291666666664</v>
      </c>
      <c r="M1980">
        <v>1336627492</v>
      </c>
      <c r="N1980" s="12">
        <f t="shared" si="123"/>
        <v>41039.225601851853</v>
      </c>
      <c r="O1980" t="b">
        <v>1</v>
      </c>
      <c r="P1980">
        <v>388</v>
      </c>
      <c r="Q1980" t="b">
        <v>1</v>
      </c>
      <c r="R1980" t="s">
        <v>8274</v>
      </c>
      <c r="S1980" t="s">
        <v>8304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s="8">
        <f t="shared" si="120"/>
        <v>282.66000000000003</v>
      </c>
      <c r="G1981" s="9">
        <f t="shared" si="121"/>
        <v>1.1499999999999999</v>
      </c>
      <c r="H1981" t="s">
        <v>8218</v>
      </c>
      <c r="I1981" t="s">
        <v>8223</v>
      </c>
      <c r="J1981" t="s">
        <v>8245</v>
      </c>
      <c r="K1981">
        <v>1447909140</v>
      </c>
      <c r="L1981" s="12">
        <f t="shared" si="122"/>
        <v>42327.207638888889</v>
      </c>
      <c r="M1981">
        <v>1444734146</v>
      </c>
      <c r="N1981" s="12">
        <f t="shared" si="123"/>
        <v>42290.460023148145</v>
      </c>
      <c r="O1981" t="b">
        <v>1</v>
      </c>
      <c r="P1981">
        <v>813</v>
      </c>
      <c r="Q1981" t="b">
        <v>1</v>
      </c>
      <c r="R1981" t="s">
        <v>8274</v>
      </c>
      <c r="S1981" t="s">
        <v>8304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s="8">
        <f t="shared" si="120"/>
        <v>91.21</v>
      </c>
      <c r="G1982" s="9">
        <f t="shared" si="121"/>
        <v>3.55</v>
      </c>
      <c r="H1982" t="s">
        <v>8218</v>
      </c>
      <c r="I1982" t="s">
        <v>8235</v>
      </c>
      <c r="J1982" t="s">
        <v>8248</v>
      </c>
      <c r="K1982">
        <v>1459684862</v>
      </c>
      <c r="L1982" s="12">
        <f t="shared" si="122"/>
        <v>42463.500717592593</v>
      </c>
      <c r="M1982">
        <v>1456232462</v>
      </c>
      <c r="N1982" s="12">
        <f t="shared" si="123"/>
        <v>42423.542384259257</v>
      </c>
      <c r="O1982" t="b">
        <v>1</v>
      </c>
      <c r="P1982">
        <v>1945</v>
      </c>
      <c r="Q1982" t="b">
        <v>1</v>
      </c>
      <c r="R1982" t="s">
        <v>8274</v>
      </c>
      <c r="S1982" t="s">
        <v>8304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s="8">
        <f t="shared" si="120"/>
        <v>31.75</v>
      </c>
      <c r="G1983" s="9">
        <f t="shared" si="121"/>
        <v>0.05</v>
      </c>
      <c r="H1983" t="s">
        <v>8220</v>
      </c>
      <c r="I1983" t="s">
        <v>8228</v>
      </c>
      <c r="J1983" t="s">
        <v>8250</v>
      </c>
      <c r="K1983">
        <v>1404926665</v>
      </c>
      <c r="L1983" s="12">
        <f t="shared" si="122"/>
        <v>41829.725289351853</v>
      </c>
      <c r="M1983">
        <v>1402334665</v>
      </c>
      <c r="N1983" s="12">
        <f t="shared" si="123"/>
        <v>41799.725289351853</v>
      </c>
      <c r="O1983" t="b">
        <v>0</v>
      </c>
      <c r="P1983">
        <v>12</v>
      </c>
      <c r="Q1983" t="b">
        <v>0</v>
      </c>
      <c r="R1983" t="s">
        <v>8293</v>
      </c>
      <c r="S1983" t="s">
        <v>8305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s="8">
        <f t="shared" si="120"/>
        <v>0</v>
      </c>
      <c r="G1984" s="9">
        <f t="shared" si="121"/>
        <v>0</v>
      </c>
      <c r="H1984" t="s">
        <v>8220</v>
      </c>
      <c r="I1984" t="s">
        <v>8230</v>
      </c>
      <c r="J1984" t="s">
        <v>8251</v>
      </c>
      <c r="K1984">
        <v>1480863887</v>
      </c>
      <c r="L1984" s="12">
        <f t="shared" si="122"/>
        <v>42708.628321759257</v>
      </c>
      <c r="M1984">
        <v>1478268287</v>
      </c>
      <c r="N1984" s="12">
        <f t="shared" si="123"/>
        <v>42678.586655092593</v>
      </c>
      <c r="O1984" t="b">
        <v>0</v>
      </c>
      <c r="P1984">
        <v>0</v>
      </c>
      <c r="Q1984" t="b">
        <v>0</v>
      </c>
      <c r="R1984" t="s">
        <v>8293</v>
      </c>
      <c r="S1984" t="s">
        <v>8305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s="8">
        <f t="shared" si="120"/>
        <v>88.69</v>
      </c>
      <c r="G1985" s="9">
        <f t="shared" si="121"/>
        <v>0.04</v>
      </c>
      <c r="H1985" t="s">
        <v>8220</v>
      </c>
      <c r="I1985" t="s">
        <v>8223</v>
      </c>
      <c r="J1985" t="s">
        <v>8245</v>
      </c>
      <c r="K1985">
        <v>1472799600</v>
      </c>
      <c r="L1985" s="12">
        <f t="shared" si="122"/>
        <v>42615.291666666672</v>
      </c>
      <c r="M1985">
        <v>1470874618</v>
      </c>
      <c r="N1985" s="12">
        <f t="shared" si="123"/>
        <v>42593.011782407411</v>
      </c>
      <c r="O1985" t="b">
        <v>0</v>
      </c>
      <c r="P1985">
        <v>16</v>
      </c>
      <c r="Q1985" t="b">
        <v>0</v>
      </c>
      <c r="R1985" t="s">
        <v>8293</v>
      </c>
      <c r="S1985" t="s">
        <v>8305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s="8">
        <f t="shared" si="120"/>
        <v>453.14</v>
      </c>
      <c r="G1986" s="9">
        <f t="shared" si="121"/>
        <v>0.21</v>
      </c>
      <c r="H1986" t="s">
        <v>8220</v>
      </c>
      <c r="I1986" t="s">
        <v>8223</v>
      </c>
      <c r="J1986" t="s">
        <v>8245</v>
      </c>
      <c r="K1986">
        <v>1417377481</v>
      </c>
      <c r="L1986" s="12">
        <f t="shared" si="122"/>
        <v>41973.831956018519</v>
      </c>
      <c r="M1986">
        <v>1412189881</v>
      </c>
      <c r="N1986" s="12">
        <f t="shared" si="123"/>
        <v>41913.790289351848</v>
      </c>
      <c r="O1986" t="b">
        <v>0</v>
      </c>
      <c r="P1986">
        <v>7</v>
      </c>
      <c r="Q1986" t="b">
        <v>0</v>
      </c>
      <c r="R1986" t="s">
        <v>8293</v>
      </c>
      <c r="S1986" t="s">
        <v>8305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s="8">
        <f t="shared" ref="F1987:F2050" si="124">IFERROR(ROUND(E1987/P1987,2),0)</f>
        <v>12.75</v>
      </c>
      <c r="G1987" s="9">
        <f t="shared" ref="G1987:G2050" si="125">ROUND(E1987/D1987,2)</f>
        <v>0.03</v>
      </c>
      <c r="H1987" t="s">
        <v>8220</v>
      </c>
      <c r="I1987" t="s">
        <v>8224</v>
      </c>
      <c r="J1987" t="s">
        <v>8246</v>
      </c>
      <c r="K1987">
        <v>1470178800</v>
      </c>
      <c r="L1987" s="12">
        <f t="shared" ref="L1987:L2050" si="126">(((K1987/60)/60)/24)+DATE(1970,1,1)</f>
        <v>42584.958333333328</v>
      </c>
      <c r="M1987">
        <v>1467650771</v>
      </c>
      <c r="N1987" s="12">
        <f t="shared" ref="N1987:N2050" si="127">(((M1987/60)/60)/24)+DATE(1970,1,1)</f>
        <v>42555.698738425926</v>
      </c>
      <c r="O1987" t="b">
        <v>0</v>
      </c>
      <c r="P1987">
        <v>4</v>
      </c>
      <c r="Q1987" t="b">
        <v>0</v>
      </c>
      <c r="R1987" t="s">
        <v>8293</v>
      </c>
      <c r="S1987" t="s">
        <v>8305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s="8">
        <f t="shared" si="124"/>
        <v>1</v>
      </c>
      <c r="G1988" s="9">
        <f t="shared" si="125"/>
        <v>0</v>
      </c>
      <c r="H1988" t="s">
        <v>8220</v>
      </c>
      <c r="I1988" t="s">
        <v>8224</v>
      </c>
      <c r="J1988" t="s">
        <v>8246</v>
      </c>
      <c r="K1988">
        <v>1457947483</v>
      </c>
      <c r="L1988" s="12">
        <f t="shared" si="126"/>
        <v>42443.392164351855</v>
      </c>
      <c r="M1988">
        <v>1455359083</v>
      </c>
      <c r="N1988" s="12">
        <f t="shared" si="127"/>
        <v>42413.433831018512</v>
      </c>
      <c r="O1988" t="b">
        <v>0</v>
      </c>
      <c r="P1988">
        <v>1</v>
      </c>
      <c r="Q1988" t="b">
        <v>0</v>
      </c>
      <c r="R1988" t="s">
        <v>8293</v>
      </c>
      <c r="S1988" t="s">
        <v>8305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s="8">
        <f t="shared" si="124"/>
        <v>83.43</v>
      </c>
      <c r="G1989" s="9">
        <f t="shared" si="125"/>
        <v>0.42</v>
      </c>
      <c r="H1989" t="s">
        <v>8220</v>
      </c>
      <c r="I1989" t="s">
        <v>8224</v>
      </c>
      <c r="J1989" t="s">
        <v>8246</v>
      </c>
      <c r="K1989">
        <v>1425223276</v>
      </c>
      <c r="L1989" s="12">
        <f t="shared" si="126"/>
        <v>42064.639768518522</v>
      </c>
      <c r="M1989">
        <v>1422631276</v>
      </c>
      <c r="N1989" s="12">
        <f t="shared" si="127"/>
        <v>42034.639768518522</v>
      </c>
      <c r="O1989" t="b">
        <v>0</v>
      </c>
      <c r="P1989">
        <v>28</v>
      </c>
      <c r="Q1989" t="b">
        <v>0</v>
      </c>
      <c r="R1989" t="s">
        <v>8293</v>
      </c>
      <c r="S1989" t="s">
        <v>8305</v>
      </c>
    </row>
    <row r="1990" spans="1:19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s="8">
        <f t="shared" si="124"/>
        <v>25</v>
      </c>
      <c r="G1990" s="9">
        <f t="shared" si="125"/>
        <v>0</v>
      </c>
      <c r="H1990" t="s">
        <v>8220</v>
      </c>
      <c r="I1990" t="s">
        <v>8223</v>
      </c>
      <c r="J1990" t="s">
        <v>8245</v>
      </c>
      <c r="K1990">
        <v>1440094742</v>
      </c>
      <c r="L1990" s="12">
        <f t="shared" si="126"/>
        <v>42236.763217592597</v>
      </c>
      <c r="M1990">
        <v>1437502742</v>
      </c>
      <c r="N1990" s="12">
        <f t="shared" si="127"/>
        <v>42206.763217592597</v>
      </c>
      <c r="O1990" t="b">
        <v>0</v>
      </c>
      <c r="P1990">
        <v>1</v>
      </c>
      <c r="Q1990" t="b">
        <v>0</v>
      </c>
      <c r="R1990" t="s">
        <v>8293</v>
      </c>
      <c r="S1990" t="s">
        <v>8305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s="8">
        <f t="shared" si="124"/>
        <v>50</v>
      </c>
      <c r="G1991" s="9">
        <f t="shared" si="125"/>
        <v>0.01</v>
      </c>
      <c r="H1991" t="s">
        <v>8220</v>
      </c>
      <c r="I1991" t="s">
        <v>8223</v>
      </c>
      <c r="J1991" t="s">
        <v>8245</v>
      </c>
      <c r="K1991">
        <v>1481473208</v>
      </c>
      <c r="L1991" s="12">
        <f t="shared" si="126"/>
        <v>42715.680648148147</v>
      </c>
      <c r="M1991">
        <v>1478881208</v>
      </c>
      <c r="N1991" s="12">
        <f t="shared" si="127"/>
        <v>42685.680648148147</v>
      </c>
      <c r="O1991" t="b">
        <v>0</v>
      </c>
      <c r="P1991">
        <v>1</v>
      </c>
      <c r="Q1991" t="b">
        <v>0</v>
      </c>
      <c r="R1991" t="s">
        <v>8293</v>
      </c>
      <c r="S1991" t="s">
        <v>8305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s="8">
        <f t="shared" si="124"/>
        <v>101.8</v>
      </c>
      <c r="G1992" s="9">
        <f t="shared" si="125"/>
        <v>0.17</v>
      </c>
      <c r="H1992" t="s">
        <v>8220</v>
      </c>
      <c r="I1992" t="s">
        <v>8223</v>
      </c>
      <c r="J1992" t="s">
        <v>8245</v>
      </c>
      <c r="K1992">
        <v>1455338532</v>
      </c>
      <c r="L1992" s="12">
        <f t="shared" si="126"/>
        <v>42413.195972222224</v>
      </c>
      <c r="M1992">
        <v>1454042532</v>
      </c>
      <c r="N1992" s="12">
        <f t="shared" si="127"/>
        <v>42398.195972222224</v>
      </c>
      <c r="O1992" t="b">
        <v>0</v>
      </c>
      <c r="P1992">
        <v>5</v>
      </c>
      <c r="Q1992" t="b">
        <v>0</v>
      </c>
      <c r="R1992" t="s">
        <v>8293</v>
      </c>
      <c r="S1992" t="s">
        <v>8305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s="8">
        <f t="shared" si="124"/>
        <v>46.67</v>
      </c>
      <c r="G1993" s="9">
        <f t="shared" si="125"/>
        <v>7.0000000000000007E-2</v>
      </c>
      <c r="H1993" t="s">
        <v>8220</v>
      </c>
      <c r="I1993" t="s">
        <v>8223</v>
      </c>
      <c r="J1993" t="s">
        <v>8245</v>
      </c>
      <c r="K1993">
        <v>1435958786</v>
      </c>
      <c r="L1993" s="12">
        <f t="shared" si="126"/>
        <v>42188.89335648148</v>
      </c>
      <c r="M1993">
        <v>1434144386</v>
      </c>
      <c r="N1993" s="12">
        <f t="shared" si="127"/>
        <v>42167.89335648148</v>
      </c>
      <c r="O1993" t="b">
        <v>0</v>
      </c>
      <c r="P1993">
        <v>3</v>
      </c>
      <c r="Q1993" t="b">
        <v>0</v>
      </c>
      <c r="R1993" t="s">
        <v>8293</v>
      </c>
      <c r="S1993" t="s">
        <v>8305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s="8">
        <f t="shared" si="124"/>
        <v>1</v>
      </c>
      <c r="G1994" s="9">
        <f t="shared" si="125"/>
        <v>0</v>
      </c>
      <c r="H1994" t="s">
        <v>8220</v>
      </c>
      <c r="I1994" t="s">
        <v>8223</v>
      </c>
      <c r="J1994" t="s">
        <v>8245</v>
      </c>
      <c r="K1994">
        <v>1424229991</v>
      </c>
      <c r="L1994" s="12">
        <f t="shared" si="126"/>
        <v>42053.143414351856</v>
      </c>
      <c r="M1994">
        <v>1421637991</v>
      </c>
      <c r="N1994" s="12">
        <f t="shared" si="127"/>
        <v>42023.143414351856</v>
      </c>
      <c r="O1994" t="b">
        <v>0</v>
      </c>
      <c r="P1994">
        <v>2</v>
      </c>
      <c r="Q1994" t="b">
        <v>0</v>
      </c>
      <c r="R1994" t="s">
        <v>8293</v>
      </c>
      <c r="S1994" t="s">
        <v>8305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s="8">
        <f t="shared" si="124"/>
        <v>0</v>
      </c>
      <c r="G1995" s="9">
        <f t="shared" si="125"/>
        <v>0</v>
      </c>
      <c r="H1995" t="s">
        <v>8220</v>
      </c>
      <c r="I1995" t="s">
        <v>8224</v>
      </c>
      <c r="J1995" t="s">
        <v>8246</v>
      </c>
      <c r="K1995">
        <v>1450706837</v>
      </c>
      <c r="L1995" s="12">
        <f t="shared" si="126"/>
        <v>42359.58839120371</v>
      </c>
      <c r="M1995">
        <v>1448114837</v>
      </c>
      <c r="N1995" s="12">
        <f t="shared" si="127"/>
        <v>42329.58839120371</v>
      </c>
      <c r="O1995" t="b">
        <v>0</v>
      </c>
      <c r="P1995">
        <v>0</v>
      </c>
      <c r="Q1995" t="b">
        <v>0</v>
      </c>
      <c r="R1995" t="s">
        <v>8293</v>
      </c>
      <c r="S1995" t="s">
        <v>8305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s="8">
        <f t="shared" si="124"/>
        <v>0</v>
      </c>
      <c r="G1996" s="9">
        <f t="shared" si="125"/>
        <v>0</v>
      </c>
      <c r="H1996" t="s">
        <v>8220</v>
      </c>
      <c r="I1996" t="s">
        <v>8223</v>
      </c>
      <c r="J1996" t="s">
        <v>8245</v>
      </c>
      <c r="K1996">
        <v>1481072942</v>
      </c>
      <c r="L1996" s="12">
        <f t="shared" si="126"/>
        <v>42711.047939814816</v>
      </c>
      <c r="M1996">
        <v>1475885342</v>
      </c>
      <c r="N1996" s="12">
        <f t="shared" si="127"/>
        <v>42651.006273148145</v>
      </c>
      <c r="O1996" t="b">
        <v>0</v>
      </c>
      <c r="P1996">
        <v>0</v>
      </c>
      <c r="Q1996" t="b">
        <v>0</v>
      </c>
      <c r="R1996" t="s">
        <v>8293</v>
      </c>
      <c r="S1996" t="s">
        <v>8305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s="8">
        <f t="shared" si="124"/>
        <v>26</v>
      </c>
      <c r="G1997" s="9">
        <f t="shared" si="125"/>
        <v>0.08</v>
      </c>
      <c r="H1997" t="s">
        <v>8220</v>
      </c>
      <c r="I1997" t="s">
        <v>8228</v>
      </c>
      <c r="J1997" t="s">
        <v>8250</v>
      </c>
      <c r="K1997">
        <v>1437082736</v>
      </c>
      <c r="L1997" s="12">
        <f t="shared" si="126"/>
        <v>42201.902037037042</v>
      </c>
      <c r="M1997">
        <v>1435354736</v>
      </c>
      <c r="N1997" s="12">
        <f t="shared" si="127"/>
        <v>42181.902037037042</v>
      </c>
      <c r="O1997" t="b">
        <v>0</v>
      </c>
      <c r="P1997">
        <v>3</v>
      </c>
      <c r="Q1997" t="b">
        <v>0</v>
      </c>
      <c r="R1997" t="s">
        <v>8293</v>
      </c>
      <c r="S1997" t="s">
        <v>8305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s="8">
        <f t="shared" si="124"/>
        <v>0</v>
      </c>
      <c r="G1998" s="9">
        <f t="shared" si="125"/>
        <v>0</v>
      </c>
      <c r="H1998" t="s">
        <v>8220</v>
      </c>
      <c r="I1998" t="s">
        <v>8223</v>
      </c>
      <c r="J1998" t="s">
        <v>8245</v>
      </c>
      <c r="K1998">
        <v>1405021211</v>
      </c>
      <c r="L1998" s="12">
        <f t="shared" si="126"/>
        <v>41830.819571759261</v>
      </c>
      <c r="M1998">
        <v>1402429211</v>
      </c>
      <c r="N1998" s="12">
        <f t="shared" si="127"/>
        <v>41800.819571759261</v>
      </c>
      <c r="O1998" t="b">
        <v>0</v>
      </c>
      <c r="P1998">
        <v>0</v>
      </c>
      <c r="Q1998" t="b">
        <v>0</v>
      </c>
      <c r="R1998" t="s">
        <v>8293</v>
      </c>
      <c r="S1998" t="s">
        <v>8305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s="8">
        <f t="shared" si="124"/>
        <v>0</v>
      </c>
      <c r="G1999" s="9">
        <f t="shared" si="125"/>
        <v>0</v>
      </c>
      <c r="H1999" t="s">
        <v>8220</v>
      </c>
      <c r="I1999" t="s">
        <v>8223</v>
      </c>
      <c r="J1999" t="s">
        <v>8245</v>
      </c>
      <c r="K1999">
        <v>1409091612</v>
      </c>
      <c r="L1999" s="12">
        <f t="shared" si="126"/>
        <v>41877.930694444447</v>
      </c>
      <c r="M1999">
        <v>1406499612</v>
      </c>
      <c r="N1999" s="12">
        <f t="shared" si="127"/>
        <v>41847.930694444447</v>
      </c>
      <c r="O1999" t="b">
        <v>0</v>
      </c>
      <c r="P1999">
        <v>0</v>
      </c>
      <c r="Q1999" t="b">
        <v>0</v>
      </c>
      <c r="R1999" t="s">
        <v>8293</v>
      </c>
      <c r="S1999" t="s">
        <v>8305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s="8">
        <f t="shared" si="124"/>
        <v>218.33</v>
      </c>
      <c r="G2000" s="9">
        <f t="shared" si="125"/>
        <v>0.26</v>
      </c>
      <c r="H2000" t="s">
        <v>8220</v>
      </c>
      <c r="I2000" t="s">
        <v>8223</v>
      </c>
      <c r="J2000" t="s">
        <v>8245</v>
      </c>
      <c r="K2000">
        <v>1406861438</v>
      </c>
      <c r="L2000" s="12">
        <f t="shared" si="126"/>
        <v>41852.118495370371</v>
      </c>
      <c r="M2000">
        <v>1402973438</v>
      </c>
      <c r="N2000" s="12">
        <f t="shared" si="127"/>
        <v>41807.118495370371</v>
      </c>
      <c r="O2000" t="b">
        <v>0</v>
      </c>
      <c r="P2000">
        <v>3</v>
      </c>
      <c r="Q2000" t="b">
        <v>0</v>
      </c>
      <c r="R2000" t="s">
        <v>8293</v>
      </c>
      <c r="S2000" t="s">
        <v>8305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s="8">
        <f t="shared" si="124"/>
        <v>33.71</v>
      </c>
      <c r="G2001" s="9">
        <f t="shared" si="125"/>
        <v>0.01</v>
      </c>
      <c r="H2001" t="s">
        <v>8220</v>
      </c>
      <c r="I2001" t="s">
        <v>8224</v>
      </c>
      <c r="J2001" t="s">
        <v>8246</v>
      </c>
      <c r="K2001">
        <v>1415882108</v>
      </c>
      <c r="L2001" s="12">
        <f t="shared" si="126"/>
        <v>41956.524398148147</v>
      </c>
      <c r="M2001">
        <v>1413286508</v>
      </c>
      <c r="N2001" s="12">
        <f t="shared" si="127"/>
        <v>41926.482731481483</v>
      </c>
      <c r="O2001" t="b">
        <v>0</v>
      </c>
      <c r="P2001">
        <v>7</v>
      </c>
      <c r="Q2001" t="b">
        <v>0</v>
      </c>
      <c r="R2001" t="s">
        <v>8293</v>
      </c>
      <c r="S2001" t="s">
        <v>8305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s="8">
        <f t="shared" si="124"/>
        <v>25</v>
      </c>
      <c r="G2002" s="9">
        <f t="shared" si="125"/>
        <v>0.13</v>
      </c>
      <c r="H2002" t="s">
        <v>8220</v>
      </c>
      <c r="I2002" t="s">
        <v>8228</v>
      </c>
      <c r="J2002" t="s">
        <v>8250</v>
      </c>
      <c r="K2002">
        <v>1452120613</v>
      </c>
      <c r="L2002" s="12">
        <f t="shared" si="126"/>
        <v>42375.951539351852</v>
      </c>
      <c r="M2002">
        <v>1449528613</v>
      </c>
      <c r="N2002" s="12">
        <f t="shared" si="127"/>
        <v>42345.951539351852</v>
      </c>
      <c r="O2002" t="b">
        <v>0</v>
      </c>
      <c r="P2002">
        <v>25</v>
      </c>
      <c r="Q2002" t="b">
        <v>0</v>
      </c>
      <c r="R2002" t="s">
        <v>8293</v>
      </c>
      <c r="S2002" t="s">
        <v>8305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s="8">
        <f t="shared" si="124"/>
        <v>128.38999999999999</v>
      </c>
      <c r="G2003" s="9">
        <f t="shared" si="125"/>
        <v>3.82</v>
      </c>
      <c r="H2003" t="s">
        <v>8218</v>
      </c>
      <c r="I2003" t="s">
        <v>8235</v>
      </c>
      <c r="J2003" t="s">
        <v>8248</v>
      </c>
      <c r="K2003">
        <v>1434139200</v>
      </c>
      <c r="L2003" s="12">
        <f t="shared" si="126"/>
        <v>42167.833333333328</v>
      </c>
      <c r="M2003">
        <v>1431406916</v>
      </c>
      <c r="N2003" s="12">
        <f t="shared" si="127"/>
        <v>42136.209675925929</v>
      </c>
      <c r="O2003" t="b">
        <v>1</v>
      </c>
      <c r="P2003">
        <v>1637</v>
      </c>
      <c r="Q2003" t="b">
        <v>1</v>
      </c>
      <c r="R2003" t="s">
        <v>8274</v>
      </c>
      <c r="S2003" t="s">
        <v>8304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s="8">
        <f t="shared" si="124"/>
        <v>78.83</v>
      </c>
      <c r="G2004" s="9">
        <f t="shared" si="125"/>
        <v>2.17</v>
      </c>
      <c r="H2004" t="s">
        <v>8218</v>
      </c>
      <c r="I2004" t="s">
        <v>8223</v>
      </c>
      <c r="J2004" t="s">
        <v>8245</v>
      </c>
      <c r="K2004">
        <v>1485191143</v>
      </c>
      <c r="L2004" s="12">
        <f t="shared" si="126"/>
        <v>42758.71230324074</v>
      </c>
      <c r="M2004">
        <v>1482599143</v>
      </c>
      <c r="N2004" s="12">
        <f t="shared" si="127"/>
        <v>42728.71230324074</v>
      </c>
      <c r="O2004" t="b">
        <v>1</v>
      </c>
      <c r="P2004">
        <v>1375</v>
      </c>
      <c r="Q2004" t="b">
        <v>1</v>
      </c>
      <c r="R2004" t="s">
        <v>8274</v>
      </c>
      <c r="S2004" t="s">
        <v>8304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s="8">
        <f t="shared" si="124"/>
        <v>91.76</v>
      </c>
      <c r="G2005" s="9">
        <f t="shared" si="125"/>
        <v>3.12</v>
      </c>
      <c r="H2005" t="s">
        <v>8218</v>
      </c>
      <c r="I2005" t="s">
        <v>8223</v>
      </c>
      <c r="J2005" t="s">
        <v>8245</v>
      </c>
      <c r="K2005">
        <v>1278111600</v>
      </c>
      <c r="L2005" s="12">
        <f t="shared" si="126"/>
        <v>40361.958333333336</v>
      </c>
      <c r="M2005">
        <v>1276830052</v>
      </c>
      <c r="N2005" s="12">
        <f t="shared" si="127"/>
        <v>40347.125601851854</v>
      </c>
      <c r="O2005" t="b">
        <v>1</v>
      </c>
      <c r="P2005">
        <v>17</v>
      </c>
      <c r="Q2005" t="b">
        <v>1</v>
      </c>
      <c r="R2005" t="s">
        <v>8274</v>
      </c>
      <c r="S2005" t="s">
        <v>8304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s="8">
        <f t="shared" si="124"/>
        <v>331.1</v>
      </c>
      <c r="G2006" s="9">
        <f t="shared" si="125"/>
        <v>2.34</v>
      </c>
      <c r="H2006" t="s">
        <v>8218</v>
      </c>
      <c r="I2006" t="s">
        <v>8223</v>
      </c>
      <c r="J2006" t="s">
        <v>8245</v>
      </c>
      <c r="K2006">
        <v>1405002663</v>
      </c>
      <c r="L2006" s="12">
        <f t="shared" si="126"/>
        <v>41830.604895833334</v>
      </c>
      <c r="M2006">
        <v>1402410663</v>
      </c>
      <c r="N2006" s="12">
        <f t="shared" si="127"/>
        <v>41800.604895833334</v>
      </c>
      <c r="O2006" t="b">
        <v>1</v>
      </c>
      <c r="P2006">
        <v>354</v>
      </c>
      <c r="Q2006" t="b">
        <v>1</v>
      </c>
      <c r="R2006" t="s">
        <v>8274</v>
      </c>
      <c r="S2006" t="s">
        <v>8304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s="8">
        <f t="shared" si="124"/>
        <v>194.26</v>
      </c>
      <c r="G2007" s="9">
        <f t="shared" si="125"/>
        <v>1.24</v>
      </c>
      <c r="H2007" t="s">
        <v>8218</v>
      </c>
      <c r="I2007" t="s">
        <v>8223</v>
      </c>
      <c r="J2007" t="s">
        <v>8245</v>
      </c>
      <c r="K2007">
        <v>1381895940</v>
      </c>
      <c r="L2007" s="12">
        <f t="shared" si="126"/>
        <v>41563.165972222225</v>
      </c>
      <c r="M2007">
        <v>1379532618</v>
      </c>
      <c r="N2007" s="12">
        <f t="shared" si="127"/>
        <v>41535.812708333331</v>
      </c>
      <c r="O2007" t="b">
        <v>1</v>
      </c>
      <c r="P2007">
        <v>191</v>
      </c>
      <c r="Q2007" t="b">
        <v>1</v>
      </c>
      <c r="R2007" t="s">
        <v>8274</v>
      </c>
      <c r="S2007" t="s">
        <v>8304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s="8">
        <f t="shared" si="124"/>
        <v>408.98</v>
      </c>
      <c r="G2008" s="9">
        <f t="shared" si="125"/>
        <v>2.48</v>
      </c>
      <c r="H2008" t="s">
        <v>8218</v>
      </c>
      <c r="I2008" t="s">
        <v>8223</v>
      </c>
      <c r="J2008" t="s">
        <v>8245</v>
      </c>
      <c r="K2008">
        <v>1417611645</v>
      </c>
      <c r="L2008" s="12">
        <f t="shared" si="126"/>
        <v>41976.542187500003</v>
      </c>
      <c r="M2008">
        <v>1414584045</v>
      </c>
      <c r="N2008" s="12">
        <f t="shared" si="127"/>
        <v>41941.500520833331</v>
      </c>
      <c r="O2008" t="b">
        <v>1</v>
      </c>
      <c r="P2008">
        <v>303</v>
      </c>
      <c r="Q2008" t="b">
        <v>1</v>
      </c>
      <c r="R2008" t="s">
        <v>8274</v>
      </c>
      <c r="S2008" t="s">
        <v>8304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s="8">
        <f t="shared" si="124"/>
        <v>84.46</v>
      </c>
      <c r="G2009" s="9">
        <f t="shared" si="125"/>
        <v>1.1599999999999999</v>
      </c>
      <c r="H2009" t="s">
        <v>8218</v>
      </c>
      <c r="I2009" t="s">
        <v>8223</v>
      </c>
      <c r="J2009" t="s">
        <v>8245</v>
      </c>
      <c r="K2009">
        <v>1282622400</v>
      </c>
      <c r="L2009" s="12">
        <f t="shared" si="126"/>
        <v>40414.166666666664</v>
      </c>
      <c r="M2009">
        <v>1276891586</v>
      </c>
      <c r="N2009" s="12">
        <f t="shared" si="127"/>
        <v>40347.837800925925</v>
      </c>
      <c r="O2009" t="b">
        <v>1</v>
      </c>
      <c r="P2009">
        <v>137</v>
      </c>
      <c r="Q2009" t="b">
        <v>1</v>
      </c>
      <c r="R2009" t="s">
        <v>8274</v>
      </c>
      <c r="S2009" t="s">
        <v>8304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s="8">
        <f t="shared" si="124"/>
        <v>44.85</v>
      </c>
      <c r="G2010" s="9">
        <f t="shared" si="125"/>
        <v>1.17</v>
      </c>
      <c r="H2010" t="s">
        <v>8218</v>
      </c>
      <c r="I2010" t="s">
        <v>8223</v>
      </c>
      <c r="J2010" t="s">
        <v>8245</v>
      </c>
      <c r="K2010">
        <v>1316442622</v>
      </c>
      <c r="L2010" s="12">
        <f t="shared" si="126"/>
        <v>40805.604421296295</v>
      </c>
      <c r="M2010">
        <v>1312641022</v>
      </c>
      <c r="N2010" s="12">
        <f t="shared" si="127"/>
        <v>40761.604421296295</v>
      </c>
      <c r="O2010" t="b">
        <v>1</v>
      </c>
      <c r="P2010">
        <v>41</v>
      </c>
      <c r="Q2010" t="b">
        <v>1</v>
      </c>
      <c r="R2010" t="s">
        <v>8274</v>
      </c>
      <c r="S2010" t="s">
        <v>8304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s="8">
        <f t="shared" si="124"/>
        <v>383.36</v>
      </c>
      <c r="G2011" s="9">
        <f t="shared" si="125"/>
        <v>3.05</v>
      </c>
      <c r="H2011" t="s">
        <v>8218</v>
      </c>
      <c r="I2011" t="s">
        <v>8235</v>
      </c>
      <c r="J2011" t="s">
        <v>8248</v>
      </c>
      <c r="K2011">
        <v>1479890743</v>
      </c>
      <c r="L2011" s="12">
        <f t="shared" si="126"/>
        <v>42697.365081018521</v>
      </c>
      <c r="M2011">
        <v>1476776743</v>
      </c>
      <c r="N2011" s="12">
        <f t="shared" si="127"/>
        <v>42661.323414351849</v>
      </c>
      <c r="O2011" t="b">
        <v>1</v>
      </c>
      <c r="P2011">
        <v>398</v>
      </c>
      <c r="Q2011" t="b">
        <v>1</v>
      </c>
      <c r="R2011" t="s">
        <v>8274</v>
      </c>
      <c r="S2011" t="s">
        <v>8304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s="8">
        <f t="shared" si="124"/>
        <v>55.28</v>
      </c>
      <c r="G2012" s="9">
        <f t="shared" si="125"/>
        <v>3.2</v>
      </c>
      <c r="H2012" t="s">
        <v>8218</v>
      </c>
      <c r="I2012" t="s">
        <v>8223</v>
      </c>
      <c r="J2012" t="s">
        <v>8245</v>
      </c>
      <c r="K2012">
        <v>1471564491</v>
      </c>
      <c r="L2012" s="12">
        <f t="shared" si="126"/>
        <v>42600.996423611112</v>
      </c>
      <c r="M2012">
        <v>1468972491</v>
      </c>
      <c r="N2012" s="12">
        <f t="shared" si="127"/>
        <v>42570.996423611112</v>
      </c>
      <c r="O2012" t="b">
        <v>1</v>
      </c>
      <c r="P2012">
        <v>1737</v>
      </c>
      <c r="Q2012" t="b">
        <v>1</v>
      </c>
      <c r="R2012" t="s">
        <v>8274</v>
      </c>
      <c r="S2012" t="s">
        <v>8304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s="8">
        <f t="shared" si="124"/>
        <v>422.02</v>
      </c>
      <c r="G2013" s="9">
        <f t="shared" si="125"/>
        <v>8.1999999999999993</v>
      </c>
      <c r="H2013" t="s">
        <v>8218</v>
      </c>
      <c r="I2013" t="s">
        <v>8238</v>
      </c>
      <c r="J2013" t="s">
        <v>8248</v>
      </c>
      <c r="K2013">
        <v>1452553200</v>
      </c>
      <c r="L2013" s="12">
        <f t="shared" si="126"/>
        <v>42380.958333333328</v>
      </c>
      <c r="M2013">
        <v>1449650173</v>
      </c>
      <c r="N2013" s="12">
        <f t="shared" si="127"/>
        <v>42347.358483796299</v>
      </c>
      <c r="O2013" t="b">
        <v>1</v>
      </c>
      <c r="P2013">
        <v>971</v>
      </c>
      <c r="Q2013" t="b">
        <v>1</v>
      </c>
      <c r="R2013" t="s">
        <v>8274</v>
      </c>
      <c r="S2013" t="s">
        <v>8304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s="8">
        <f t="shared" si="124"/>
        <v>64.180000000000007</v>
      </c>
      <c r="G2014" s="9">
        <f t="shared" si="125"/>
        <v>2.35</v>
      </c>
      <c r="H2014" t="s">
        <v>8218</v>
      </c>
      <c r="I2014" t="s">
        <v>8223</v>
      </c>
      <c r="J2014" t="s">
        <v>8245</v>
      </c>
      <c r="K2014">
        <v>1423165441</v>
      </c>
      <c r="L2014" s="12">
        <f t="shared" si="126"/>
        <v>42040.822233796294</v>
      </c>
      <c r="M2014">
        <v>1420573441</v>
      </c>
      <c r="N2014" s="12">
        <f t="shared" si="127"/>
        <v>42010.822233796294</v>
      </c>
      <c r="O2014" t="b">
        <v>1</v>
      </c>
      <c r="P2014">
        <v>183</v>
      </c>
      <c r="Q2014" t="b">
        <v>1</v>
      </c>
      <c r="R2014" t="s">
        <v>8274</v>
      </c>
      <c r="S2014" t="s">
        <v>8304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s="8">
        <f t="shared" si="124"/>
        <v>173.58</v>
      </c>
      <c r="G2015" s="9">
        <f t="shared" si="125"/>
        <v>4.95</v>
      </c>
      <c r="H2015" t="s">
        <v>8218</v>
      </c>
      <c r="I2015" t="s">
        <v>8223</v>
      </c>
      <c r="J2015" t="s">
        <v>8245</v>
      </c>
      <c r="K2015">
        <v>1468019014</v>
      </c>
      <c r="L2015" s="12">
        <f t="shared" si="126"/>
        <v>42559.960810185185</v>
      </c>
      <c r="M2015">
        <v>1462835014</v>
      </c>
      <c r="N2015" s="12">
        <f t="shared" si="127"/>
        <v>42499.960810185185</v>
      </c>
      <c r="O2015" t="b">
        <v>1</v>
      </c>
      <c r="P2015">
        <v>4562</v>
      </c>
      <c r="Q2015" t="b">
        <v>1</v>
      </c>
      <c r="R2015" t="s">
        <v>8274</v>
      </c>
      <c r="S2015" t="s">
        <v>8304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s="8">
        <f t="shared" si="124"/>
        <v>88.6</v>
      </c>
      <c r="G2016" s="9">
        <f t="shared" si="125"/>
        <v>78.14</v>
      </c>
      <c r="H2016" t="s">
        <v>8218</v>
      </c>
      <c r="I2016" t="s">
        <v>8223</v>
      </c>
      <c r="J2016" t="s">
        <v>8245</v>
      </c>
      <c r="K2016">
        <v>1364184539</v>
      </c>
      <c r="L2016" s="12">
        <f t="shared" si="126"/>
        <v>41358.172905092593</v>
      </c>
      <c r="M2016">
        <v>1361250539</v>
      </c>
      <c r="N2016" s="12">
        <f t="shared" si="127"/>
        <v>41324.214571759258</v>
      </c>
      <c r="O2016" t="b">
        <v>1</v>
      </c>
      <c r="P2016">
        <v>26457</v>
      </c>
      <c r="Q2016" t="b">
        <v>1</v>
      </c>
      <c r="R2016" t="s">
        <v>8274</v>
      </c>
      <c r="S2016" t="s">
        <v>8304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s="8">
        <f t="shared" si="124"/>
        <v>50.22</v>
      </c>
      <c r="G2017" s="9">
        <f t="shared" si="125"/>
        <v>1.1299999999999999</v>
      </c>
      <c r="H2017" t="s">
        <v>8218</v>
      </c>
      <c r="I2017" t="s">
        <v>8223</v>
      </c>
      <c r="J2017" t="s">
        <v>8245</v>
      </c>
      <c r="K2017">
        <v>1315602163</v>
      </c>
      <c r="L2017" s="12">
        <f t="shared" si="126"/>
        <v>40795.876886574071</v>
      </c>
      <c r="M2017">
        <v>1313010163</v>
      </c>
      <c r="N2017" s="12">
        <f t="shared" si="127"/>
        <v>40765.876886574071</v>
      </c>
      <c r="O2017" t="b">
        <v>1</v>
      </c>
      <c r="P2017">
        <v>162</v>
      </c>
      <c r="Q2017" t="b">
        <v>1</v>
      </c>
      <c r="R2017" t="s">
        <v>8274</v>
      </c>
      <c r="S2017" t="s">
        <v>8304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s="8">
        <f t="shared" si="124"/>
        <v>192.39</v>
      </c>
      <c r="G2018" s="9">
        <f t="shared" si="125"/>
        <v>9.2200000000000006</v>
      </c>
      <c r="H2018" t="s">
        <v>8218</v>
      </c>
      <c r="I2018" t="s">
        <v>8223</v>
      </c>
      <c r="J2018" t="s">
        <v>8245</v>
      </c>
      <c r="K2018">
        <v>1362863299</v>
      </c>
      <c r="L2018" s="12">
        <f t="shared" si="126"/>
        <v>41342.88077546296</v>
      </c>
      <c r="M2018">
        <v>1360271299</v>
      </c>
      <c r="N2018" s="12">
        <f t="shared" si="127"/>
        <v>41312.88077546296</v>
      </c>
      <c r="O2018" t="b">
        <v>1</v>
      </c>
      <c r="P2018">
        <v>479</v>
      </c>
      <c r="Q2018" t="b">
        <v>1</v>
      </c>
      <c r="R2018" t="s">
        <v>8274</v>
      </c>
      <c r="S2018" t="s">
        <v>8304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s="8">
        <f t="shared" si="124"/>
        <v>73.42</v>
      </c>
      <c r="G2019" s="9">
        <f t="shared" si="125"/>
        <v>1.25</v>
      </c>
      <c r="H2019" t="s">
        <v>8218</v>
      </c>
      <c r="I2019" t="s">
        <v>8223</v>
      </c>
      <c r="J2019" t="s">
        <v>8245</v>
      </c>
      <c r="K2019">
        <v>1332561600</v>
      </c>
      <c r="L2019" s="12">
        <f t="shared" si="126"/>
        <v>40992.166666666664</v>
      </c>
      <c r="M2019">
        <v>1329873755</v>
      </c>
      <c r="N2019" s="12">
        <f t="shared" si="127"/>
        <v>40961.057349537034</v>
      </c>
      <c r="O2019" t="b">
        <v>1</v>
      </c>
      <c r="P2019">
        <v>426</v>
      </c>
      <c r="Q2019" t="b">
        <v>1</v>
      </c>
      <c r="R2019" t="s">
        <v>8274</v>
      </c>
      <c r="S2019" t="s">
        <v>8304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s="8">
        <f t="shared" si="124"/>
        <v>147.68</v>
      </c>
      <c r="G2020" s="9">
        <f t="shared" si="125"/>
        <v>1.02</v>
      </c>
      <c r="H2020" t="s">
        <v>8218</v>
      </c>
      <c r="I2020" t="s">
        <v>8240</v>
      </c>
      <c r="J2020" t="s">
        <v>8248</v>
      </c>
      <c r="K2020">
        <v>1439455609</v>
      </c>
      <c r="L2020" s="12">
        <f t="shared" si="126"/>
        <v>42229.365844907406</v>
      </c>
      <c r="M2020">
        <v>1436863609</v>
      </c>
      <c r="N2020" s="12">
        <f t="shared" si="127"/>
        <v>42199.365844907406</v>
      </c>
      <c r="O2020" t="b">
        <v>1</v>
      </c>
      <c r="P2020">
        <v>450</v>
      </c>
      <c r="Q2020" t="b">
        <v>1</v>
      </c>
      <c r="R2020" t="s">
        <v>8274</v>
      </c>
      <c r="S2020" t="s">
        <v>8304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s="8">
        <f t="shared" si="124"/>
        <v>108.97</v>
      </c>
      <c r="G2021" s="9">
        <f t="shared" si="125"/>
        <v>4.8499999999999996</v>
      </c>
      <c r="H2021" t="s">
        <v>8218</v>
      </c>
      <c r="I2021" t="s">
        <v>8223</v>
      </c>
      <c r="J2021" t="s">
        <v>8245</v>
      </c>
      <c r="K2021">
        <v>1474563621</v>
      </c>
      <c r="L2021" s="12">
        <f t="shared" si="126"/>
        <v>42635.70857638889</v>
      </c>
      <c r="M2021">
        <v>1471971621</v>
      </c>
      <c r="N2021" s="12">
        <f t="shared" si="127"/>
        <v>42605.70857638889</v>
      </c>
      <c r="O2021" t="b">
        <v>1</v>
      </c>
      <c r="P2021">
        <v>1780</v>
      </c>
      <c r="Q2021" t="b">
        <v>1</v>
      </c>
      <c r="R2021" t="s">
        <v>8274</v>
      </c>
      <c r="S2021" t="s">
        <v>8304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s="8">
        <f t="shared" si="124"/>
        <v>23.65</v>
      </c>
      <c r="G2022" s="9">
        <f t="shared" si="125"/>
        <v>1.92</v>
      </c>
      <c r="H2022" t="s">
        <v>8218</v>
      </c>
      <c r="I2022" t="s">
        <v>8223</v>
      </c>
      <c r="J2022" t="s">
        <v>8245</v>
      </c>
      <c r="K2022">
        <v>1400108640</v>
      </c>
      <c r="L2022" s="12">
        <f t="shared" si="126"/>
        <v>41773.961111111108</v>
      </c>
      <c r="M2022">
        <v>1396923624</v>
      </c>
      <c r="N2022" s="12">
        <f t="shared" si="127"/>
        <v>41737.097499999996</v>
      </c>
      <c r="O2022" t="b">
        <v>1</v>
      </c>
      <c r="P2022">
        <v>122</v>
      </c>
      <c r="Q2022" t="b">
        <v>1</v>
      </c>
      <c r="R2022" t="s">
        <v>8274</v>
      </c>
      <c r="S2022" t="s">
        <v>8304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s="8">
        <f t="shared" si="124"/>
        <v>147.94999999999999</v>
      </c>
      <c r="G2023" s="9">
        <f t="shared" si="125"/>
        <v>2.81</v>
      </c>
      <c r="H2023" t="s">
        <v>8218</v>
      </c>
      <c r="I2023" t="s">
        <v>8223</v>
      </c>
      <c r="J2023" t="s">
        <v>8245</v>
      </c>
      <c r="K2023">
        <v>1411522897</v>
      </c>
      <c r="L2023" s="12">
        <f t="shared" si="126"/>
        <v>41906.070567129631</v>
      </c>
      <c r="M2023">
        <v>1407634897</v>
      </c>
      <c r="N2023" s="12">
        <f t="shared" si="127"/>
        <v>41861.070567129631</v>
      </c>
      <c r="O2023" t="b">
        <v>1</v>
      </c>
      <c r="P2023">
        <v>95</v>
      </c>
      <c r="Q2023" t="b">
        <v>1</v>
      </c>
      <c r="R2023" t="s">
        <v>8274</v>
      </c>
      <c r="S2023" t="s">
        <v>8304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s="8">
        <f t="shared" si="124"/>
        <v>385.04</v>
      </c>
      <c r="G2024" s="9">
        <f t="shared" si="125"/>
        <v>1.25</v>
      </c>
      <c r="H2024" t="s">
        <v>8218</v>
      </c>
      <c r="I2024" t="s">
        <v>8223</v>
      </c>
      <c r="J2024" t="s">
        <v>8245</v>
      </c>
      <c r="K2024">
        <v>1465652372</v>
      </c>
      <c r="L2024" s="12">
        <f t="shared" si="126"/>
        <v>42532.569120370375</v>
      </c>
      <c r="M2024">
        <v>1463060372</v>
      </c>
      <c r="N2024" s="12">
        <f t="shared" si="127"/>
        <v>42502.569120370375</v>
      </c>
      <c r="O2024" t="b">
        <v>1</v>
      </c>
      <c r="P2024">
        <v>325</v>
      </c>
      <c r="Q2024" t="b">
        <v>1</v>
      </c>
      <c r="R2024" t="s">
        <v>8274</v>
      </c>
      <c r="S2024" t="s">
        <v>8304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s="8">
        <f t="shared" si="124"/>
        <v>457.39</v>
      </c>
      <c r="G2025" s="9">
        <f t="shared" si="125"/>
        <v>1.61</v>
      </c>
      <c r="H2025" t="s">
        <v>8218</v>
      </c>
      <c r="I2025" t="s">
        <v>8223</v>
      </c>
      <c r="J2025" t="s">
        <v>8245</v>
      </c>
      <c r="K2025">
        <v>1434017153</v>
      </c>
      <c r="L2025" s="12">
        <f t="shared" si="126"/>
        <v>42166.420752314814</v>
      </c>
      <c r="M2025">
        <v>1431425153</v>
      </c>
      <c r="N2025" s="12">
        <f t="shared" si="127"/>
        <v>42136.420752314814</v>
      </c>
      <c r="O2025" t="b">
        <v>1</v>
      </c>
      <c r="P2025">
        <v>353</v>
      </c>
      <c r="Q2025" t="b">
        <v>1</v>
      </c>
      <c r="R2025" t="s">
        <v>8274</v>
      </c>
      <c r="S2025" t="s">
        <v>8304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s="8">
        <f t="shared" si="124"/>
        <v>222.99</v>
      </c>
      <c r="G2026" s="9">
        <f t="shared" si="125"/>
        <v>5.85</v>
      </c>
      <c r="H2026" t="s">
        <v>8218</v>
      </c>
      <c r="I2026" t="s">
        <v>8223</v>
      </c>
      <c r="J2026" t="s">
        <v>8245</v>
      </c>
      <c r="K2026">
        <v>1344826800</v>
      </c>
      <c r="L2026" s="12">
        <f t="shared" si="126"/>
        <v>41134.125</v>
      </c>
      <c r="M2026">
        <v>1341875544</v>
      </c>
      <c r="N2026" s="12">
        <f t="shared" si="127"/>
        <v>41099.966944444444</v>
      </c>
      <c r="O2026" t="b">
        <v>1</v>
      </c>
      <c r="P2026">
        <v>105</v>
      </c>
      <c r="Q2026" t="b">
        <v>1</v>
      </c>
      <c r="R2026" t="s">
        <v>8274</v>
      </c>
      <c r="S2026" t="s">
        <v>8304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s="8">
        <f t="shared" si="124"/>
        <v>220.74</v>
      </c>
      <c r="G2027" s="9">
        <f t="shared" si="125"/>
        <v>2.0099999999999998</v>
      </c>
      <c r="H2027" t="s">
        <v>8218</v>
      </c>
      <c r="I2027" t="s">
        <v>8235</v>
      </c>
      <c r="J2027" t="s">
        <v>8248</v>
      </c>
      <c r="K2027">
        <v>1433996746</v>
      </c>
      <c r="L2027" s="12">
        <f t="shared" si="126"/>
        <v>42166.184560185182</v>
      </c>
      <c r="M2027">
        <v>1431404746</v>
      </c>
      <c r="N2027" s="12">
        <f t="shared" si="127"/>
        <v>42136.184560185182</v>
      </c>
      <c r="O2027" t="b">
        <v>1</v>
      </c>
      <c r="P2027">
        <v>729</v>
      </c>
      <c r="Q2027" t="b">
        <v>1</v>
      </c>
      <c r="R2027" t="s">
        <v>8274</v>
      </c>
      <c r="S2027" t="s">
        <v>8304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s="8">
        <f t="shared" si="124"/>
        <v>73.5</v>
      </c>
      <c r="G2028" s="9">
        <f t="shared" si="125"/>
        <v>1.33</v>
      </c>
      <c r="H2028" t="s">
        <v>8218</v>
      </c>
      <c r="I2028" t="s">
        <v>8223</v>
      </c>
      <c r="J2028" t="s">
        <v>8245</v>
      </c>
      <c r="K2028">
        <v>1398052740</v>
      </c>
      <c r="L2028" s="12">
        <f t="shared" si="126"/>
        <v>41750.165972222225</v>
      </c>
      <c r="M2028">
        <v>1394127585</v>
      </c>
      <c r="N2028" s="12">
        <f t="shared" si="127"/>
        <v>41704.735937500001</v>
      </c>
      <c r="O2028" t="b">
        <v>1</v>
      </c>
      <c r="P2028">
        <v>454</v>
      </c>
      <c r="Q2028" t="b">
        <v>1</v>
      </c>
      <c r="R2028" t="s">
        <v>8274</v>
      </c>
      <c r="S2028" t="s">
        <v>8304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s="8">
        <f t="shared" si="124"/>
        <v>223.1</v>
      </c>
      <c r="G2029" s="9">
        <f t="shared" si="125"/>
        <v>1.2</v>
      </c>
      <c r="H2029" t="s">
        <v>8218</v>
      </c>
      <c r="I2029" t="s">
        <v>8223</v>
      </c>
      <c r="J2029" t="s">
        <v>8245</v>
      </c>
      <c r="K2029">
        <v>1427740319</v>
      </c>
      <c r="L2029" s="12">
        <f t="shared" si="126"/>
        <v>42093.772210648152</v>
      </c>
      <c r="M2029">
        <v>1423855919</v>
      </c>
      <c r="N2029" s="12">
        <f t="shared" si="127"/>
        <v>42048.813877314817</v>
      </c>
      <c r="O2029" t="b">
        <v>1</v>
      </c>
      <c r="P2029">
        <v>539</v>
      </c>
      <c r="Q2029" t="b">
        <v>1</v>
      </c>
      <c r="R2029" t="s">
        <v>8274</v>
      </c>
      <c r="S2029" t="s">
        <v>8304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s="8">
        <f t="shared" si="124"/>
        <v>47.91</v>
      </c>
      <c r="G2030" s="9">
        <f t="shared" si="125"/>
        <v>1.26</v>
      </c>
      <c r="H2030" t="s">
        <v>8218</v>
      </c>
      <c r="I2030" t="s">
        <v>8223</v>
      </c>
      <c r="J2030" t="s">
        <v>8245</v>
      </c>
      <c r="K2030">
        <v>1268690100</v>
      </c>
      <c r="L2030" s="12">
        <f t="shared" si="126"/>
        <v>40252.913194444445</v>
      </c>
      <c r="M2030">
        <v>1265493806</v>
      </c>
      <c r="N2030" s="12">
        <f t="shared" si="127"/>
        <v>40215.919050925928</v>
      </c>
      <c r="O2030" t="b">
        <v>1</v>
      </c>
      <c r="P2030">
        <v>79</v>
      </c>
      <c r="Q2030" t="b">
        <v>1</v>
      </c>
      <c r="R2030" t="s">
        <v>8274</v>
      </c>
      <c r="S2030" t="s">
        <v>8304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s="8">
        <f t="shared" si="124"/>
        <v>96.06</v>
      </c>
      <c r="G2031" s="9">
        <f t="shared" si="125"/>
        <v>3.61</v>
      </c>
      <c r="H2031" t="s">
        <v>8218</v>
      </c>
      <c r="I2031" t="s">
        <v>8223</v>
      </c>
      <c r="J2031" t="s">
        <v>8245</v>
      </c>
      <c r="K2031">
        <v>1409099481</v>
      </c>
      <c r="L2031" s="12">
        <f t="shared" si="126"/>
        <v>41878.021770833337</v>
      </c>
      <c r="M2031">
        <v>1406507481</v>
      </c>
      <c r="N2031" s="12">
        <f t="shared" si="127"/>
        <v>41848.021770833337</v>
      </c>
      <c r="O2031" t="b">
        <v>1</v>
      </c>
      <c r="P2031">
        <v>94</v>
      </c>
      <c r="Q2031" t="b">
        <v>1</v>
      </c>
      <c r="R2031" t="s">
        <v>8274</v>
      </c>
      <c r="S2031" t="s">
        <v>8304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s="8">
        <f t="shared" si="124"/>
        <v>118.61</v>
      </c>
      <c r="G2032" s="9">
        <f t="shared" si="125"/>
        <v>2.2599999999999998</v>
      </c>
      <c r="H2032" t="s">
        <v>8218</v>
      </c>
      <c r="I2032" t="s">
        <v>8224</v>
      </c>
      <c r="J2032" t="s">
        <v>8246</v>
      </c>
      <c r="K2032">
        <v>1354233296</v>
      </c>
      <c r="L2032" s="12">
        <f t="shared" si="126"/>
        <v>41242.996481481481</v>
      </c>
      <c r="M2032">
        <v>1351641296</v>
      </c>
      <c r="N2032" s="12">
        <f t="shared" si="127"/>
        <v>41212.996481481481</v>
      </c>
      <c r="O2032" t="b">
        <v>1</v>
      </c>
      <c r="P2032">
        <v>625</v>
      </c>
      <c r="Q2032" t="b">
        <v>1</v>
      </c>
      <c r="R2032" t="s">
        <v>8274</v>
      </c>
      <c r="S2032" t="s">
        <v>8304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s="8">
        <f t="shared" si="124"/>
        <v>118.45</v>
      </c>
      <c r="G2033" s="9">
        <f t="shared" si="125"/>
        <v>1.2</v>
      </c>
      <c r="H2033" t="s">
        <v>8218</v>
      </c>
      <c r="I2033" t="s">
        <v>8232</v>
      </c>
      <c r="J2033" t="s">
        <v>8248</v>
      </c>
      <c r="K2033">
        <v>1420765200</v>
      </c>
      <c r="L2033" s="12">
        <f t="shared" si="126"/>
        <v>42013.041666666672</v>
      </c>
      <c r="M2033">
        <v>1417506853</v>
      </c>
      <c r="N2033" s="12">
        <f t="shared" si="127"/>
        <v>41975.329317129625</v>
      </c>
      <c r="O2033" t="b">
        <v>1</v>
      </c>
      <c r="P2033">
        <v>508</v>
      </c>
      <c r="Q2033" t="b">
        <v>1</v>
      </c>
      <c r="R2033" t="s">
        <v>8274</v>
      </c>
      <c r="S2033" t="s">
        <v>8304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s="8">
        <f t="shared" si="124"/>
        <v>143.21</v>
      </c>
      <c r="G2034" s="9">
        <f t="shared" si="125"/>
        <v>3.04</v>
      </c>
      <c r="H2034" t="s">
        <v>8218</v>
      </c>
      <c r="I2034" t="s">
        <v>8223</v>
      </c>
      <c r="J2034" t="s">
        <v>8245</v>
      </c>
      <c r="K2034">
        <v>1481778000</v>
      </c>
      <c r="L2034" s="12">
        <f t="shared" si="126"/>
        <v>42719.208333333328</v>
      </c>
      <c r="M2034">
        <v>1479216874</v>
      </c>
      <c r="N2034" s="12">
        <f t="shared" si="127"/>
        <v>42689.565671296295</v>
      </c>
      <c r="O2034" t="b">
        <v>1</v>
      </c>
      <c r="P2034">
        <v>531</v>
      </c>
      <c r="Q2034" t="b">
        <v>1</v>
      </c>
      <c r="R2034" t="s">
        <v>8274</v>
      </c>
      <c r="S2034" t="s">
        <v>8304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s="8">
        <f t="shared" si="124"/>
        <v>282.72000000000003</v>
      </c>
      <c r="G2035" s="9">
        <f t="shared" si="125"/>
        <v>1.79</v>
      </c>
      <c r="H2035" t="s">
        <v>8218</v>
      </c>
      <c r="I2035" t="s">
        <v>8223</v>
      </c>
      <c r="J2035" t="s">
        <v>8245</v>
      </c>
      <c r="K2035">
        <v>1398477518</v>
      </c>
      <c r="L2035" s="12">
        <f t="shared" si="126"/>
        <v>41755.082384259258</v>
      </c>
      <c r="M2035">
        <v>1395885518</v>
      </c>
      <c r="N2035" s="12">
        <f t="shared" si="127"/>
        <v>41725.082384259258</v>
      </c>
      <c r="O2035" t="b">
        <v>1</v>
      </c>
      <c r="P2035">
        <v>158</v>
      </c>
      <c r="Q2035" t="b">
        <v>1</v>
      </c>
      <c r="R2035" t="s">
        <v>8274</v>
      </c>
      <c r="S2035" t="s">
        <v>8304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s="8">
        <f t="shared" si="124"/>
        <v>593.94000000000005</v>
      </c>
      <c r="G2036" s="9">
        <f t="shared" si="125"/>
        <v>3.87</v>
      </c>
      <c r="H2036" t="s">
        <v>8218</v>
      </c>
      <c r="I2036" t="s">
        <v>8223</v>
      </c>
      <c r="J2036" t="s">
        <v>8245</v>
      </c>
      <c r="K2036">
        <v>1430981880</v>
      </c>
      <c r="L2036" s="12">
        <f t="shared" si="126"/>
        <v>42131.290277777778</v>
      </c>
      <c r="M2036">
        <v>1426216033</v>
      </c>
      <c r="N2036" s="12">
        <f t="shared" si="127"/>
        <v>42076.130011574074</v>
      </c>
      <c r="O2036" t="b">
        <v>1</v>
      </c>
      <c r="P2036">
        <v>508</v>
      </c>
      <c r="Q2036" t="b">
        <v>1</v>
      </c>
      <c r="R2036" t="s">
        <v>8274</v>
      </c>
      <c r="S2036" t="s">
        <v>8304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s="8">
        <f t="shared" si="124"/>
        <v>262.16000000000003</v>
      </c>
      <c r="G2037" s="9">
        <f t="shared" si="125"/>
        <v>2.11</v>
      </c>
      <c r="H2037" t="s">
        <v>8218</v>
      </c>
      <c r="I2037" t="s">
        <v>8223</v>
      </c>
      <c r="J2037" t="s">
        <v>8245</v>
      </c>
      <c r="K2037">
        <v>1450486800</v>
      </c>
      <c r="L2037" s="12">
        <f t="shared" si="126"/>
        <v>42357.041666666672</v>
      </c>
      <c r="M2037">
        <v>1446562807</v>
      </c>
      <c r="N2037" s="12">
        <f t="shared" si="127"/>
        <v>42311.625081018516</v>
      </c>
      <c r="O2037" t="b">
        <v>1</v>
      </c>
      <c r="P2037">
        <v>644</v>
      </c>
      <c r="Q2037" t="b">
        <v>1</v>
      </c>
      <c r="R2037" t="s">
        <v>8274</v>
      </c>
      <c r="S2037" t="s">
        <v>8304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s="8">
        <f t="shared" si="124"/>
        <v>46.58</v>
      </c>
      <c r="G2038" s="9">
        <f t="shared" si="125"/>
        <v>1.32</v>
      </c>
      <c r="H2038" t="s">
        <v>8218</v>
      </c>
      <c r="I2038" t="s">
        <v>8223</v>
      </c>
      <c r="J2038" t="s">
        <v>8245</v>
      </c>
      <c r="K2038">
        <v>1399668319</v>
      </c>
      <c r="L2038" s="12">
        <f t="shared" si="126"/>
        <v>41768.864803240744</v>
      </c>
      <c r="M2038">
        <v>1397076319</v>
      </c>
      <c r="N2038" s="12">
        <f t="shared" si="127"/>
        <v>41738.864803240744</v>
      </c>
      <c r="O2038" t="b">
        <v>1</v>
      </c>
      <c r="P2038">
        <v>848</v>
      </c>
      <c r="Q2038" t="b">
        <v>1</v>
      </c>
      <c r="R2038" t="s">
        <v>8274</v>
      </c>
      <c r="S2038" t="s">
        <v>8304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s="8">
        <f t="shared" si="124"/>
        <v>70.040000000000006</v>
      </c>
      <c r="G2039" s="9">
        <f t="shared" si="125"/>
        <v>3</v>
      </c>
      <c r="H2039" t="s">
        <v>8218</v>
      </c>
      <c r="I2039" t="s">
        <v>8223</v>
      </c>
      <c r="J2039" t="s">
        <v>8245</v>
      </c>
      <c r="K2039">
        <v>1388383353</v>
      </c>
      <c r="L2039" s="12">
        <f t="shared" si="126"/>
        <v>41638.251770833333</v>
      </c>
      <c r="M2039">
        <v>1383195753</v>
      </c>
      <c r="N2039" s="12">
        <f t="shared" si="127"/>
        <v>41578.210104166668</v>
      </c>
      <c r="O2039" t="b">
        <v>1</v>
      </c>
      <c r="P2039">
        <v>429</v>
      </c>
      <c r="Q2039" t="b">
        <v>1</v>
      </c>
      <c r="R2039" t="s">
        <v>8274</v>
      </c>
      <c r="S2039" t="s">
        <v>8304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s="8">
        <f t="shared" si="124"/>
        <v>164.91</v>
      </c>
      <c r="G2040" s="9">
        <f t="shared" si="125"/>
        <v>4.21</v>
      </c>
      <c r="H2040" t="s">
        <v>8218</v>
      </c>
      <c r="I2040" t="s">
        <v>8224</v>
      </c>
      <c r="J2040" t="s">
        <v>8246</v>
      </c>
      <c r="K2040">
        <v>1372701600</v>
      </c>
      <c r="L2040" s="12">
        <f t="shared" si="126"/>
        <v>41456.75</v>
      </c>
      <c r="M2040">
        <v>1369895421</v>
      </c>
      <c r="N2040" s="12">
        <f t="shared" si="127"/>
        <v>41424.27107638889</v>
      </c>
      <c r="O2040" t="b">
        <v>1</v>
      </c>
      <c r="P2040">
        <v>204</v>
      </c>
      <c r="Q2040" t="b">
        <v>1</v>
      </c>
      <c r="R2040" t="s">
        <v>8274</v>
      </c>
      <c r="S2040" t="s">
        <v>8304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s="8">
        <f t="shared" si="124"/>
        <v>449.26</v>
      </c>
      <c r="G2041" s="9">
        <f t="shared" si="125"/>
        <v>1.36</v>
      </c>
      <c r="H2041" t="s">
        <v>8218</v>
      </c>
      <c r="I2041" t="s">
        <v>8223</v>
      </c>
      <c r="J2041" t="s">
        <v>8245</v>
      </c>
      <c r="K2041">
        <v>1480568340</v>
      </c>
      <c r="L2041" s="12">
        <f t="shared" si="126"/>
        <v>42705.207638888889</v>
      </c>
      <c r="M2041">
        <v>1477996325</v>
      </c>
      <c r="N2041" s="12">
        <f t="shared" si="127"/>
        <v>42675.438946759255</v>
      </c>
      <c r="O2041" t="b">
        <v>1</v>
      </c>
      <c r="P2041">
        <v>379</v>
      </c>
      <c r="Q2041" t="b">
        <v>1</v>
      </c>
      <c r="R2041" t="s">
        <v>8274</v>
      </c>
      <c r="S2041" t="s">
        <v>8304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s="8">
        <f t="shared" si="124"/>
        <v>27.47</v>
      </c>
      <c r="G2042" s="9">
        <f t="shared" si="125"/>
        <v>2.48</v>
      </c>
      <c r="H2042" t="s">
        <v>8218</v>
      </c>
      <c r="I2042" t="s">
        <v>8223</v>
      </c>
      <c r="J2042" t="s">
        <v>8245</v>
      </c>
      <c r="K2042">
        <v>1384557303</v>
      </c>
      <c r="L2042" s="12">
        <f t="shared" si="126"/>
        <v>41593.968784722223</v>
      </c>
      <c r="M2042">
        <v>1383257703</v>
      </c>
      <c r="N2042" s="12">
        <f t="shared" si="127"/>
        <v>41578.927118055559</v>
      </c>
      <c r="O2042" t="b">
        <v>1</v>
      </c>
      <c r="P2042">
        <v>271</v>
      </c>
      <c r="Q2042" t="b">
        <v>1</v>
      </c>
      <c r="R2042" t="s">
        <v>8274</v>
      </c>
      <c r="S2042" t="s">
        <v>8304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s="8">
        <f t="shared" si="124"/>
        <v>143.97999999999999</v>
      </c>
      <c r="G2043" s="9">
        <f t="shared" si="125"/>
        <v>1.82</v>
      </c>
      <c r="H2043" t="s">
        <v>8218</v>
      </c>
      <c r="I2043" t="s">
        <v>8223</v>
      </c>
      <c r="J2043" t="s">
        <v>8245</v>
      </c>
      <c r="K2043">
        <v>1478785027</v>
      </c>
      <c r="L2043" s="12">
        <f t="shared" si="126"/>
        <v>42684.567442129628</v>
      </c>
      <c r="M2043">
        <v>1476189427</v>
      </c>
      <c r="N2043" s="12">
        <f t="shared" si="127"/>
        <v>42654.525775462964</v>
      </c>
      <c r="O2043" t="b">
        <v>0</v>
      </c>
      <c r="P2043">
        <v>120</v>
      </c>
      <c r="Q2043" t="b">
        <v>1</v>
      </c>
      <c r="R2043" t="s">
        <v>8274</v>
      </c>
      <c r="S2043" t="s">
        <v>8304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s="8">
        <f t="shared" si="124"/>
        <v>88.24</v>
      </c>
      <c r="G2044" s="9">
        <f t="shared" si="125"/>
        <v>1.24</v>
      </c>
      <c r="H2044" t="s">
        <v>8218</v>
      </c>
      <c r="I2044" t="s">
        <v>8223</v>
      </c>
      <c r="J2044" t="s">
        <v>8245</v>
      </c>
      <c r="K2044">
        <v>1453481974</v>
      </c>
      <c r="L2044" s="12">
        <f t="shared" si="126"/>
        <v>42391.708032407405</v>
      </c>
      <c r="M2044">
        <v>1448297974</v>
      </c>
      <c r="N2044" s="12">
        <f t="shared" si="127"/>
        <v>42331.708032407405</v>
      </c>
      <c r="O2044" t="b">
        <v>0</v>
      </c>
      <c r="P2044">
        <v>140</v>
      </c>
      <c r="Q2044" t="b">
        <v>1</v>
      </c>
      <c r="R2044" t="s">
        <v>8274</v>
      </c>
      <c r="S2044" t="s">
        <v>8304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s="8">
        <f t="shared" si="124"/>
        <v>36.33</v>
      </c>
      <c r="G2045" s="9">
        <f t="shared" si="125"/>
        <v>5.0599999999999996</v>
      </c>
      <c r="H2045" t="s">
        <v>8218</v>
      </c>
      <c r="I2045" t="s">
        <v>8223</v>
      </c>
      <c r="J2045" t="s">
        <v>8245</v>
      </c>
      <c r="K2045">
        <v>1481432340</v>
      </c>
      <c r="L2045" s="12">
        <f t="shared" si="126"/>
        <v>42715.207638888889</v>
      </c>
      <c r="M2045">
        <v>1476764077</v>
      </c>
      <c r="N2045" s="12">
        <f t="shared" si="127"/>
        <v>42661.176817129628</v>
      </c>
      <c r="O2045" t="b">
        <v>0</v>
      </c>
      <c r="P2045">
        <v>193</v>
      </c>
      <c r="Q2045" t="b">
        <v>1</v>
      </c>
      <c r="R2045" t="s">
        <v>8274</v>
      </c>
      <c r="S2045" t="s">
        <v>8304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s="8">
        <f t="shared" si="124"/>
        <v>90.18</v>
      </c>
      <c r="G2046" s="9">
        <f t="shared" si="125"/>
        <v>1.08</v>
      </c>
      <c r="H2046" t="s">
        <v>8218</v>
      </c>
      <c r="I2046" t="s">
        <v>8223</v>
      </c>
      <c r="J2046" t="s">
        <v>8245</v>
      </c>
      <c r="K2046">
        <v>1434212714</v>
      </c>
      <c r="L2046" s="12">
        <f t="shared" si="126"/>
        <v>42168.684189814812</v>
      </c>
      <c r="M2046">
        <v>1431620714</v>
      </c>
      <c r="N2046" s="12">
        <f t="shared" si="127"/>
        <v>42138.684189814812</v>
      </c>
      <c r="O2046" t="b">
        <v>0</v>
      </c>
      <c r="P2046">
        <v>180</v>
      </c>
      <c r="Q2046" t="b">
        <v>1</v>
      </c>
      <c r="R2046" t="s">
        <v>8274</v>
      </c>
      <c r="S2046" t="s">
        <v>8304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s="8">
        <f t="shared" si="124"/>
        <v>152.62</v>
      </c>
      <c r="G2047" s="9">
        <f t="shared" si="125"/>
        <v>8.19</v>
      </c>
      <c r="H2047" t="s">
        <v>8218</v>
      </c>
      <c r="I2047" t="s">
        <v>8223</v>
      </c>
      <c r="J2047" t="s">
        <v>8245</v>
      </c>
      <c r="K2047">
        <v>1341799647</v>
      </c>
      <c r="L2047" s="12">
        <f t="shared" si="126"/>
        <v>41099.088506944441</v>
      </c>
      <c r="M2047">
        <v>1339207647</v>
      </c>
      <c r="N2047" s="12">
        <f t="shared" si="127"/>
        <v>41069.088506944441</v>
      </c>
      <c r="O2047" t="b">
        <v>0</v>
      </c>
      <c r="P2047">
        <v>263</v>
      </c>
      <c r="Q2047" t="b">
        <v>1</v>
      </c>
      <c r="R2047" t="s">
        <v>8274</v>
      </c>
      <c r="S2047" t="s">
        <v>8304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s="8">
        <f t="shared" si="124"/>
        <v>55.81</v>
      </c>
      <c r="G2048" s="9">
        <f t="shared" si="125"/>
        <v>1.21</v>
      </c>
      <c r="H2048" t="s">
        <v>8218</v>
      </c>
      <c r="I2048" t="s">
        <v>8223</v>
      </c>
      <c r="J2048" t="s">
        <v>8245</v>
      </c>
      <c r="K2048">
        <v>1369282044</v>
      </c>
      <c r="L2048" s="12">
        <f t="shared" si="126"/>
        <v>41417.171805555554</v>
      </c>
      <c r="M2048">
        <v>1366690044</v>
      </c>
      <c r="N2048" s="12">
        <f t="shared" si="127"/>
        <v>41387.171805555554</v>
      </c>
      <c r="O2048" t="b">
        <v>0</v>
      </c>
      <c r="P2048">
        <v>217</v>
      </c>
      <c r="Q2048" t="b">
        <v>1</v>
      </c>
      <c r="R2048" t="s">
        <v>8274</v>
      </c>
      <c r="S2048" t="s">
        <v>8304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s="8">
        <f t="shared" si="124"/>
        <v>227.85</v>
      </c>
      <c r="G2049" s="9">
        <f t="shared" si="125"/>
        <v>1.03</v>
      </c>
      <c r="H2049" t="s">
        <v>8218</v>
      </c>
      <c r="I2049" t="s">
        <v>8225</v>
      </c>
      <c r="J2049" t="s">
        <v>8247</v>
      </c>
      <c r="K2049">
        <v>1429228800</v>
      </c>
      <c r="L2049" s="12">
        <f t="shared" si="126"/>
        <v>42111</v>
      </c>
      <c r="M2049">
        <v>1426714870</v>
      </c>
      <c r="N2049" s="12">
        <f t="shared" si="127"/>
        <v>42081.903587962966</v>
      </c>
      <c r="O2049" t="b">
        <v>0</v>
      </c>
      <c r="P2049">
        <v>443</v>
      </c>
      <c r="Q2049" t="b">
        <v>1</v>
      </c>
      <c r="R2049" t="s">
        <v>8274</v>
      </c>
      <c r="S2049" t="s">
        <v>8304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s="8">
        <f t="shared" si="124"/>
        <v>91.83</v>
      </c>
      <c r="G2050" s="9">
        <f t="shared" si="125"/>
        <v>1.48</v>
      </c>
      <c r="H2050" t="s">
        <v>8218</v>
      </c>
      <c r="I2050" t="s">
        <v>8223</v>
      </c>
      <c r="J2050" t="s">
        <v>8245</v>
      </c>
      <c r="K2050">
        <v>1369323491</v>
      </c>
      <c r="L2050" s="12">
        <f t="shared" si="126"/>
        <v>41417.651516203703</v>
      </c>
      <c r="M2050">
        <v>1366731491</v>
      </c>
      <c r="N2050" s="12">
        <f t="shared" si="127"/>
        <v>41387.651516203703</v>
      </c>
      <c r="O2050" t="b">
        <v>0</v>
      </c>
      <c r="P2050">
        <v>1373</v>
      </c>
      <c r="Q2050" t="b">
        <v>1</v>
      </c>
      <c r="R2050" t="s">
        <v>8274</v>
      </c>
      <c r="S2050" t="s">
        <v>8304</v>
      </c>
    </row>
    <row r="2051" spans="1:19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s="8">
        <f t="shared" ref="F2051:F2114" si="128">IFERROR(ROUND(E2051/P2051,2),0)</f>
        <v>80.989999999999995</v>
      </c>
      <c r="G2051" s="9">
        <f t="shared" ref="G2051:G2114" si="129">ROUND(E2051/D2051,2)</f>
        <v>1.2</v>
      </c>
      <c r="H2051" t="s">
        <v>8218</v>
      </c>
      <c r="I2051" t="s">
        <v>8224</v>
      </c>
      <c r="J2051" t="s">
        <v>8246</v>
      </c>
      <c r="K2051">
        <v>1386025140</v>
      </c>
      <c r="L2051" s="12">
        <f t="shared" ref="L2051:L2114" si="130">(((K2051/60)/60)/24)+DATE(1970,1,1)</f>
        <v>41610.957638888889</v>
      </c>
      <c r="M2051">
        <v>1382963963</v>
      </c>
      <c r="N2051" s="12">
        <f t="shared" ref="N2051:N2114" si="131">(((M2051/60)/60)/24)+DATE(1970,1,1)</f>
        <v>41575.527349537035</v>
      </c>
      <c r="O2051" t="b">
        <v>0</v>
      </c>
      <c r="P2051">
        <v>742</v>
      </c>
      <c r="Q2051" t="b">
        <v>1</v>
      </c>
      <c r="R2051" t="s">
        <v>8274</v>
      </c>
      <c r="S2051" t="s">
        <v>8304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s="8">
        <f t="shared" si="128"/>
        <v>278.39</v>
      </c>
      <c r="G2052" s="9">
        <f t="shared" si="129"/>
        <v>4.7300000000000004</v>
      </c>
      <c r="H2052" t="s">
        <v>8218</v>
      </c>
      <c r="I2052" t="s">
        <v>8223</v>
      </c>
      <c r="J2052" t="s">
        <v>8245</v>
      </c>
      <c r="K2052">
        <v>1433036578</v>
      </c>
      <c r="L2052" s="12">
        <f t="shared" si="130"/>
        <v>42155.071504629625</v>
      </c>
      <c r="M2052">
        <v>1429580578</v>
      </c>
      <c r="N2052" s="12">
        <f t="shared" si="131"/>
        <v>42115.071504629625</v>
      </c>
      <c r="O2052" t="b">
        <v>0</v>
      </c>
      <c r="P2052">
        <v>170</v>
      </c>
      <c r="Q2052" t="b">
        <v>1</v>
      </c>
      <c r="R2052" t="s">
        <v>8274</v>
      </c>
      <c r="S2052" t="s">
        <v>8304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s="8">
        <f t="shared" si="128"/>
        <v>43.1</v>
      </c>
      <c r="G2053" s="9">
        <f t="shared" si="129"/>
        <v>1.3</v>
      </c>
      <c r="H2053" t="s">
        <v>8218</v>
      </c>
      <c r="I2053" t="s">
        <v>8223</v>
      </c>
      <c r="J2053" t="s">
        <v>8245</v>
      </c>
      <c r="K2053">
        <v>1388017937</v>
      </c>
      <c r="L2053" s="12">
        <f t="shared" si="130"/>
        <v>41634.022418981483</v>
      </c>
      <c r="M2053">
        <v>1385425937</v>
      </c>
      <c r="N2053" s="12">
        <f t="shared" si="131"/>
        <v>41604.022418981483</v>
      </c>
      <c r="O2053" t="b">
        <v>0</v>
      </c>
      <c r="P2053">
        <v>242</v>
      </c>
      <c r="Q2053" t="b">
        <v>1</v>
      </c>
      <c r="R2053" t="s">
        <v>8274</v>
      </c>
      <c r="S2053" t="s">
        <v>8304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s="8">
        <f t="shared" si="128"/>
        <v>326.29000000000002</v>
      </c>
      <c r="G2054" s="9">
        <f t="shared" si="129"/>
        <v>3.53</v>
      </c>
      <c r="H2054" t="s">
        <v>8218</v>
      </c>
      <c r="I2054" t="s">
        <v>8223</v>
      </c>
      <c r="J2054" t="s">
        <v>8245</v>
      </c>
      <c r="K2054">
        <v>1455933653</v>
      </c>
      <c r="L2054" s="12">
        <f t="shared" si="130"/>
        <v>42420.08394675926</v>
      </c>
      <c r="M2054">
        <v>1452045653</v>
      </c>
      <c r="N2054" s="12">
        <f t="shared" si="131"/>
        <v>42375.08394675926</v>
      </c>
      <c r="O2054" t="b">
        <v>0</v>
      </c>
      <c r="P2054">
        <v>541</v>
      </c>
      <c r="Q2054" t="b">
        <v>1</v>
      </c>
      <c r="R2054" t="s">
        <v>8274</v>
      </c>
      <c r="S2054" t="s">
        <v>8304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s="8">
        <f t="shared" si="128"/>
        <v>41.74</v>
      </c>
      <c r="G2055" s="9">
        <f t="shared" si="129"/>
        <v>1.01</v>
      </c>
      <c r="H2055" t="s">
        <v>8218</v>
      </c>
      <c r="I2055" t="s">
        <v>8223</v>
      </c>
      <c r="J2055" t="s">
        <v>8245</v>
      </c>
      <c r="K2055">
        <v>1448466551</v>
      </c>
      <c r="L2055" s="12">
        <f t="shared" si="130"/>
        <v>42333.659155092595</v>
      </c>
      <c r="M2055">
        <v>1445870951</v>
      </c>
      <c r="N2055" s="12">
        <f t="shared" si="131"/>
        <v>42303.617488425924</v>
      </c>
      <c r="O2055" t="b">
        <v>0</v>
      </c>
      <c r="P2055">
        <v>121</v>
      </c>
      <c r="Q2055" t="b">
        <v>1</v>
      </c>
      <c r="R2055" t="s">
        <v>8274</v>
      </c>
      <c r="S2055" t="s">
        <v>8304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s="8">
        <f t="shared" si="128"/>
        <v>64.02</v>
      </c>
      <c r="G2056" s="9">
        <f t="shared" si="129"/>
        <v>1.1399999999999999</v>
      </c>
      <c r="H2056" t="s">
        <v>8218</v>
      </c>
      <c r="I2056" t="s">
        <v>8224</v>
      </c>
      <c r="J2056" t="s">
        <v>8246</v>
      </c>
      <c r="K2056">
        <v>1399033810</v>
      </c>
      <c r="L2056" s="12">
        <f t="shared" si="130"/>
        <v>41761.520949074074</v>
      </c>
      <c r="M2056">
        <v>1396441810</v>
      </c>
      <c r="N2056" s="12">
        <f t="shared" si="131"/>
        <v>41731.520949074074</v>
      </c>
      <c r="O2056" t="b">
        <v>0</v>
      </c>
      <c r="P2056">
        <v>621</v>
      </c>
      <c r="Q2056" t="b">
        <v>1</v>
      </c>
      <c r="R2056" t="s">
        <v>8274</v>
      </c>
      <c r="S2056" t="s">
        <v>8304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s="8">
        <f t="shared" si="128"/>
        <v>99.46</v>
      </c>
      <c r="G2057" s="9">
        <f t="shared" si="129"/>
        <v>1.67</v>
      </c>
      <c r="H2057" t="s">
        <v>8218</v>
      </c>
      <c r="I2057" t="s">
        <v>8223</v>
      </c>
      <c r="J2057" t="s">
        <v>8245</v>
      </c>
      <c r="K2057">
        <v>1417579200</v>
      </c>
      <c r="L2057" s="12">
        <f t="shared" si="130"/>
        <v>41976.166666666672</v>
      </c>
      <c r="M2057">
        <v>1415031043</v>
      </c>
      <c r="N2057" s="12">
        <f t="shared" si="131"/>
        <v>41946.674108796295</v>
      </c>
      <c r="O2057" t="b">
        <v>0</v>
      </c>
      <c r="P2057">
        <v>101</v>
      </c>
      <c r="Q2057" t="b">
        <v>1</v>
      </c>
      <c r="R2057" t="s">
        <v>8274</v>
      </c>
      <c r="S2057" t="s">
        <v>8304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s="8">
        <f t="shared" si="128"/>
        <v>138.49</v>
      </c>
      <c r="G2058" s="9">
        <f t="shared" si="129"/>
        <v>1.53</v>
      </c>
      <c r="H2058" t="s">
        <v>8218</v>
      </c>
      <c r="I2058" t="s">
        <v>8223</v>
      </c>
      <c r="J2058" t="s">
        <v>8245</v>
      </c>
      <c r="K2058">
        <v>1366222542</v>
      </c>
      <c r="L2058" s="12">
        <f t="shared" si="130"/>
        <v>41381.76090277778</v>
      </c>
      <c r="M2058">
        <v>1363630542</v>
      </c>
      <c r="N2058" s="12">
        <f t="shared" si="131"/>
        <v>41351.76090277778</v>
      </c>
      <c r="O2058" t="b">
        <v>0</v>
      </c>
      <c r="P2058">
        <v>554</v>
      </c>
      <c r="Q2058" t="b">
        <v>1</v>
      </c>
      <c r="R2058" t="s">
        <v>8274</v>
      </c>
      <c r="S2058" t="s">
        <v>8304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s="8">
        <f t="shared" si="128"/>
        <v>45.55</v>
      </c>
      <c r="G2059" s="9">
        <f t="shared" si="129"/>
        <v>2.02</v>
      </c>
      <c r="H2059" t="s">
        <v>8218</v>
      </c>
      <c r="I2059" t="s">
        <v>8224</v>
      </c>
      <c r="J2059" t="s">
        <v>8246</v>
      </c>
      <c r="K2059">
        <v>1456487532</v>
      </c>
      <c r="L2059" s="12">
        <f t="shared" si="130"/>
        <v>42426.494583333333</v>
      </c>
      <c r="M2059">
        <v>1453895532</v>
      </c>
      <c r="N2059" s="12">
        <f t="shared" si="131"/>
        <v>42396.494583333333</v>
      </c>
      <c r="O2059" t="b">
        <v>0</v>
      </c>
      <c r="P2059">
        <v>666</v>
      </c>
      <c r="Q2059" t="b">
        <v>1</v>
      </c>
      <c r="R2059" t="s">
        <v>8274</v>
      </c>
      <c r="S2059" t="s">
        <v>8304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s="8">
        <f t="shared" si="128"/>
        <v>10.51</v>
      </c>
      <c r="G2060" s="9">
        <f t="shared" si="129"/>
        <v>1.68</v>
      </c>
      <c r="H2060" t="s">
        <v>8218</v>
      </c>
      <c r="I2060" t="s">
        <v>8224</v>
      </c>
      <c r="J2060" t="s">
        <v>8246</v>
      </c>
      <c r="K2060">
        <v>1425326400</v>
      </c>
      <c r="L2060" s="12">
        <f t="shared" si="130"/>
        <v>42065.833333333328</v>
      </c>
      <c r="M2060">
        <v>1421916830</v>
      </c>
      <c r="N2060" s="12">
        <f t="shared" si="131"/>
        <v>42026.370717592596</v>
      </c>
      <c r="O2060" t="b">
        <v>0</v>
      </c>
      <c r="P2060">
        <v>410</v>
      </c>
      <c r="Q2060" t="b">
        <v>1</v>
      </c>
      <c r="R2060" t="s">
        <v>8274</v>
      </c>
      <c r="S2060" t="s">
        <v>8304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s="8">
        <f t="shared" si="128"/>
        <v>114.77</v>
      </c>
      <c r="G2061" s="9">
        <f t="shared" si="129"/>
        <v>1.43</v>
      </c>
      <c r="H2061" t="s">
        <v>8218</v>
      </c>
      <c r="I2061" t="s">
        <v>8223</v>
      </c>
      <c r="J2061" t="s">
        <v>8245</v>
      </c>
      <c r="K2061">
        <v>1454277540</v>
      </c>
      <c r="L2061" s="12">
        <f t="shared" si="130"/>
        <v>42400.915972222225</v>
      </c>
      <c r="M2061">
        <v>1450880854</v>
      </c>
      <c r="N2061" s="12">
        <f t="shared" si="131"/>
        <v>42361.602476851855</v>
      </c>
      <c r="O2061" t="b">
        <v>0</v>
      </c>
      <c r="P2061">
        <v>375</v>
      </c>
      <c r="Q2061" t="b">
        <v>1</v>
      </c>
      <c r="R2061" t="s">
        <v>8274</v>
      </c>
      <c r="S2061" t="s">
        <v>8304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s="8">
        <f t="shared" si="128"/>
        <v>36</v>
      </c>
      <c r="G2062" s="9">
        <f t="shared" si="129"/>
        <v>1.96</v>
      </c>
      <c r="H2062" t="s">
        <v>8218</v>
      </c>
      <c r="I2062" t="s">
        <v>8223</v>
      </c>
      <c r="J2062" t="s">
        <v>8245</v>
      </c>
      <c r="K2062">
        <v>1406129150</v>
      </c>
      <c r="L2062" s="12">
        <f t="shared" si="130"/>
        <v>41843.642939814818</v>
      </c>
      <c r="M2062">
        <v>1400945150</v>
      </c>
      <c r="N2062" s="12">
        <f t="shared" si="131"/>
        <v>41783.642939814818</v>
      </c>
      <c r="O2062" t="b">
        <v>0</v>
      </c>
      <c r="P2062">
        <v>1364</v>
      </c>
      <c r="Q2062" t="b">
        <v>1</v>
      </c>
      <c r="R2062" t="s">
        <v>8274</v>
      </c>
      <c r="S2062" t="s">
        <v>8304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s="8">
        <f t="shared" si="128"/>
        <v>154.16999999999999</v>
      </c>
      <c r="G2063" s="9">
        <f t="shared" si="129"/>
        <v>1.08</v>
      </c>
      <c r="H2063" t="s">
        <v>8218</v>
      </c>
      <c r="I2063" t="s">
        <v>8223</v>
      </c>
      <c r="J2063" t="s">
        <v>8245</v>
      </c>
      <c r="K2063">
        <v>1483208454</v>
      </c>
      <c r="L2063" s="12">
        <f t="shared" si="130"/>
        <v>42735.764513888891</v>
      </c>
      <c r="M2063">
        <v>1480616454</v>
      </c>
      <c r="N2063" s="12">
        <f t="shared" si="131"/>
        <v>42705.764513888891</v>
      </c>
      <c r="O2063" t="b">
        <v>0</v>
      </c>
      <c r="P2063">
        <v>35</v>
      </c>
      <c r="Q2063" t="b">
        <v>1</v>
      </c>
      <c r="R2063" t="s">
        <v>8274</v>
      </c>
      <c r="S2063" t="s">
        <v>8304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s="8">
        <f t="shared" si="128"/>
        <v>566.39</v>
      </c>
      <c r="G2064" s="9">
        <f t="shared" si="129"/>
        <v>1.1499999999999999</v>
      </c>
      <c r="H2064" t="s">
        <v>8218</v>
      </c>
      <c r="I2064" t="s">
        <v>8231</v>
      </c>
      <c r="J2064" t="s">
        <v>8252</v>
      </c>
      <c r="K2064">
        <v>1458807098</v>
      </c>
      <c r="L2064" s="12">
        <f t="shared" si="130"/>
        <v>42453.341412037036</v>
      </c>
      <c r="M2064">
        <v>1456218698</v>
      </c>
      <c r="N2064" s="12">
        <f t="shared" si="131"/>
        <v>42423.3830787037</v>
      </c>
      <c r="O2064" t="b">
        <v>0</v>
      </c>
      <c r="P2064">
        <v>203</v>
      </c>
      <c r="Q2064" t="b">
        <v>1</v>
      </c>
      <c r="R2064" t="s">
        <v>8274</v>
      </c>
      <c r="S2064" t="s">
        <v>8304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s="8">
        <f t="shared" si="128"/>
        <v>120.86</v>
      </c>
      <c r="G2065" s="9">
        <f t="shared" si="129"/>
        <v>1.48</v>
      </c>
      <c r="H2065" t="s">
        <v>8218</v>
      </c>
      <c r="I2065" t="s">
        <v>8235</v>
      </c>
      <c r="J2065" t="s">
        <v>8248</v>
      </c>
      <c r="K2065">
        <v>1463333701</v>
      </c>
      <c r="L2065" s="12">
        <f t="shared" si="130"/>
        <v>42505.73265046296</v>
      </c>
      <c r="M2065">
        <v>1460482501</v>
      </c>
      <c r="N2065" s="12">
        <f t="shared" si="131"/>
        <v>42472.73265046296</v>
      </c>
      <c r="O2065" t="b">
        <v>0</v>
      </c>
      <c r="P2065">
        <v>49</v>
      </c>
      <c r="Q2065" t="b">
        <v>1</v>
      </c>
      <c r="R2065" t="s">
        <v>8274</v>
      </c>
      <c r="S2065" t="s">
        <v>8304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s="8">
        <f t="shared" si="128"/>
        <v>86.16</v>
      </c>
      <c r="G2066" s="9">
        <f t="shared" si="129"/>
        <v>1.91</v>
      </c>
      <c r="H2066" t="s">
        <v>8218</v>
      </c>
      <c r="I2066" t="s">
        <v>8223</v>
      </c>
      <c r="J2066" t="s">
        <v>8245</v>
      </c>
      <c r="K2066">
        <v>1370001600</v>
      </c>
      <c r="L2066" s="12">
        <f t="shared" si="130"/>
        <v>41425.5</v>
      </c>
      <c r="M2066">
        <v>1366879523</v>
      </c>
      <c r="N2066" s="12">
        <f t="shared" si="131"/>
        <v>41389.364849537036</v>
      </c>
      <c r="O2066" t="b">
        <v>0</v>
      </c>
      <c r="P2066">
        <v>5812</v>
      </c>
      <c r="Q2066" t="b">
        <v>1</v>
      </c>
      <c r="R2066" t="s">
        <v>8274</v>
      </c>
      <c r="S2066" t="s">
        <v>8304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s="8">
        <f t="shared" si="128"/>
        <v>51.21</v>
      </c>
      <c r="G2067" s="9">
        <f t="shared" si="129"/>
        <v>1.99</v>
      </c>
      <c r="H2067" t="s">
        <v>8218</v>
      </c>
      <c r="I2067" t="s">
        <v>8224</v>
      </c>
      <c r="J2067" t="s">
        <v>8246</v>
      </c>
      <c r="K2067">
        <v>1387958429</v>
      </c>
      <c r="L2067" s="12">
        <f t="shared" si="130"/>
        <v>41633.333668981482</v>
      </c>
      <c r="M2067">
        <v>1385366429</v>
      </c>
      <c r="N2067" s="12">
        <f t="shared" si="131"/>
        <v>41603.333668981482</v>
      </c>
      <c r="O2067" t="b">
        <v>0</v>
      </c>
      <c r="P2067">
        <v>1556</v>
      </c>
      <c r="Q2067" t="b">
        <v>1</v>
      </c>
      <c r="R2067" t="s">
        <v>8274</v>
      </c>
      <c r="S2067" t="s">
        <v>8304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s="8">
        <f t="shared" si="128"/>
        <v>67.260000000000005</v>
      </c>
      <c r="G2068" s="9">
        <f t="shared" si="129"/>
        <v>2.19</v>
      </c>
      <c r="H2068" t="s">
        <v>8218</v>
      </c>
      <c r="I2068" t="s">
        <v>8223</v>
      </c>
      <c r="J2068" t="s">
        <v>8245</v>
      </c>
      <c r="K2068">
        <v>1408818683</v>
      </c>
      <c r="L2068" s="12">
        <f t="shared" si="130"/>
        <v>41874.771793981483</v>
      </c>
      <c r="M2068">
        <v>1406226683</v>
      </c>
      <c r="N2068" s="12">
        <f t="shared" si="131"/>
        <v>41844.771793981483</v>
      </c>
      <c r="O2068" t="b">
        <v>0</v>
      </c>
      <c r="P2068">
        <v>65</v>
      </c>
      <c r="Q2068" t="b">
        <v>1</v>
      </c>
      <c r="R2068" t="s">
        <v>8274</v>
      </c>
      <c r="S2068" t="s">
        <v>8304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s="8">
        <f t="shared" si="128"/>
        <v>62.8</v>
      </c>
      <c r="G2069" s="9">
        <f t="shared" si="129"/>
        <v>1.27</v>
      </c>
      <c r="H2069" t="s">
        <v>8218</v>
      </c>
      <c r="I2069" t="s">
        <v>8224</v>
      </c>
      <c r="J2069" t="s">
        <v>8246</v>
      </c>
      <c r="K2069">
        <v>1432499376</v>
      </c>
      <c r="L2069" s="12">
        <f t="shared" si="130"/>
        <v>42148.853888888887</v>
      </c>
      <c r="M2069">
        <v>1429648176</v>
      </c>
      <c r="N2069" s="12">
        <f t="shared" si="131"/>
        <v>42115.853888888887</v>
      </c>
      <c r="O2069" t="b">
        <v>0</v>
      </c>
      <c r="P2069">
        <v>10</v>
      </c>
      <c r="Q2069" t="b">
        <v>1</v>
      </c>
      <c r="R2069" t="s">
        <v>8274</v>
      </c>
      <c r="S2069" t="s">
        <v>8304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s="8">
        <f t="shared" si="128"/>
        <v>346.13</v>
      </c>
      <c r="G2070" s="9">
        <f t="shared" si="129"/>
        <v>1.05</v>
      </c>
      <c r="H2070" t="s">
        <v>8218</v>
      </c>
      <c r="I2070" t="s">
        <v>8223</v>
      </c>
      <c r="J2070" t="s">
        <v>8245</v>
      </c>
      <c r="K2070">
        <v>1476994315</v>
      </c>
      <c r="L2070" s="12">
        <f t="shared" si="130"/>
        <v>42663.841608796298</v>
      </c>
      <c r="M2070">
        <v>1474402315</v>
      </c>
      <c r="N2070" s="12">
        <f t="shared" si="131"/>
        <v>42633.841608796298</v>
      </c>
      <c r="O2070" t="b">
        <v>0</v>
      </c>
      <c r="P2070">
        <v>76</v>
      </c>
      <c r="Q2070" t="b">
        <v>1</v>
      </c>
      <c r="R2070" t="s">
        <v>8274</v>
      </c>
      <c r="S2070" t="s">
        <v>8304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s="8">
        <f t="shared" si="128"/>
        <v>244.12</v>
      </c>
      <c r="G2071" s="9">
        <f t="shared" si="129"/>
        <v>1.28</v>
      </c>
      <c r="H2071" t="s">
        <v>8218</v>
      </c>
      <c r="I2071" t="s">
        <v>8223</v>
      </c>
      <c r="J2071" t="s">
        <v>8245</v>
      </c>
      <c r="K2071">
        <v>1451776791</v>
      </c>
      <c r="L2071" s="12">
        <f t="shared" si="130"/>
        <v>42371.972118055557</v>
      </c>
      <c r="M2071">
        <v>1449098391</v>
      </c>
      <c r="N2071" s="12">
        <f t="shared" si="131"/>
        <v>42340.972118055557</v>
      </c>
      <c r="O2071" t="b">
        <v>0</v>
      </c>
      <c r="P2071">
        <v>263</v>
      </c>
      <c r="Q2071" t="b">
        <v>1</v>
      </c>
      <c r="R2071" t="s">
        <v>8274</v>
      </c>
      <c r="S2071" t="s">
        <v>8304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s="8">
        <f t="shared" si="128"/>
        <v>259.25</v>
      </c>
      <c r="G2072" s="9">
        <f t="shared" si="129"/>
        <v>3.17</v>
      </c>
      <c r="H2072" t="s">
        <v>8218</v>
      </c>
      <c r="I2072" t="s">
        <v>8235</v>
      </c>
      <c r="J2072" t="s">
        <v>8248</v>
      </c>
      <c r="K2072">
        <v>1467128723</v>
      </c>
      <c r="L2072" s="12">
        <f t="shared" si="130"/>
        <v>42549.6565162037</v>
      </c>
      <c r="M2072">
        <v>1464536723</v>
      </c>
      <c r="N2072" s="12">
        <f t="shared" si="131"/>
        <v>42519.6565162037</v>
      </c>
      <c r="O2072" t="b">
        <v>0</v>
      </c>
      <c r="P2072">
        <v>1530</v>
      </c>
      <c r="Q2072" t="b">
        <v>1</v>
      </c>
      <c r="R2072" t="s">
        <v>8274</v>
      </c>
      <c r="S2072" t="s">
        <v>8304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s="8">
        <f t="shared" si="128"/>
        <v>201.96</v>
      </c>
      <c r="G2073" s="9">
        <f t="shared" si="129"/>
        <v>2.81</v>
      </c>
      <c r="H2073" t="s">
        <v>8218</v>
      </c>
      <c r="I2073" t="s">
        <v>8223</v>
      </c>
      <c r="J2073" t="s">
        <v>8245</v>
      </c>
      <c r="K2073">
        <v>1475390484</v>
      </c>
      <c r="L2073" s="12">
        <f t="shared" si="130"/>
        <v>42645.278749999998</v>
      </c>
      <c r="M2073">
        <v>1471502484</v>
      </c>
      <c r="N2073" s="12">
        <f t="shared" si="131"/>
        <v>42600.278749999998</v>
      </c>
      <c r="O2073" t="b">
        <v>0</v>
      </c>
      <c r="P2073">
        <v>278</v>
      </c>
      <c r="Q2073" t="b">
        <v>1</v>
      </c>
      <c r="R2073" t="s">
        <v>8274</v>
      </c>
      <c r="S2073" t="s">
        <v>8304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s="8">
        <f t="shared" si="128"/>
        <v>226.21</v>
      </c>
      <c r="G2074" s="9">
        <f t="shared" si="129"/>
        <v>1.1100000000000001</v>
      </c>
      <c r="H2074" t="s">
        <v>8218</v>
      </c>
      <c r="I2074" t="s">
        <v>8223</v>
      </c>
      <c r="J2074" t="s">
        <v>8245</v>
      </c>
      <c r="K2074">
        <v>1462629432</v>
      </c>
      <c r="L2074" s="12">
        <f t="shared" si="130"/>
        <v>42497.581388888888</v>
      </c>
      <c r="M2074">
        <v>1460037432</v>
      </c>
      <c r="N2074" s="12">
        <f t="shared" si="131"/>
        <v>42467.581388888888</v>
      </c>
      <c r="O2074" t="b">
        <v>0</v>
      </c>
      <c r="P2074">
        <v>350</v>
      </c>
      <c r="Q2074" t="b">
        <v>1</v>
      </c>
      <c r="R2074" t="s">
        <v>8274</v>
      </c>
      <c r="S2074" t="s">
        <v>8304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s="8">
        <f t="shared" si="128"/>
        <v>324.69</v>
      </c>
      <c r="G2075" s="9">
        <f t="shared" si="129"/>
        <v>1.53</v>
      </c>
      <c r="H2075" t="s">
        <v>8218</v>
      </c>
      <c r="I2075" t="s">
        <v>8223</v>
      </c>
      <c r="J2075" t="s">
        <v>8245</v>
      </c>
      <c r="K2075">
        <v>1431100918</v>
      </c>
      <c r="L2075" s="12">
        <f t="shared" si="130"/>
        <v>42132.668032407411</v>
      </c>
      <c r="M2075">
        <v>1427212918</v>
      </c>
      <c r="N2075" s="12">
        <f t="shared" si="131"/>
        <v>42087.668032407411</v>
      </c>
      <c r="O2075" t="b">
        <v>0</v>
      </c>
      <c r="P2075">
        <v>470</v>
      </c>
      <c r="Q2075" t="b">
        <v>1</v>
      </c>
      <c r="R2075" t="s">
        <v>8274</v>
      </c>
      <c r="S2075" t="s">
        <v>8304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s="8">
        <f t="shared" si="128"/>
        <v>205</v>
      </c>
      <c r="G2076" s="9">
        <f t="shared" si="129"/>
        <v>1.03</v>
      </c>
      <c r="H2076" t="s">
        <v>8218</v>
      </c>
      <c r="I2076" t="s">
        <v>8223</v>
      </c>
      <c r="J2076" t="s">
        <v>8245</v>
      </c>
      <c r="K2076">
        <v>1462564182</v>
      </c>
      <c r="L2076" s="12">
        <f t="shared" si="130"/>
        <v>42496.826180555552</v>
      </c>
      <c r="M2076">
        <v>1459972182</v>
      </c>
      <c r="N2076" s="12">
        <f t="shared" si="131"/>
        <v>42466.826180555552</v>
      </c>
      <c r="O2076" t="b">
        <v>0</v>
      </c>
      <c r="P2076">
        <v>3</v>
      </c>
      <c r="Q2076" t="b">
        <v>1</v>
      </c>
      <c r="R2076" t="s">
        <v>8274</v>
      </c>
      <c r="S2076" t="s">
        <v>8304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s="8">
        <f t="shared" si="128"/>
        <v>20.47</v>
      </c>
      <c r="G2077" s="9">
        <f t="shared" si="129"/>
        <v>16.78</v>
      </c>
      <c r="H2077" t="s">
        <v>8218</v>
      </c>
      <c r="I2077" t="s">
        <v>8223</v>
      </c>
      <c r="J2077" t="s">
        <v>8245</v>
      </c>
      <c r="K2077">
        <v>1374769288</v>
      </c>
      <c r="L2077" s="12">
        <f t="shared" si="130"/>
        <v>41480.681574074071</v>
      </c>
      <c r="M2077">
        <v>1372177288</v>
      </c>
      <c r="N2077" s="12">
        <f t="shared" si="131"/>
        <v>41450.681574074071</v>
      </c>
      <c r="O2077" t="b">
        <v>0</v>
      </c>
      <c r="P2077">
        <v>8200</v>
      </c>
      <c r="Q2077" t="b">
        <v>1</v>
      </c>
      <c r="R2077" t="s">
        <v>8274</v>
      </c>
      <c r="S2077" t="s">
        <v>8304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s="8">
        <f t="shared" si="128"/>
        <v>116.35</v>
      </c>
      <c r="G2078" s="9">
        <f t="shared" si="129"/>
        <v>5.43</v>
      </c>
      <c r="H2078" t="s">
        <v>8218</v>
      </c>
      <c r="I2078" t="s">
        <v>8224</v>
      </c>
      <c r="J2078" t="s">
        <v>8246</v>
      </c>
      <c r="K2078">
        <v>1406149689</v>
      </c>
      <c r="L2078" s="12">
        <f t="shared" si="130"/>
        <v>41843.880659722221</v>
      </c>
      <c r="M2078">
        <v>1402693689</v>
      </c>
      <c r="N2078" s="12">
        <f t="shared" si="131"/>
        <v>41803.880659722221</v>
      </c>
      <c r="O2078" t="b">
        <v>0</v>
      </c>
      <c r="P2078">
        <v>8359</v>
      </c>
      <c r="Q2078" t="b">
        <v>1</v>
      </c>
      <c r="R2078" t="s">
        <v>8274</v>
      </c>
      <c r="S2078" t="s">
        <v>8304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s="8">
        <f t="shared" si="128"/>
        <v>307.2</v>
      </c>
      <c r="G2079" s="9">
        <f t="shared" si="129"/>
        <v>1.1599999999999999</v>
      </c>
      <c r="H2079" t="s">
        <v>8218</v>
      </c>
      <c r="I2079" t="s">
        <v>8223</v>
      </c>
      <c r="J2079" t="s">
        <v>8245</v>
      </c>
      <c r="K2079">
        <v>1433538000</v>
      </c>
      <c r="L2079" s="12">
        <f t="shared" si="130"/>
        <v>42160.875</v>
      </c>
      <c r="M2079">
        <v>1428541276</v>
      </c>
      <c r="N2079" s="12">
        <f t="shared" si="131"/>
        <v>42103.042546296296</v>
      </c>
      <c r="O2079" t="b">
        <v>0</v>
      </c>
      <c r="P2079">
        <v>188</v>
      </c>
      <c r="Q2079" t="b">
        <v>1</v>
      </c>
      <c r="R2079" t="s">
        <v>8274</v>
      </c>
      <c r="S2079" t="s">
        <v>8304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s="8">
        <f t="shared" si="128"/>
        <v>546.69000000000005</v>
      </c>
      <c r="G2080" s="9">
        <f t="shared" si="129"/>
        <v>1.31</v>
      </c>
      <c r="H2080" t="s">
        <v>8218</v>
      </c>
      <c r="I2080" t="s">
        <v>8226</v>
      </c>
      <c r="J2080" t="s">
        <v>8248</v>
      </c>
      <c r="K2080">
        <v>1482085857</v>
      </c>
      <c r="L2080" s="12">
        <f t="shared" si="130"/>
        <v>42722.771493055552</v>
      </c>
      <c r="M2080">
        <v>1479493857</v>
      </c>
      <c r="N2080" s="12">
        <f t="shared" si="131"/>
        <v>42692.771493055552</v>
      </c>
      <c r="O2080" t="b">
        <v>0</v>
      </c>
      <c r="P2080">
        <v>48</v>
      </c>
      <c r="Q2080" t="b">
        <v>1</v>
      </c>
      <c r="R2080" t="s">
        <v>8274</v>
      </c>
      <c r="S2080" t="s">
        <v>8304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s="8">
        <f t="shared" si="128"/>
        <v>47.47</v>
      </c>
      <c r="G2081" s="9">
        <f t="shared" si="129"/>
        <v>2.88</v>
      </c>
      <c r="H2081" t="s">
        <v>8218</v>
      </c>
      <c r="I2081" t="s">
        <v>8224</v>
      </c>
      <c r="J2081" t="s">
        <v>8246</v>
      </c>
      <c r="K2081">
        <v>1435258800</v>
      </c>
      <c r="L2081" s="12">
        <f t="shared" si="130"/>
        <v>42180.791666666672</v>
      </c>
      <c r="M2081">
        <v>1432659793</v>
      </c>
      <c r="N2081" s="12">
        <f t="shared" si="131"/>
        <v>42150.71056712963</v>
      </c>
      <c r="O2081" t="b">
        <v>0</v>
      </c>
      <c r="P2081">
        <v>607</v>
      </c>
      <c r="Q2081" t="b">
        <v>1</v>
      </c>
      <c r="R2081" t="s">
        <v>8274</v>
      </c>
      <c r="S2081" t="s">
        <v>8304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s="8">
        <f t="shared" si="128"/>
        <v>101.56</v>
      </c>
      <c r="G2082" s="9">
        <f t="shared" si="129"/>
        <v>5.08</v>
      </c>
      <c r="H2082" t="s">
        <v>8218</v>
      </c>
      <c r="I2082" t="s">
        <v>8223</v>
      </c>
      <c r="J2082" t="s">
        <v>8245</v>
      </c>
      <c r="K2082">
        <v>1447286300</v>
      </c>
      <c r="L2082" s="12">
        <f t="shared" si="130"/>
        <v>42319.998842592591</v>
      </c>
      <c r="M2082">
        <v>1444690700</v>
      </c>
      <c r="N2082" s="12">
        <f t="shared" si="131"/>
        <v>42289.957175925927</v>
      </c>
      <c r="O2082" t="b">
        <v>0</v>
      </c>
      <c r="P2082">
        <v>50</v>
      </c>
      <c r="Q2082" t="b">
        <v>1</v>
      </c>
      <c r="R2082" t="s">
        <v>8274</v>
      </c>
      <c r="S2082" t="s">
        <v>8304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s="8">
        <f t="shared" si="128"/>
        <v>72.91</v>
      </c>
      <c r="G2083" s="9">
        <f t="shared" si="129"/>
        <v>1.1499999999999999</v>
      </c>
      <c r="H2083" t="s">
        <v>8218</v>
      </c>
      <c r="I2083" t="s">
        <v>8223</v>
      </c>
      <c r="J2083" t="s">
        <v>8245</v>
      </c>
      <c r="K2083">
        <v>1337144340</v>
      </c>
      <c r="L2083" s="12">
        <f t="shared" si="130"/>
        <v>41045.207638888889</v>
      </c>
      <c r="M2083">
        <v>1333597555</v>
      </c>
      <c r="N2083" s="12">
        <f t="shared" si="131"/>
        <v>41004.156886574077</v>
      </c>
      <c r="O2083" t="b">
        <v>0</v>
      </c>
      <c r="P2083">
        <v>55</v>
      </c>
      <c r="Q2083" t="b">
        <v>1</v>
      </c>
      <c r="R2083" t="s">
        <v>8280</v>
      </c>
      <c r="S2083" t="s">
        <v>8284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s="8">
        <f t="shared" si="128"/>
        <v>43.71</v>
      </c>
      <c r="G2084" s="9">
        <f t="shared" si="129"/>
        <v>1.1100000000000001</v>
      </c>
      <c r="H2084" t="s">
        <v>8218</v>
      </c>
      <c r="I2084" t="s">
        <v>8223</v>
      </c>
      <c r="J2084" t="s">
        <v>8245</v>
      </c>
      <c r="K2084">
        <v>1322106796</v>
      </c>
      <c r="L2084" s="12">
        <f t="shared" si="130"/>
        <v>40871.161990740737</v>
      </c>
      <c r="M2084">
        <v>1316919196</v>
      </c>
      <c r="N2084" s="12">
        <f t="shared" si="131"/>
        <v>40811.120324074072</v>
      </c>
      <c r="O2084" t="b">
        <v>0</v>
      </c>
      <c r="P2084">
        <v>38</v>
      </c>
      <c r="Q2084" t="b">
        <v>1</v>
      </c>
      <c r="R2084" t="s">
        <v>8280</v>
      </c>
      <c r="S2084" t="s">
        <v>8284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s="8">
        <f t="shared" si="128"/>
        <v>34</v>
      </c>
      <c r="G2085" s="9">
        <f t="shared" si="129"/>
        <v>1.1299999999999999</v>
      </c>
      <c r="H2085" t="s">
        <v>8218</v>
      </c>
      <c r="I2085" t="s">
        <v>8223</v>
      </c>
      <c r="J2085" t="s">
        <v>8245</v>
      </c>
      <c r="K2085">
        <v>1338830395</v>
      </c>
      <c r="L2085" s="12">
        <f t="shared" si="130"/>
        <v>41064.72216435185</v>
      </c>
      <c r="M2085">
        <v>1336238395</v>
      </c>
      <c r="N2085" s="12">
        <f t="shared" si="131"/>
        <v>41034.72216435185</v>
      </c>
      <c r="O2085" t="b">
        <v>0</v>
      </c>
      <c r="P2085">
        <v>25</v>
      </c>
      <c r="Q2085" t="b">
        <v>1</v>
      </c>
      <c r="R2085" t="s">
        <v>8280</v>
      </c>
      <c r="S2085" t="s">
        <v>8284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s="8">
        <f t="shared" si="128"/>
        <v>70.650000000000006</v>
      </c>
      <c r="G2086" s="9">
        <f t="shared" si="129"/>
        <v>1.08</v>
      </c>
      <c r="H2086" t="s">
        <v>8218</v>
      </c>
      <c r="I2086" t="s">
        <v>8223</v>
      </c>
      <c r="J2086" t="s">
        <v>8245</v>
      </c>
      <c r="K2086">
        <v>1399186740</v>
      </c>
      <c r="L2086" s="12">
        <f t="shared" si="130"/>
        <v>41763.290972222225</v>
      </c>
      <c r="M2086">
        <v>1396468782</v>
      </c>
      <c r="N2086" s="12">
        <f t="shared" si="131"/>
        <v>41731.833124999997</v>
      </c>
      <c r="O2086" t="b">
        <v>0</v>
      </c>
      <c r="P2086">
        <v>46</v>
      </c>
      <c r="Q2086" t="b">
        <v>1</v>
      </c>
      <c r="R2086" t="s">
        <v>8280</v>
      </c>
      <c r="S2086" t="s">
        <v>8284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s="8">
        <f t="shared" si="128"/>
        <v>89.3</v>
      </c>
      <c r="G2087" s="9">
        <f t="shared" si="129"/>
        <v>1.24</v>
      </c>
      <c r="H2087" t="s">
        <v>8218</v>
      </c>
      <c r="I2087" t="s">
        <v>8223</v>
      </c>
      <c r="J2087" t="s">
        <v>8245</v>
      </c>
      <c r="K2087">
        <v>1342382587</v>
      </c>
      <c r="L2087" s="12">
        <f t="shared" si="130"/>
        <v>41105.835497685184</v>
      </c>
      <c r="M2087">
        <v>1339790587</v>
      </c>
      <c r="N2087" s="12">
        <f t="shared" si="131"/>
        <v>41075.835497685184</v>
      </c>
      <c r="O2087" t="b">
        <v>0</v>
      </c>
      <c r="P2087">
        <v>83</v>
      </c>
      <c r="Q2087" t="b">
        <v>1</v>
      </c>
      <c r="R2087" t="s">
        <v>8280</v>
      </c>
      <c r="S2087" t="s">
        <v>8284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s="8">
        <f t="shared" si="128"/>
        <v>115.09</v>
      </c>
      <c r="G2088" s="9">
        <f t="shared" si="129"/>
        <v>1.01</v>
      </c>
      <c r="H2088" t="s">
        <v>8218</v>
      </c>
      <c r="I2088" t="s">
        <v>8223</v>
      </c>
      <c r="J2088" t="s">
        <v>8245</v>
      </c>
      <c r="K2088">
        <v>1323838740</v>
      </c>
      <c r="L2088" s="12">
        <f t="shared" si="130"/>
        <v>40891.207638888889</v>
      </c>
      <c r="M2088">
        <v>1321200332</v>
      </c>
      <c r="N2088" s="12">
        <f t="shared" si="131"/>
        <v>40860.67050925926</v>
      </c>
      <c r="O2088" t="b">
        <v>0</v>
      </c>
      <c r="P2088">
        <v>35</v>
      </c>
      <c r="Q2088" t="b">
        <v>1</v>
      </c>
      <c r="R2088" t="s">
        <v>8280</v>
      </c>
      <c r="S2088" t="s">
        <v>8284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s="8">
        <f t="shared" si="128"/>
        <v>62.12</v>
      </c>
      <c r="G2089" s="9">
        <f t="shared" si="129"/>
        <v>1.04</v>
      </c>
      <c r="H2089" t="s">
        <v>8218</v>
      </c>
      <c r="I2089" t="s">
        <v>8223</v>
      </c>
      <c r="J2089" t="s">
        <v>8245</v>
      </c>
      <c r="K2089">
        <v>1315457658</v>
      </c>
      <c r="L2089" s="12">
        <f t="shared" si="130"/>
        <v>40794.204375000001</v>
      </c>
      <c r="M2089">
        <v>1312865658</v>
      </c>
      <c r="N2089" s="12">
        <f t="shared" si="131"/>
        <v>40764.204375000001</v>
      </c>
      <c r="O2089" t="b">
        <v>0</v>
      </c>
      <c r="P2089">
        <v>25</v>
      </c>
      <c r="Q2089" t="b">
        <v>1</v>
      </c>
      <c r="R2089" t="s">
        <v>8280</v>
      </c>
      <c r="S2089" t="s">
        <v>8284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s="8">
        <f t="shared" si="128"/>
        <v>46.2</v>
      </c>
      <c r="G2090" s="9">
        <f t="shared" si="129"/>
        <v>1.1599999999999999</v>
      </c>
      <c r="H2090" t="s">
        <v>8218</v>
      </c>
      <c r="I2090" t="s">
        <v>8223</v>
      </c>
      <c r="J2090" t="s">
        <v>8245</v>
      </c>
      <c r="K2090">
        <v>1284177540</v>
      </c>
      <c r="L2090" s="12">
        <f t="shared" si="130"/>
        <v>40432.165972222225</v>
      </c>
      <c r="M2090">
        <v>1281028152</v>
      </c>
      <c r="N2090" s="12">
        <f t="shared" si="131"/>
        <v>40395.714722222219</v>
      </c>
      <c r="O2090" t="b">
        <v>0</v>
      </c>
      <c r="P2090">
        <v>75</v>
      </c>
      <c r="Q2090" t="b">
        <v>1</v>
      </c>
      <c r="R2090" t="s">
        <v>8280</v>
      </c>
      <c r="S2090" t="s">
        <v>8284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s="8">
        <f t="shared" si="128"/>
        <v>48.55</v>
      </c>
      <c r="G2091" s="9">
        <f t="shared" si="129"/>
        <v>1.2</v>
      </c>
      <c r="H2091" t="s">
        <v>8218</v>
      </c>
      <c r="I2091" t="s">
        <v>8223</v>
      </c>
      <c r="J2091" t="s">
        <v>8245</v>
      </c>
      <c r="K2091">
        <v>1375408194</v>
      </c>
      <c r="L2091" s="12">
        <f t="shared" si="130"/>
        <v>41488.076319444444</v>
      </c>
      <c r="M2091">
        <v>1372384194</v>
      </c>
      <c r="N2091" s="12">
        <f t="shared" si="131"/>
        <v>41453.076319444444</v>
      </c>
      <c r="O2091" t="b">
        <v>0</v>
      </c>
      <c r="P2091">
        <v>62</v>
      </c>
      <c r="Q2091" t="b">
        <v>1</v>
      </c>
      <c r="R2091" t="s">
        <v>8280</v>
      </c>
      <c r="S2091" t="s">
        <v>8284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s="8">
        <f t="shared" si="128"/>
        <v>57.52</v>
      </c>
      <c r="G2092" s="9">
        <f t="shared" si="129"/>
        <v>1.1499999999999999</v>
      </c>
      <c r="H2092" t="s">
        <v>8218</v>
      </c>
      <c r="I2092" t="s">
        <v>8223</v>
      </c>
      <c r="J2092" t="s">
        <v>8245</v>
      </c>
      <c r="K2092">
        <v>1361696955</v>
      </c>
      <c r="L2092" s="12">
        <f t="shared" si="130"/>
        <v>41329.381423611114</v>
      </c>
      <c r="M2092">
        <v>1359104955</v>
      </c>
      <c r="N2092" s="12">
        <f t="shared" si="131"/>
        <v>41299.381423611114</v>
      </c>
      <c r="O2092" t="b">
        <v>0</v>
      </c>
      <c r="P2092">
        <v>160</v>
      </c>
      <c r="Q2092" t="b">
        <v>1</v>
      </c>
      <c r="R2092" t="s">
        <v>8280</v>
      </c>
      <c r="S2092" t="s">
        <v>8284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s="8">
        <f t="shared" si="128"/>
        <v>88.15</v>
      </c>
      <c r="G2093" s="9">
        <f t="shared" si="129"/>
        <v>1.2</v>
      </c>
      <c r="H2093" t="s">
        <v>8218</v>
      </c>
      <c r="I2093" t="s">
        <v>8223</v>
      </c>
      <c r="J2093" t="s">
        <v>8245</v>
      </c>
      <c r="K2093">
        <v>1299009600</v>
      </c>
      <c r="L2093" s="12">
        <f t="shared" si="130"/>
        <v>40603.833333333336</v>
      </c>
      <c r="M2093">
        <v>1294818278</v>
      </c>
      <c r="N2093" s="12">
        <f t="shared" si="131"/>
        <v>40555.322662037033</v>
      </c>
      <c r="O2093" t="b">
        <v>0</v>
      </c>
      <c r="P2093">
        <v>246</v>
      </c>
      <c r="Q2093" t="b">
        <v>1</v>
      </c>
      <c r="R2093" t="s">
        <v>8280</v>
      </c>
      <c r="S2093" t="s">
        <v>8284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s="8">
        <f t="shared" si="128"/>
        <v>110.49</v>
      </c>
      <c r="G2094" s="9">
        <f t="shared" si="129"/>
        <v>1.01</v>
      </c>
      <c r="H2094" t="s">
        <v>8218</v>
      </c>
      <c r="I2094" t="s">
        <v>8223</v>
      </c>
      <c r="J2094" t="s">
        <v>8245</v>
      </c>
      <c r="K2094">
        <v>1318006732</v>
      </c>
      <c r="L2094" s="12">
        <f t="shared" si="130"/>
        <v>40823.707546296297</v>
      </c>
      <c r="M2094">
        <v>1312822732</v>
      </c>
      <c r="N2094" s="12">
        <f t="shared" si="131"/>
        <v>40763.707546296297</v>
      </c>
      <c r="O2094" t="b">
        <v>0</v>
      </c>
      <c r="P2094">
        <v>55</v>
      </c>
      <c r="Q2094" t="b">
        <v>1</v>
      </c>
      <c r="R2094" t="s">
        <v>8280</v>
      </c>
      <c r="S2094" t="s">
        <v>8284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s="8">
        <f t="shared" si="128"/>
        <v>66.83</v>
      </c>
      <c r="G2095" s="9">
        <f t="shared" si="129"/>
        <v>1.02</v>
      </c>
      <c r="H2095" t="s">
        <v>8218</v>
      </c>
      <c r="I2095" t="s">
        <v>8223</v>
      </c>
      <c r="J2095" t="s">
        <v>8245</v>
      </c>
      <c r="K2095">
        <v>1356211832</v>
      </c>
      <c r="L2095" s="12">
        <f t="shared" si="130"/>
        <v>41265.896203703705</v>
      </c>
      <c r="M2095">
        <v>1351024232</v>
      </c>
      <c r="N2095" s="12">
        <f t="shared" si="131"/>
        <v>41205.854537037041</v>
      </c>
      <c r="O2095" t="b">
        <v>0</v>
      </c>
      <c r="P2095">
        <v>23</v>
      </c>
      <c r="Q2095" t="b">
        <v>1</v>
      </c>
      <c r="R2095" t="s">
        <v>8280</v>
      </c>
      <c r="S2095" t="s">
        <v>8284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s="8">
        <f t="shared" si="128"/>
        <v>58.6</v>
      </c>
      <c r="G2096" s="9">
        <f t="shared" si="129"/>
        <v>1.21</v>
      </c>
      <c r="H2096" t="s">
        <v>8218</v>
      </c>
      <c r="I2096" t="s">
        <v>8223</v>
      </c>
      <c r="J2096" t="s">
        <v>8245</v>
      </c>
      <c r="K2096">
        <v>1330916400</v>
      </c>
      <c r="L2096" s="12">
        <f t="shared" si="130"/>
        <v>40973.125</v>
      </c>
      <c r="M2096">
        <v>1327969730</v>
      </c>
      <c r="N2096" s="12">
        <f t="shared" si="131"/>
        <v>40939.02002314815</v>
      </c>
      <c r="O2096" t="b">
        <v>0</v>
      </c>
      <c r="P2096">
        <v>72</v>
      </c>
      <c r="Q2096" t="b">
        <v>1</v>
      </c>
      <c r="R2096" t="s">
        <v>8280</v>
      </c>
      <c r="S2096" t="s">
        <v>8284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s="8">
        <f t="shared" si="128"/>
        <v>113.64</v>
      </c>
      <c r="G2097" s="9">
        <f t="shared" si="129"/>
        <v>1</v>
      </c>
      <c r="H2097" t="s">
        <v>8218</v>
      </c>
      <c r="I2097" t="s">
        <v>8223</v>
      </c>
      <c r="J2097" t="s">
        <v>8245</v>
      </c>
      <c r="K2097">
        <v>1317576973</v>
      </c>
      <c r="L2097" s="12">
        <f t="shared" si="130"/>
        <v>40818.733483796292</v>
      </c>
      <c r="M2097">
        <v>1312392973</v>
      </c>
      <c r="N2097" s="12">
        <f t="shared" si="131"/>
        <v>40758.733483796292</v>
      </c>
      <c r="O2097" t="b">
        <v>0</v>
      </c>
      <c r="P2097">
        <v>22</v>
      </c>
      <c r="Q2097" t="b">
        <v>1</v>
      </c>
      <c r="R2097" t="s">
        <v>8280</v>
      </c>
      <c r="S2097" t="s">
        <v>8284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s="8">
        <f t="shared" si="128"/>
        <v>43.57</v>
      </c>
      <c r="G2098" s="9">
        <f t="shared" si="129"/>
        <v>1.02</v>
      </c>
      <c r="H2098" t="s">
        <v>8218</v>
      </c>
      <c r="I2098" t="s">
        <v>8223</v>
      </c>
      <c r="J2098" t="s">
        <v>8245</v>
      </c>
      <c r="K2098">
        <v>1351223940</v>
      </c>
      <c r="L2098" s="12">
        <f t="shared" si="130"/>
        <v>41208.165972222225</v>
      </c>
      <c r="M2098">
        <v>1349892735</v>
      </c>
      <c r="N2098" s="12">
        <f t="shared" si="131"/>
        <v>41192.758506944447</v>
      </c>
      <c r="O2098" t="b">
        <v>0</v>
      </c>
      <c r="P2098">
        <v>14</v>
      </c>
      <c r="Q2098" t="b">
        <v>1</v>
      </c>
      <c r="R2098" t="s">
        <v>8280</v>
      </c>
      <c r="S2098" t="s">
        <v>8284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s="8">
        <f t="shared" si="128"/>
        <v>78.95</v>
      </c>
      <c r="G2099" s="9">
        <f t="shared" si="129"/>
        <v>1</v>
      </c>
      <c r="H2099" t="s">
        <v>8218</v>
      </c>
      <c r="I2099" t="s">
        <v>8223</v>
      </c>
      <c r="J2099" t="s">
        <v>8245</v>
      </c>
      <c r="K2099">
        <v>1322751735</v>
      </c>
      <c r="L2099" s="12">
        <f t="shared" si="130"/>
        <v>40878.626562500001</v>
      </c>
      <c r="M2099">
        <v>1317564135</v>
      </c>
      <c r="N2099" s="12">
        <f t="shared" si="131"/>
        <v>40818.58489583333</v>
      </c>
      <c r="O2099" t="b">
        <v>0</v>
      </c>
      <c r="P2099">
        <v>38</v>
      </c>
      <c r="Q2099" t="b">
        <v>1</v>
      </c>
      <c r="R2099" t="s">
        <v>8280</v>
      </c>
      <c r="S2099" t="s">
        <v>8284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s="8">
        <f t="shared" si="128"/>
        <v>188.13</v>
      </c>
      <c r="G2100" s="9">
        <f t="shared" si="129"/>
        <v>1</v>
      </c>
      <c r="H2100" t="s">
        <v>8218</v>
      </c>
      <c r="I2100" t="s">
        <v>8223</v>
      </c>
      <c r="J2100" t="s">
        <v>8245</v>
      </c>
      <c r="K2100">
        <v>1331174635</v>
      </c>
      <c r="L2100" s="12">
        <f t="shared" si="130"/>
        <v>40976.11383101852</v>
      </c>
      <c r="M2100">
        <v>1328582635</v>
      </c>
      <c r="N2100" s="12">
        <f t="shared" si="131"/>
        <v>40946.11383101852</v>
      </c>
      <c r="O2100" t="b">
        <v>0</v>
      </c>
      <c r="P2100">
        <v>32</v>
      </c>
      <c r="Q2100" t="b">
        <v>1</v>
      </c>
      <c r="R2100" t="s">
        <v>8280</v>
      </c>
      <c r="S2100" t="s">
        <v>8284</v>
      </c>
    </row>
    <row r="2101" spans="1:19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s="8">
        <f t="shared" si="128"/>
        <v>63.03</v>
      </c>
      <c r="G2101" s="9">
        <f t="shared" si="129"/>
        <v>1.32</v>
      </c>
      <c r="H2101" t="s">
        <v>8218</v>
      </c>
      <c r="I2101" t="s">
        <v>8223</v>
      </c>
      <c r="J2101" t="s">
        <v>8245</v>
      </c>
      <c r="K2101">
        <v>1435808400</v>
      </c>
      <c r="L2101" s="12">
        <f t="shared" si="130"/>
        <v>42187.152777777781</v>
      </c>
      <c r="M2101">
        <v>1434650084</v>
      </c>
      <c r="N2101" s="12">
        <f t="shared" si="131"/>
        <v>42173.746342592596</v>
      </c>
      <c r="O2101" t="b">
        <v>0</v>
      </c>
      <c r="P2101">
        <v>63</v>
      </c>
      <c r="Q2101" t="b">
        <v>1</v>
      </c>
      <c r="R2101" t="s">
        <v>8280</v>
      </c>
      <c r="S2101" t="s">
        <v>8284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s="8">
        <f t="shared" si="128"/>
        <v>30.37</v>
      </c>
      <c r="G2102" s="9">
        <f t="shared" si="129"/>
        <v>1.37</v>
      </c>
      <c r="H2102" t="s">
        <v>8218</v>
      </c>
      <c r="I2102" t="s">
        <v>8223</v>
      </c>
      <c r="J2102" t="s">
        <v>8245</v>
      </c>
      <c r="K2102">
        <v>1341028740</v>
      </c>
      <c r="L2102" s="12">
        <f t="shared" si="130"/>
        <v>41090.165972222225</v>
      </c>
      <c r="M2102">
        <v>1339704141</v>
      </c>
      <c r="N2102" s="12">
        <f t="shared" si="131"/>
        <v>41074.834965277776</v>
      </c>
      <c r="O2102" t="b">
        <v>0</v>
      </c>
      <c r="P2102">
        <v>27</v>
      </c>
      <c r="Q2102" t="b">
        <v>1</v>
      </c>
      <c r="R2102" t="s">
        <v>8280</v>
      </c>
      <c r="S2102" t="s">
        <v>8284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s="8">
        <f t="shared" si="128"/>
        <v>51.48</v>
      </c>
      <c r="G2103" s="9">
        <f t="shared" si="129"/>
        <v>1.1299999999999999</v>
      </c>
      <c r="H2103" t="s">
        <v>8218</v>
      </c>
      <c r="I2103" t="s">
        <v>8223</v>
      </c>
      <c r="J2103" t="s">
        <v>8245</v>
      </c>
      <c r="K2103">
        <v>1329104114</v>
      </c>
      <c r="L2103" s="12">
        <f t="shared" si="130"/>
        <v>40952.149467592593</v>
      </c>
      <c r="M2103">
        <v>1323920114</v>
      </c>
      <c r="N2103" s="12">
        <f t="shared" si="131"/>
        <v>40892.149467592593</v>
      </c>
      <c r="O2103" t="b">
        <v>0</v>
      </c>
      <c r="P2103">
        <v>44</v>
      </c>
      <c r="Q2103" t="b">
        <v>1</v>
      </c>
      <c r="R2103" t="s">
        <v>8280</v>
      </c>
      <c r="S2103" t="s">
        <v>8284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s="8">
        <f t="shared" si="128"/>
        <v>35.79</v>
      </c>
      <c r="G2104" s="9">
        <f t="shared" si="129"/>
        <v>1.36</v>
      </c>
      <c r="H2104" t="s">
        <v>8218</v>
      </c>
      <c r="I2104" t="s">
        <v>8223</v>
      </c>
      <c r="J2104" t="s">
        <v>8245</v>
      </c>
      <c r="K2104">
        <v>1304628648</v>
      </c>
      <c r="L2104" s="12">
        <f t="shared" si="130"/>
        <v>40668.868611111109</v>
      </c>
      <c r="M2104">
        <v>1302036648</v>
      </c>
      <c r="N2104" s="12">
        <f t="shared" si="131"/>
        <v>40638.868611111109</v>
      </c>
      <c r="O2104" t="b">
        <v>0</v>
      </c>
      <c r="P2104">
        <v>38</v>
      </c>
      <c r="Q2104" t="b">
        <v>1</v>
      </c>
      <c r="R2104" t="s">
        <v>8280</v>
      </c>
      <c r="S2104" t="s">
        <v>8284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s="8">
        <f t="shared" si="128"/>
        <v>98.82</v>
      </c>
      <c r="G2105" s="9">
        <f t="shared" si="129"/>
        <v>1.46</v>
      </c>
      <c r="H2105" t="s">
        <v>8218</v>
      </c>
      <c r="I2105" t="s">
        <v>8223</v>
      </c>
      <c r="J2105" t="s">
        <v>8245</v>
      </c>
      <c r="K2105">
        <v>1352488027</v>
      </c>
      <c r="L2105" s="12">
        <f t="shared" si="130"/>
        <v>41222.7966087963</v>
      </c>
      <c r="M2105">
        <v>1349892427</v>
      </c>
      <c r="N2105" s="12">
        <f t="shared" si="131"/>
        <v>41192.754942129628</v>
      </c>
      <c r="O2105" t="b">
        <v>0</v>
      </c>
      <c r="P2105">
        <v>115</v>
      </c>
      <c r="Q2105" t="b">
        <v>1</v>
      </c>
      <c r="R2105" t="s">
        <v>8280</v>
      </c>
      <c r="S2105" t="s">
        <v>8284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s="8">
        <f t="shared" si="128"/>
        <v>28</v>
      </c>
      <c r="G2106" s="9">
        <f t="shared" si="129"/>
        <v>1.3</v>
      </c>
      <c r="H2106" t="s">
        <v>8218</v>
      </c>
      <c r="I2106" t="s">
        <v>8223</v>
      </c>
      <c r="J2106" t="s">
        <v>8245</v>
      </c>
      <c r="K2106">
        <v>1369958400</v>
      </c>
      <c r="L2106" s="12">
        <f t="shared" si="130"/>
        <v>41425</v>
      </c>
      <c r="M2106">
        <v>1367286434</v>
      </c>
      <c r="N2106" s="12">
        <f t="shared" si="131"/>
        <v>41394.074467592596</v>
      </c>
      <c r="O2106" t="b">
        <v>0</v>
      </c>
      <c r="P2106">
        <v>37</v>
      </c>
      <c r="Q2106" t="b">
        <v>1</v>
      </c>
      <c r="R2106" t="s">
        <v>8280</v>
      </c>
      <c r="S2106" t="s">
        <v>8284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s="8">
        <f t="shared" si="128"/>
        <v>51.31</v>
      </c>
      <c r="G2107" s="9">
        <f t="shared" si="129"/>
        <v>2.54</v>
      </c>
      <c r="H2107" t="s">
        <v>8218</v>
      </c>
      <c r="I2107" t="s">
        <v>8223</v>
      </c>
      <c r="J2107" t="s">
        <v>8245</v>
      </c>
      <c r="K2107">
        <v>1416542400</v>
      </c>
      <c r="L2107" s="12">
        <f t="shared" si="130"/>
        <v>41964.166666666672</v>
      </c>
      <c r="M2107">
        <v>1415472953</v>
      </c>
      <c r="N2107" s="12">
        <f t="shared" si="131"/>
        <v>41951.788807870369</v>
      </c>
      <c r="O2107" t="b">
        <v>0</v>
      </c>
      <c r="P2107">
        <v>99</v>
      </c>
      <c r="Q2107" t="b">
        <v>1</v>
      </c>
      <c r="R2107" t="s">
        <v>8280</v>
      </c>
      <c r="S2107" t="s">
        <v>8284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s="8">
        <f t="shared" si="128"/>
        <v>53.52</v>
      </c>
      <c r="G2108" s="9">
        <f t="shared" si="129"/>
        <v>1.07</v>
      </c>
      <c r="H2108" t="s">
        <v>8218</v>
      </c>
      <c r="I2108" t="s">
        <v>8223</v>
      </c>
      <c r="J2108" t="s">
        <v>8245</v>
      </c>
      <c r="K2108">
        <v>1359176974</v>
      </c>
      <c r="L2108" s="12">
        <f t="shared" si="130"/>
        <v>41300.21497685185</v>
      </c>
      <c r="M2108">
        <v>1356584974</v>
      </c>
      <c r="N2108" s="12">
        <f t="shared" si="131"/>
        <v>41270.21497685185</v>
      </c>
      <c r="O2108" t="b">
        <v>0</v>
      </c>
      <c r="P2108">
        <v>44</v>
      </c>
      <c r="Q2108" t="b">
        <v>1</v>
      </c>
      <c r="R2108" t="s">
        <v>8280</v>
      </c>
      <c r="S2108" t="s">
        <v>8284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s="8">
        <f t="shared" si="128"/>
        <v>37.15</v>
      </c>
      <c r="G2109" s="9">
        <f t="shared" si="129"/>
        <v>1.08</v>
      </c>
      <c r="H2109" t="s">
        <v>8218</v>
      </c>
      <c r="I2109" t="s">
        <v>8223</v>
      </c>
      <c r="J2109" t="s">
        <v>8245</v>
      </c>
      <c r="K2109">
        <v>1415815393</v>
      </c>
      <c r="L2109" s="12">
        <f t="shared" si="130"/>
        <v>41955.752233796295</v>
      </c>
      <c r="M2109">
        <v>1413997393</v>
      </c>
      <c r="N2109" s="12">
        <f t="shared" si="131"/>
        <v>41934.71056712963</v>
      </c>
      <c r="O2109" t="b">
        <v>0</v>
      </c>
      <c r="P2109">
        <v>58</v>
      </c>
      <c r="Q2109" t="b">
        <v>1</v>
      </c>
      <c r="R2109" t="s">
        <v>8280</v>
      </c>
      <c r="S2109" t="s">
        <v>8284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s="8">
        <f t="shared" si="128"/>
        <v>89.9</v>
      </c>
      <c r="G2110" s="9">
        <f t="shared" si="129"/>
        <v>1.07</v>
      </c>
      <c r="H2110" t="s">
        <v>8218</v>
      </c>
      <c r="I2110" t="s">
        <v>8223</v>
      </c>
      <c r="J2110" t="s">
        <v>8245</v>
      </c>
      <c r="K2110">
        <v>1347249300</v>
      </c>
      <c r="L2110" s="12">
        <f t="shared" si="130"/>
        <v>41162.163194444445</v>
      </c>
      <c r="M2110">
        <v>1344917580</v>
      </c>
      <c r="N2110" s="12">
        <f t="shared" si="131"/>
        <v>41135.175694444442</v>
      </c>
      <c r="O2110" t="b">
        <v>0</v>
      </c>
      <c r="P2110">
        <v>191</v>
      </c>
      <c r="Q2110" t="b">
        <v>1</v>
      </c>
      <c r="R2110" t="s">
        <v>8280</v>
      </c>
      <c r="S2110" t="s">
        <v>8284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s="8">
        <f t="shared" si="128"/>
        <v>106.53</v>
      </c>
      <c r="G2111" s="9">
        <f t="shared" si="129"/>
        <v>1.07</v>
      </c>
      <c r="H2111" t="s">
        <v>8218</v>
      </c>
      <c r="I2111" t="s">
        <v>8223</v>
      </c>
      <c r="J2111" t="s">
        <v>8245</v>
      </c>
      <c r="K2111">
        <v>1436115617</v>
      </c>
      <c r="L2111" s="12">
        <f t="shared" si="130"/>
        <v>42190.708530092597</v>
      </c>
      <c r="M2111">
        <v>1433523617</v>
      </c>
      <c r="N2111" s="12">
        <f t="shared" si="131"/>
        <v>42160.708530092597</v>
      </c>
      <c r="O2111" t="b">
        <v>0</v>
      </c>
      <c r="P2111">
        <v>40</v>
      </c>
      <c r="Q2111" t="b">
        <v>1</v>
      </c>
      <c r="R2111" t="s">
        <v>8280</v>
      </c>
      <c r="S2111" t="s">
        <v>8284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s="8">
        <f t="shared" si="128"/>
        <v>52.82</v>
      </c>
      <c r="G2112" s="9">
        <f t="shared" si="129"/>
        <v>1</v>
      </c>
      <c r="H2112" t="s">
        <v>8218</v>
      </c>
      <c r="I2112" t="s">
        <v>8223</v>
      </c>
      <c r="J2112" t="s">
        <v>8245</v>
      </c>
      <c r="K2112">
        <v>1401253140</v>
      </c>
      <c r="L2112" s="12">
        <f t="shared" si="130"/>
        <v>41787.207638888889</v>
      </c>
      <c r="M2112">
        <v>1398873969</v>
      </c>
      <c r="N2112" s="12">
        <f t="shared" si="131"/>
        <v>41759.670937499999</v>
      </c>
      <c r="O2112" t="b">
        <v>0</v>
      </c>
      <c r="P2112">
        <v>38</v>
      </c>
      <c r="Q2112" t="b">
        <v>1</v>
      </c>
      <c r="R2112" t="s">
        <v>8280</v>
      </c>
      <c r="S2112" t="s">
        <v>8284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s="8">
        <f t="shared" si="128"/>
        <v>54.62</v>
      </c>
      <c r="G2113" s="9">
        <f t="shared" si="129"/>
        <v>1.07</v>
      </c>
      <c r="H2113" t="s">
        <v>8218</v>
      </c>
      <c r="I2113" t="s">
        <v>8223</v>
      </c>
      <c r="J2113" t="s">
        <v>8245</v>
      </c>
      <c r="K2113">
        <v>1313370000</v>
      </c>
      <c r="L2113" s="12">
        <f t="shared" si="130"/>
        <v>40770.041666666664</v>
      </c>
      <c r="M2113">
        <v>1307594625</v>
      </c>
      <c r="N2113" s="12">
        <f t="shared" si="131"/>
        <v>40703.197048611109</v>
      </c>
      <c r="O2113" t="b">
        <v>0</v>
      </c>
      <c r="P2113">
        <v>39</v>
      </c>
      <c r="Q2113" t="b">
        <v>1</v>
      </c>
      <c r="R2113" t="s">
        <v>8280</v>
      </c>
      <c r="S2113" t="s">
        <v>8284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s="8">
        <f t="shared" si="128"/>
        <v>27.27</v>
      </c>
      <c r="G2114" s="9">
        <f t="shared" si="129"/>
        <v>1</v>
      </c>
      <c r="H2114" t="s">
        <v>8218</v>
      </c>
      <c r="I2114" t="s">
        <v>8223</v>
      </c>
      <c r="J2114" t="s">
        <v>8245</v>
      </c>
      <c r="K2114">
        <v>1366064193</v>
      </c>
      <c r="L2114" s="12">
        <f t="shared" si="130"/>
        <v>41379.928159722222</v>
      </c>
      <c r="M2114">
        <v>1364854593</v>
      </c>
      <c r="N2114" s="12">
        <f t="shared" si="131"/>
        <v>41365.928159722222</v>
      </c>
      <c r="O2114" t="b">
        <v>0</v>
      </c>
      <c r="P2114">
        <v>11</v>
      </c>
      <c r="Q2114" t="b">
        <v>1</v>
      </c>
      <c r="R2114" t="s">
        <v>8280</v>
      </c>
      <c r="S2114" t="s">
        <v>8284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s="8">
        <f t="shared" ref="F2115:F2178" si="132">IFERROR(ROUND(E2115/P2115,2),0)</f>
        <v>68.599999999999994</v>
      </c>
      <c r="G2115" s="9">
        <f t="shared" ref="G2115:G2178" si="133">ROUND(E2115/D2115,2)</f>
        <v>1.05</v>
      </c>
      <c r="H2115" t="s">
        <v>8218</v>
      </c>
      <c r="I2115" t="s">
        <v>8223</v>
      </c>
      <c r="J2115" t="s">
        <v>8245</v>
      </c>
      <c r="K2115">
        <v>1411505176</v>
      </c>
      <c r="L2115" s="12">
        <f t="shared" ref="L2115:L2178" si="134">(((K2115/60)/60)/24)+DATE(1970,1,1)</f>
        <v>41905.86546296296</v>
      </c>
      <c r="M2115">
        <v>1408481176</v>
      </c>
      <c r="N2115" s="12">
        <f t="shared" ref="N2115:N2178" si="135">(((M2115/60)/60)/24)+DATE(1970,1,1)</f>
        <v>41870.86546296296</v>
      </c>
      <c r="O2115" t="b">
        <v>0</v>
      </c>
      <c r="P2115">
        <v>107</v>
      </c>
      <c r="Q2115" t="b">
        <v>1</v>
      </c>
      <c r="R2115" t="s">
        <v>8280</v>
      </c>
      <c r="S2115" t="s">
        <v>8284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s="8">
        <f t="shared" si="132"/>
        <v>35.61</v>
      </c>
      <c r="G2116" s="9">
        <f t="shared" si="133"/>
        <v>1.05</v>
      </c>
      <c r="H2116" t="s">
        <v>8218</v>
      </c>
      <c r="I2116" t="s">
        <v>8223</v>
      </c>
      <c r="J2116" t="s">
        <v>8245</v>
      </c>
      <c r="K2116">
        <v>1291870740</v>
      </c>
      <c r="L2116" s="12">
        <f t="shared" si="134"/>
        <v>40521.207638888889</v>
      </c>
      <c r="M2116">
        <v>1286480070</v>
      </c>
      <c r="N2116" s="12">
        <f t="shared" si="135"/>
        <v>40458.815625000003</v>
      </c>
      <c r="O2116" t="b">
        <v>0</v>
      </c>
      <c r="P2116">
        <v>147</v>
      </c>
      <c r="Q2116" t="b">
        <v>1</v>
      </c>
      <c r="R2116" t="s">
        <v>8280</v>
      </c>
      <c r="S2116" t="s">
        <v>8284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s="8">
        <f t="shared" si="132"/>
        <v>94.03</v>
      </c>
      <c r="G2117" s="9">
        <f t="shared" si="133"/>
        <v>2.2599999999999998</v>
      </c>
      <c r="H2117" t="s">
        <v>8218</v>
      </c>
      <c r="I2117" t="s">
        <v>8223</v>
      </c>
      <c r="J2117" t="s">
        <v>8245</v>
      </c>
      <c r="K2117">
        <v>1298167001</v>
      </c>
      <c r="L2117" s="12">
        <f t="shared" si="134"/>
        <v>40594.081030092595</v>
      </c>
      <c r="M2117">
        <v>1295575001</v>
      </c>
      <c r="N2117" s="12">
        <f t="shared" si="135"/>
        <v>40564.081030092595</v>
      </c>
      <c r="O2117" t="b">
        <v>0</v>
      </c>
      <c r="P2117">
        <v>36</v>
      </c>
      <c r="Q2117" t="b">
        <v>1</v>
      </c>
      <c r="R2117" t="s">
        <v>8280</v>
      </c>
      <c r="S2117" t="s">
        <v>8284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s="8">
        <f t="shared" si="132"/>
        <v>526.46</v>
      </c>
      <c r="G2118" s="9">
        <f t="shared" si="133"/>
        <v>1.01</v>
      </c>
      <c r="H2118" t="s">
        <v>8218</v>
      </c>
      <c r="I2118" t="s">
        <v>8223</v>
      </c>
      <c r="J2118" t="s">
        <v>8245</v>
      </c>
      <c r="K2118">
        <v>1349203203</v>
      </c>
      <c r="L2118" s="12">
        <f t="shared" si="134"/>
        <v>41184.777812500004</v>
      </c>
      <c r="M2118">
        <v>1345056003</v>
      </c>
      <c r="N2118" s="12">
        <f t="shared" si="135"/>
        <v>41136.777812500004</v>
      </c>
      <c r="O2118" t="b">
        <v>0</v>
      </c>
      <c r="P2118">
        <v>92</v>
      </c>
      <c r="Q2118" t="b">
        <v>1</v>
      </c>
      <c r="R2118" t="s">
        <v>8280</v>
      </c>
      <c r="S2118" t="s">
        <v>8284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s="8">
        <f t="shared" si="132"/>
        <v>50.66</v>
      </c>
      <c r="G2119" s="9">
        <f t="shared" si="133"/>
        <v>1.48</v>
      </c>
      <c r="H2119" t="s">
        <v>8218</v>
      </c>
      <c r="I2119" t="s">
        <v>8223</v>
      </c>
      <c r="J2119" t="s">
        <v>8245</v>
      </c>
      <c r="K2119">
        <v>1445921940</v>
      </c>
      <c r="L2119" s="12">
        <f t="shared" si="134"/>
        <v>42304.207638888889</v>
      </c>
      <c r="M2119">
        <v>1444699549</v>
      </c>
      <c r="N2119" s="12">
        <f t="shared" si="135"/>
        <v>42290.059594907405</v>
      </c>
      <c r="O2119" t="b">
        <v>0</v>
      </c>
      <c r="P2119">
        <v>35</v>
      </c>
      <c r="Q2119" t="b">
        <v>1</v>
      </c>
      <c r="R2119" t="s">
        <v>8280</v>
      </c>
      <c r="S2119" t="s">
        <v>8284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s="8">
        <f t="shared" si="132"/>
        <v>79.180000000000007</v>
      </c>
      <c r="G2120" s="9">
        <f t="shared" si="133"/>
        <v>1.35</v>
      </c>
      <c r="H2120" t="s">
        <v>8218</v>
      </c>
      <c r="I2120" t="s">
        <v>8223</v>
      </c>
      <c r="J2120" t="s">
        <v>8245</v>
      </c>
      <c r="K2120">
        <v>1311538136</v>
      </c>
      <c r="L2120" s="12">
        <f t="shared" si="134"/>
        <v>40748.839537037034</v>
      </c>
      <c r="M2120">
        <v>1308946136</v>
      </c>
      <c r="N2120" s="12">
        <f t="shared" si="135"/>
        <v>40718.839537037034</v>
      </c>
      <c r="O2120" t="b">
        <v>0</v>
      </c>
      <c r="P2120">
        <v>17</v>
      </c>
      <c r="Q2120" t="b">
        <v>1</v>
      </c>
      <c r="R2120" t="s">
        <v>8280</v>
      </c>
      <c r="S2120" t="s">
        <v>8284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s="8">
        <f t="shared" si="132"/>
        <v>91.59</v>
      </c>
      <c r="G2121" s="9">
        <f t="shared" si="133"/>
        <v>1.01</v>
      </c>
      <c r="H2121" t="s">
        <v>8218</v>
      </c>
      <c r="I2121" t="s">
        <v>8223</v>
      </c>
      <c r="J2121" t="s">
        <v>8245</v>
      </c>
      <c r="K2121">
        <v>1345086445</v>
      </c>
      <c r="L2121" s="12">
        <f t="shared" si="134"/>
        <v>41137.130150462966</v>
      </c>
      <c r="M2121">
        <v>1342494445</v>
      </c>
      <c r="N2121" s="12">
        <f t="shared" si="135"/>
        <v>41107.130150462966</v>
      </c>
      <c r="O2121" t="b">
        <v>0</v>
      </c>
      <c r="P2121">
        <v>22</v>
      </c>
      <c r="Q2121" t="b">
        <v>1</v>
      </c>
      <c r="R2121" t="s">
        <v>8280</v>
      </c>
      <c r="S2121" t="s">
        <v>8284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s="8">
        <f t="shared" si="132"/>
        <v>116.96</v>
      </c>
      <c r="G2122" s="9">
        <f t="shared" si="133"/>
        <v>1.01</v>
      </c>
      <c r="H2122" t="s">
        <v>8218</v>
      </c>
      <c r="I2122" t="s">
        <v>8223</v>
      </c>
      <c r="J2122" t="s">
        <v>8245</v>
      </c>
      <c r="K2122">
        <v>1388617736</v>
      </c>
      <c r="L2122" s="12">
        <f t="shared" si="134"/>
        <v>41640.964537037034</v>
      </c>
      <c r="M2122">
        <v>1384384136</v>
      </c>
      <c r="N2122" s="12">
        <f t="shared" si="135"/>
        <v>41591.964537037034</v>
      </c>
      <c r="O2122" t="b">
        <v>0</v>
      </c>
      <c r="P2122">
        <v>69</v>
      </c>
      <c r="Q2122" t="b">
        <v>1</v>
      </c>
      <c r="R2122" t="s">
        <v>8280</v>
      </c>
      <c r="S2122" t="s">
        <v>8284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s="8">
        <f t="shared" si="132"/>
        <v>28.4</v>
      </c>
      <c r="G2123" s="9">
        <f t="shared" si="133"/>
        <v>0.01</v>
      </c>
      <c r="H2123" t="s">
        <v>8220</v>
      </c>
      <c r="I2123" t="s">
        <v>8239</v>
      </c>
      <c r="J2123" t="s">
        <v>8256</v>
      </c>
      <c r="K2123">
        <v>1484156948</v>
      </c>
      <c r="L2123" s="12">
        <f t="shared" si="134"/>
        <v>42746.7424537037</v>
      </c>
      <c r="M2123">
        <v>1481564948</v>
      </c>
      <c r="N2123" s="12">
        <f t="shared" si="135"/>
        <v>42716.7424537037</v>
      </c>
      <c r="O2123" t="b">
        <v>0</v>
      </c>
      <c r="P2123">
        <v>10</v>
      </c>
      <c r="Q2123" t="b">
        <v>0</v>
      </c>
      <c r="R2123" t="s">
        <v>8288</v>
      </c>
      <c r="S2123" t="s">
        <v>8289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s="8">
        <f t="shared" si="132"/>
        <v>103.33</v>
      </c>
      <c r="G2124" s="9">
        <f t="shared" si="133"/>
        <v>0</v>
      </c>
      <c r="H2124" t="s">
        <v>8220</v>
      </c>
      <c r="I2124" t="s">
        <v>8237</v>
      </c>
      <c r="J2124" t="s">
        <v>8255</v>
      </c>
      <c r="K2124">
        <v>1483773169</v>
      </c>
      <c r="L2124" s="12">
        <f t="shared" si="134"/>
        <v>42742.300567129627</v>
      </c>
      <c r="M2124">
        <v>1481181169</v>
      </c>
      <c r="N2124" s="12">
        <f t="shared" si="135"/>
        <v>42712.300567129627</v>
      </c>
      <c r="O2124" t="b">
        <v>0</v>
      </c>
      <c r="P2124">
        <v>3</v>
      </c>
      <c r="Q2124" t="b">
        <v>0</v>
      </c>
      <c r="R2124" t="s">
        <v>8288</v>
      </c>
      <c r="S2124" t="s">
        <v>8289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s="8">
        <f t="shared" si="132"/>
        <v>10</v>
      </c>
      <c r="G2125" s="9">
        <f t="shared" si="133"/>
        <v>0.1</v>
      </c>
      <c r="H2125" t="s">
        <v>8220</v>
      </c>
      <c r="I2125" t="s">
        <v>8223</v>
      </c>
      <c r="J2125" t="s">
        <v>8245</v>
      </c>
      <c r="K2125">
        <v>1268636340</v>
      </c>
      <c r="L2125" s="12">
        <f t="shared" si="134"/>
        <v>40252.290972222225</v>
      </c>
      <c r="M2125">
        <v>1263982307</v>
      </c>
      <c r="N2125" s="12">
        <f t="shared" si="135"/>
        <v>40198.424849537041</v>
      </c>
      <c r="O2125" t="b">
        <v>0</v>
      </c>
      <c r="P2125">
        <v>5</v>
      </c>
      <c r="Q2125" t="b">
        <v>0</v>
      </c>
      <c r="R2125" t="s">
        <v>8288</v>
      </c>
      <c r="S2125" t="s">
        <v>8289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s="8">
        <f t="shared" si="132"/>
        <v>23</v>
      </c>
      <c r="G2126" s="9">
        <f t="shared" si="133"/>
        <v>0.1</v>
      </c>
      <c r="H2126" t="s">
        <v>8220</v>
      </c>
      <c r="I2126" t="s">
        <v>8223</v>
      </c>
      <c r="J2126" t="s">
        <v>8245</v>
      </c>
      <c r="K2126">
        <v>1291093200</v>
      </c>
      <c r="L2126" s="12">
        <f t="shared" si="134"/>
        <v>40512.208333333336</v>
      </c>
      <c r="M2126">
        <v>1286930435</v>
      </c>
      <c r="N2126" s="12">
        <f t="shared" si="135"/>
        <v>40464.028182870366</v>
      </c>
      <c r="O2126" t="b">
        <v>0</v>
      </c>
      <c r="P2126">
        <v>5</v>
      </c>
      <c r="Q2126" t="b">
        <v>0</v>
      </c>
      <c r="R2126" t="s">
        <v>8288</v>
      </c>
      <c r="S2126" t="s">
        <v>8289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s="8">
        <f t="shared" si="132"/>
        <v>31.56</v>
      </c>
      <c r="G2127" s="9">
        <f t="shared" si="133"/>
        <v>0.01</v>
      </c>
      <c r="H2127" t="s">
        <v>8220</v>
      </c>
      <c r="I2127" t="s">
        <v>8223</v>
      </c>
      <c r="J2127" t="s">
        <v>8245</v>
      </c>
      <c r="K2127">
        <v>1438734833</v>
      </c>
      <c r="L2127" s="12">
        <f t="shared" si="134"/>
        <v>42221.023530092592</v>
      </c>
      <c r="M2127">
        <v>1436142833</v>
      </c>
      <c r="N2127" s="12">
        <f t="shared" si="135"/>
        <v>42191.023530092592</v>
      </c>
      <c r="O2127" t="b">
        <v>0</v>
      </c>
      <c r="P2127">
        <v>27</v>
      </c>
      <c r="Q2127" t="b">
        <v>0</v>
      </c>
      <c r="R2127" t="s">
        <v>8288</v>
      </c>
      <c r="S2127" t="s">
        <v>8289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s="8">
        <f t="shared" si="132"/>
        <v>5</v>
      </c>
      <c r="G2128" s="9">
        <f t="shared" si="133"/>
        <v>0</v>
      </c>
      <c r="H2128" t="s">
        <v>8220</v>
      </c>
      <c r="I2128" t="s">
        <v>8223</v>
      </c>
      <c r="J2128" t="s">
        <v>8245</v>
      </c>
      <c r="K2128">
        <v>1418080887</v>
      </c>
      <c r="L2128" s="12">
        <f t="shared" si="134"/>
        <v>41981.973229166666</v>
      </c>
      <c r="M2128">
        <v>1415488887</v>
      </c>
      <c r="N2128" s="12">
        <f t="shared" si="135"/>
        <v>41951.973229166666</v>
      </c>
      <c r="O2128" t="b">
        <v>0</v>
      </c>
      <c r="P2128">
        <v>2</v>
      </c>
      <c r="Q2128" t="b">
        <v>0</v>
      </c>
      <c r="R2128" t="s">
        <v>8288</v>
      </c>
      <c r="S2128" t="s">
        <v>8289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s="8">
        <f t="shared" si="132"/>
        <v>34.22</v>
      </c>
      <c r="G2129" s="9">
        <f t="shared" si="133"/>
        <v>0.28999999999999998</v>
      </c>
      <c r="H2129" t="s">
        <v>8220</v>
      </c>
      <c r="I2129" t="s">
        <v>8224</v>
      </c>
      <c r="J2129" t="s">
        <v>8246</v>
      </c>
      <c r="K2129">
        <v>1426158463</v>
      </c>
      <c r="L2129" s="12">
        <f t="shared" si="134"/>
        <v>42075.463692129633</v>
      </c>
      <c r="M2129">
        <v>1423570063</v>
      </c>
      <c r="N2129" s="12">
        <f t="shared" si="135"/>
        <v>42045.50535879629</v>
      </c>
      <c r="O2129" t="b">
        <v>0</v>
      </c>
      <c r="P2129">
        <v>236</v>
      </c>
      <c r="Q2129" t="b">
        <v>0</v>
      </c>
      <c r="R2129" t="s">
        <v>8288</v>
      </c>
      <c r="S2129" t="s">
        <v>8289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s="8">
        <f t="shared" si="132"/>
        <v>25</v>
      </c>
      <c r="G2130" s="9">
        <f t="shared" si="133"/>
        <v>0</v>
      </c>
      <c r="H2130" t="s">
        <v>8220</v>
      </c>
      <c r="I2130" t="s">
        <v>8228</v>
      </c>
      <c r="J2130" t="s">
        <v>8250</v>
      </c>
      <c r="K2130">
        <v>1411324369</v>
      </c>
      <c r="L2130" s="12">
        <f t="shared" si="134"/>
        <v>41903.772789351853</v>
      </c>
      <c r="M2130">
        <v>1406140369</v>
      </c>
      <c r="N2130" s="12">
        <f t="shared" si="135"/>
        <v>41843.772789351853</v>
      </c>
      <c r="O2130" t="b">
        <v>0</v>
      </c>
      <c r="P2130">
        <v>1</v>
      </c>
      <c r="Q2130" t="b">
        <v>0</v>
      </c>
      <c r="R2130" t="s">
        <v>8288</v>
      </c>
      <c r="S2130" t="s">
        <v>8289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s="8">
        <f t="shared" si="132"/>
        <v>19.670000000000002</v>
      </c>
      <c r="G2131" s="9">
        <f t="shared" si="133"/>
        <v>0.12</v>
      </c>
      <c r="H2131" t="s">
        <v>8220</v>
      </c>
      <c r="I2131" t="s">
        <v>8223</v>
      </c>
      <c r="J2131" t="s">
        <v>8245</v>
      </c>
      <c r="K2131">
        <v>1457570100</v>
      </c>
      <c r="L2131" s="12">
        <f t="shared" si="134"/>
        <v>42439.024305555555</v>
      </c>
      <c r="M2131">
        <v>1454978100</v>
      </c>
      <c r="N2131" s="12">
        <f t="shared" si="135"/>
        <v>42409.024305555555</v>
      </c>
      <c r="O2131" t="b">
        <v>0</v>
      </c>
      <c r="P2131">
        <v>12</v>
      </c>
      <c r="Q2131" t="b">
        <v>0</v>
      </c>
      <c r="R2131" t="s">
        <v>8288</v>
      </c>
      <c r="S2131" t="s">
        <v>8289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s="8">
        <f t="shared" si="132"/>
        <v>21.25</v>
      </c>
      <c r="G2132" s="9">
        <f t="shared" si="133"/>
        <v>0</v>
      </c>
      <c r="H2132" t="s">
        <v>8220</v>
      </c>
      <c r="I2132" t="s">
        <v>8223</v>
      </c>
      <c r="J2132" t="s">
        <v>8245</v>
      </c>
      <c r="K2132">
        <v>1408154663</v>
      </c>
      <c r="L2132" s="12">
        <f t="shared" si="134"/>
        <v>41867.086377314816</v>
      </c>
      <c r="M2132">
        <v>1405130663</v>
      </c>
      <c r="N2132" s="12">
        <f t="shared" si="135"/>
        <v>41832.086377314816</v>
      </c>
      <c r="O2132" t="b">
        <v>0</v>
      </c>
      <c r="P2132">
        <v>4</v>
      </c>
      <c r="Q2132" t="b">
        <v>0</v>
      </c>
      <c r="R2132" t="s">
        <v>8288</v>
      </c>
      <c r="S2132" t="s">
        <v>8289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s="8">
        <f t="shared" si="132"/>
        <v>8.33</v>
      </c>
      <c r="G2133" s="9">
        <f t="shared" si="133"/>
        <v>0.05</v>
      </c>
      <c r="H2133" t="s">
        <v>8220</v>
      </c>
      <c r="I2133" t="s">
        <v>8223</v>
      </c>
      <c r="J2133" t="s">
        <v>8245</v>
      </c>
      <c r="K2133">
        <v>1436677091</v>
      </c>
      <c r="L2133" s="12">
        <f t="shared" si="134"/>
        <v>42197.207071759258</v>
      </c>
      <c r="M2133">
        <v>1434085091</v>
      </c>
      <c r="N2133" s="12">
        <f t="shared" si="135"/>
        <v>42167.207071759258</v>
      </c>
      <c r="O2133" t="b">
        <v>0</v>
      </c>
      <c r="P2133">
        <v>3</v>
      </c>
      <c r="Q2133" t="b">
        <v>0</v>
      </c>
      <c r="R2133" t="s">
        <v>8288</v>
      </c>
      <c r="S2133" t="s">
        <v>8289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s="8">
        <f t="shared" si="132"/>
        <v>21.34</v>
      </c>
      <c r="G2134" s="9">
        <f t="shared" si="133"/>
        <v>0.02</v>
      </c>
      <c r="H2134" t="s">
        <v>8220</v>
      </c>
      <c r="I2134" t="s">
        <v>8223</v>
      </c>
      <c r="J2134" t="s">
        <v>8245</v>
      </c>
      <c r="K2134">
        <v>1391427692</v>
      </c>
      <c r="L2134" s="12">
        <f t="shared" si="134"/>
        <v>41673.487175925926</v>
      </c>
      <c r="M2134">
        <v>1388835692</v>
      </c>
      <c r="N2134" s="12">
        <f t="shared" si="135"/>
        <v>41643.487175925926</v>
      </c>
      <c r="O2134" t="b">
        <v>0</v>
      </c>
      <c r="P2134">
        <v>99</v>
      </c>
      <c r="Q2134" t="b">
        <v>0</v>
      </c>
      <c r="R2134" t="s">
        <v>8288</v>
      </c>
      <c r="S2134" t="s">
        <v>8289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s="8">
        <f t="shared" si="132"/>
        <v>5.33</v>
      </c>
      <c r="G2135" s="9">
        <f t="shared" si="133"/>
        <v>0.02</v>
      </c>
      <c r="H2135" t="s">
        <v>8220</v>
      </c>
      <c r="I2135" t="s">
        <v>8223</v>
      </c>
      <c r="J2135" t="s">
        <v>8245</v>
      </c>
      <c r="K2135">
        <v>1303628340</v>
      </c>
      <c r="L2135" s="12">
        <f t="shared" si="134"/>
        <v>40657.290972222225</v>
      </c>
      <c r="M2135">
        <v>1300328399</v>
      </c>
      <c r="N2135" s="12">
        <f t="shared" si="135"/>
        <v>40619.097210648149</v>
      </c>
      <c r="O2135" t="b">
        <v>0</v>
      </c>
      <c r="P2135">
        <v>3</v>
      </c>
      <c r="Q2135" t="b">
        <v>0</v>
      </c>
      <c r="R2135" t="s">
        <v>8288</v>
      </c>
      <c r="S2135" t="s">
        <v>8289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s="8">
        <f t="shared" si="132"/>
        <v>34.67</v>
      </c>
      <c r="G2136" s="9">
        <f t="shared" si="133"/>
        <v>0.02</v>
      </c>
      <c r="H2136" t="s">
        <v>8220</v>
      </c>
      <c r="I2136" t="s">
        <v>8223</v>
      </c>
      <c r="J2136" t="s">
        <v>8245</v>
      </c>
      <c r="K2136">
        <v>1367097391</v>
      </c>
      <c r="L2136" s="12">
        <f t="shared" si="134"/>
        <v>41391.886469907404</v>
      </c>
      <c r="M2136">
        <v>1364505391</v>
      </c>
      <c r="N2136" s="12">
        <f t="shared" si="135"/>
        <v>41361.886469907404</v>
      </c>
      <c r="O2136" t="b">
        <v>0</v>
      </c>
      <c r="P2136">
        <v>3</v>
      </c>
      <c r="Q2136" t="b">
        <v>0</v>
      </c>
      <c r="R2136" t="s">
        <v>8288</v>
      </c>
      <c r="S2136" t="s">
        <v>8289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s="8">
        <f t="shared" si="132"/>
        <v>21.73</v>
      </c>
      <c r="G2137" s="9">
        <f t="shared" si="133"/>
        <v>0.1</v>
      </c>
      <c r="H2137" t="s">
        <v>8220</v>
      </c>
      <c r="I2137" t="s">
        <v>8223</v>
      </c>
      <c r="J2137" t="s">
        <v>8245</v>
      </c>
      <c r="K2137">
        <v>1349392033</v>
      </c>
      <c r="L2137" s="12">
        <f t="shared" si="134"/>
        <v>41186.963344907403</v>
      </c>
      <c r="M2137">
        <v>1346800033</v>
      </c>
      <c r="N2137" s="12">
        <f t="shared" si="135"/>
        <v>41156.963344907403</v>
      </c>
      <c r="O2137" t="b">
        <v>0</v>
      </c>
      <c r="P2137">
        <v>22</v>
      </c>
      <c r="Q2137" t="b">
        <v>0</v>
      </c>
      <c r="R2137" t="s">
        <v>8288</v>
      </c>
      <c r="S2137" t="s">
        <v>8289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s="8">
        <f t="shared" si="132"/>
        <v>11.92</v>
      </c>
      <c r="G2138" s="9">
        <f t="shared" si="133"/>
        <v>0</v>
      </c>
      <c r="H2138" t="s">
        <v>8220</v>
      </c>
      <c r="I2138" t="s">
        <v>8223</v>
      </c>
      <c r="J2138" t="s">
        <v>8245</v>
      </c>
      <c r="K2138">
        <v>1382184786</v>
      </c>
      <c r="L2138" s="12">
        <f t="shared" si="134"/>
        <v>41566.509097222224</v>
      </c>
      <c r="M2138">
        <v>1379592786</v>
      </c>
      <c r="N2138" s="12">
        <f t="shared" si="135"/>
        <v>41536.509097222224</v>
      </c>
      <c r="O2138" t="b">
        <v>0</v>
      </c>
      <c r="P2138">
        <v>4</v>
      </c>
      <c r="Q2138" t="b">
        <v>0</v>
      </c>
      <c r="R2138" t="s">
        <v>8288</v>
      </c>
      <c r="S2138" t="s">
        <v>8289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s="8">
        <f t="shared" si="132"/>
        <v>26.6</v>
      </c>
      <c r="G2139" s="9">
        <f t="shared" si="133"/>
        <v>0.28000000000000003</v>
      </c>
      <c r="H2139" t="s">
        <v>8220</v>
      </c>
      <c r="I2139" t="s">
        <v>8228</v>
      </c>
      <c r="J2139" t="s">
        <v>8250</v>
      </c>
      <c r="K2139">
        <v>1417804229</v>
      </c>
      <c r="L2139" s="12">
        <f t="shared" si="134"/>
        <v>41978.771168981482</v>
      </c>
      <c r="M2139">
        <v>1415212229</v>
      </c>
      <c r="N2139" s="12">
        <f t="shared" si="135"/>
        <v>41948.771168981482</v>
      </c>
      <c r="O2139" t="b">
        <v>0</v>
      </c>
      <c r="P2139">
        <v>534</v>
      </c>
      <c r="Q2139" t="b">
        <v>0</v>
      </c>
      <c r="R2139" t="s">
        <v>8288</v>
      </c>
      <c r="S2139" t="s">
        <v>8289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s="8">
        <f t="shared" si="132"/>
        <v>10.67</v>
      </c>
      <c r="G2140" s="9">
        <f t="shared" si="133"/>
        <v>0.13</v>
      </c>
      <c r="H2140" t="s">
        <v>8220</v>
      </c>
      <c r="I2140" t="s">
        <v>8224</v>
      </c>
      <c r="J2140" t="s">
        <v>8246</v>
      </c>
      <c r="K2140">
        <v>1383959939</v>
      </c>
      <c r="L2140" s="12">
        <f t="shared" si="134"/>
        <v>41587.054849537039</v>
      </c>
      <c r="M2140">
        <v>1381364339</v>
      </c>
      <c r="N2140" s="12">
        <f t="shared" si="135"/>
        <v>41557.013182870374</v>
      </c>
      <c r="O2140" t="b">
        <v>0</v>
      </c>
      <c r="P2140">
        <v>12</v>
      </c>
      <c r="Q2140" t="b">
        <v>0</v>
      </c>
      <c r="R2140" t="s">
        <v>8288</v>
      </c>
      <c r="S2140" t="s">
        <v>8289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s="8">
        <f t="shared" si="132"/>
        <v>29.04</v>
      </c>
      <c r="G2141" s="9">
        <f t="shared" si="133"/>
        <v>0.05</v>
      </c>
      <c r="H2141" t="s">
        <v>8220</v>
      </c>
      <c r="I2141" t="s">
        <v>8223</v>
      </c>
      <c r="J2141" t="s">
        <v>8245</v>
      </c>
      <c r="K2141">
        <v>1478196008</v>
      </c>
      <c r="L2141" s="12">
        <f t="shared" si="134"/>
        <v>42677.750092592592</v>
      </c>
      <c r="M2141">
        <v>1475604008</v>
      </c>
      <c r="N2141" s="12">
        <f t="shared" si="135"/>
        <v>42647.750092592592</v>
      </c>
      <c r="O2141" t="b">
        <v>0</v>
      </c>
      <c r="P2141">
        <v>56</v>
      </c>
      <c r="Q2141" t="b">
        <v>0</v>
      </c>
      <c r="R2141" t="s">
        <v>8288</v>
      </c>
      <c r="S2141" t="s">
        <v>8289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s="8">
        <f t="shared" si="132"/>
        <v>50.91</v>
      </c>
      <c r="G2142" s="9">
        <f t="shared" si="133"/>
        <v>0</v>
      </c>
      <c r="H2142" t="s">
        <v>8220</v>
      </c>
      <c r="I2142" t="s">
        <v>8223</v>
      </c>
      <c r="J2142" t="s">
        <v>8245</v>
      </c>
      <c r="K2142">
        <v>1357934424</v>
      </c>
      <c r="L2142" s="12">
        <f t="shared" si="134"/>
        <v>41285.833611111113</v>
      </c>
      <c r="M2142">
        <v>1355342424</v>
      </c>
      <c r="N2142" s="12">
        <f t="shared" si="135"/>
        <v>41255.833611111113</v>
      </c>
      <c r="O2142" t="b">
        <v>0</v>
      </c>
      <c r="P2142">
        <v>11</v>
      </c>
      <c r="Q2142" t="b">
        <v>0</v>
      </c>
      <c r="R2142" t="s">
        <v>8288</v>
      </c>
      <c r="S2142" t="s">
        <v>8289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s="8">
        <f t="shared" si="132"/>
        <v>0</v>
      </c>
      <c r="G2143" s="9">
        <f t="shared" si="133"/>
        <v>0</v>
      </c>
      <c r="H2143" t="s">
        <v>8220</v>
      </c>
      <c r="I2143" t="s">
        <v>8223</v>
      </c>
      <c r="J2143" t="s">
        <v>8245</v>
      </c>
      <c r="K2143">
        <v>1415947159</v>
      </c>
      <c r="L2143" s="12">
        <f t="shared" si="134"/>
        <v>41957.277303240742</v>
      </c>
      <c r="M2143">
        <v>1413351559</v>
      </c>
      <c r="N2143" s="12">
        <f t="shared" si="135"/>
        <v>41927.235636574071</v>
      </c>
      <c r="O2143" t="b">
        <v>0</v>
      </c>
      <c r="P2143">
        <v>0</v>
      </c>
      <c r="Q2143" t="b">
        <v>0</v>
      </c>
      <c r="R2143" t="s">
        <v>8288</v>
      </c>
      <c r="S2143" t="s">
        <v>8289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s="8">
        <f t="shared" si="132"/>
        <v>50.08</v>
      </c>
      <c r="G2144" s="9">
        <f t="shared" si="133"/>
        <v>0.06</v>
      </c>
      <c r="H2144" t="s">
        <v>8220</v>
      </c>
      <c r="I2144" t="s">
        <v>8235</v>
      </c>
      <c r="J2144" t="s">
        <v>8248</v>
      </c>
      <c r="K2144">
        <v>1451494210</v>
      </c>
      <c r="L2144" s="12">
        <f t="shared" si="134"/>
        <v>42368.701504629629</v>
      </c>
      <c r="M2144">
        <v>1449075010</v>
      </c>
      <c r="N2144" s="12">
        <f t="shared" si="135"/>
        <v>42340.701504629629</v>
      </c>
      <c r="O2144" t="b">
        <v>0</v>
      </c>
      <c r="P2144">
        <v>12</v>
      </c>
      <c r="Q2144" t="b">
        <v>0</v>
      </c>
      <c r="R2144" t="s">
        <v>8288</v>
      </c>
      <c r="S2144" t="s">
        <v>8289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s="8">
        <f t="shared" si="132"/>
        <v>45</v>
      </c>
      <c r="G2145" s="9">
        <f t="shared" si="133"/>
        <v>0.11</v>
      </c>
      <c r="H2145" t="s">
        <v>8220</v>
      </c>
      <c r="I2145" t="s">
        <v>8223</v>
      </c>
      <c r="J2145" t="s">
        <v>8245</v>
      </c>
      <c r="K2145">
        <v>1279738800</v>
      </c>
      <c r="L2145" s="12">
        <f t="shared" si="134"/>
        <v>40380.791666666664</v>
      </c>
      <c r="M2145">
        <v>1275599812</v>
      </c>
      <c r="N2145" s="12">
        <f t="shared" si="135"/>
        <v>40332.886712962965</v>
      </c>
      <c r="O2145" t="b">
        <v>0</v>
      </c>
      <c r="P2145">
        <v>5</v>
      </c>
      <c r="Q2145" t="b">
        <v>0</v>
      </c>
      <c r="R2145" t="s">
        <v>8288</v>
      </c>
      <c r="S2145" t="s">
        <v>8289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s="8">
        <f t="shared" si="132"/>
        <v>25.29</v>
      </c>
      <c r="G2146" s="9">
        <f t="shared" si="133"/>
        <v>0.02</v>
      </c>
      <c r="H2146" t="s">
        <v>8220</v>
      </c>
      <c r="I2146" t="s">
        <v>8223</v>
      </c>
      <c r="J2146" t="s">
        <v>8245</v>
      </c>
      <c r="K2146">
        <v>1379164040</v>
      </c>
      <c r="L2146" s="12">
        <f t="shared" si="134"/>
        <v>41531.546759259261</v>
      </c>
      <c r="M2146">
        <v>1376399240</v>
      </c>
      <c r="N2146" s="12">
        <f t="shared" si="135"/>
        <v>41499.546759259261</v>
      </c>
      <c r="O2146" t="b">
        <v>0</v>
      </c>
      <c r="P2146">
        <v>24</v>
      </c>
      <c r="Q2146" t="b">
        <v>0</v>
      </c>
      <c r="R2146" t="s">
        <v>8288</v>
      </c>
      <c r="S2146" t="s">
        <v>8289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s="8">
        <f t="shared" si="132"/>
        <v>51.29</v>
      </c>
      <c r="G2147" s="9">
        <f t="shared" si="133"/>
        <v>0.3</v>
      </c>
      <c r="H2147" t="s">
        <v>8220</v>
      </c>
      <c r="I2147" t="s">
        <v>8223</v>
      </c>
      <c r="J2147" t="s">
        <v>8245</v>
      </c>
      <c r="K2147">
        <v>1385534514</v>
      </c>
      <c r="L2147" s="12">
        <f t="shared" si="134"/>
        <v>41605.279097222221</v>
      </c>
      <c r="M2147">
        <v>1382938914</v>
      </c>
      <c r="N2147" s="12">
        <f t="shared" si="135"/>
        <v>41575.237430555557</v>
      </c>
      <c r="O2147" t="b">
        <v>0</v>
      </c>
      <c r="P2147">
        <v>89</v>
      </c>
      <c r="Q2147" t="b">
        <v>0</v>
      </c>
      <c r="R2147" t="s">
        <v>8288</v>
      </c>
      <c r="S2147" t="s">
        <v>8289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s="8">
        <f t="shared" si="132"/>
        <v>1</v>
      </c>
      <c r="G2148" s="9">
        <f t="shared" si="133"/>
        <v>0</v>
      </c>
      <c r="H2148" t="s">
        <v>8220</v>
      </c>
      <c r="I2148" t="s">
        <v>8223</v>
      </c>
      <c r="J2148" t="s">
        <v>8245</v>
      </c>
      <c r="K2148">
        <v>1455207510</v>
      </c>
      <c r="L2148" s="12">
        <f t="shared" si="134"/>
        <v>42411.679513888885</v>
      </c>
      <c r="M2148">
        <v>1453997910</v>
      </c>
      <c r="N2148" s="12">
        <f t="shared" si="135"/>
        <v>42397.679513888885</v>
      </c>
      <c r="O2148" t="b">
        <v>0</v>
      </c>
      <c r="P2148">
        <v>1</v>
      </c>
      <c r="Q2148" t="b">
        <v>0</v>
      </c>
      <c r="R2148" t="s">
        <v>8288</v>
      </c>
      <c r="S2148" t="s">
        <v>8289</v>
      </c>
    </row>
    <row r="2149" spans="1:19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s="8">
        <f t="shared" si="132"/>
        <v>49.38</v>
      </c>
      <c r="G2149" s="9">
        <f t="shared" si="133"/>
        <v>0.01</v>
      </c>
      <c r="H2149" t="s">
        <v>8220</v>
      </c>
      <c r="I2149" t="s">
        <v>8223</v>
      </c>
      <c r="J2149" t="s">
        <v>8245</v>
      </c>
      <c r="K2149">
        <v>1416125148</v>
      </c>
      <c r="L2149" s="12">
        <f t="shared" si="134"/>
        <v>41959.337361111116</v>
      </c>
      <c r="M2149">
        <v>1413356748</v>
      </c>
      <c r="N2149" s="12">
        <f t="shared" si="135"/>
        <v>41927.295694444445</v>
      </c>
      <c r="O2149" t="b">
        <v>0</v>
      </c>
      <c r="P2149">
        <v>55</v>
      </c>
      <c r="Q2149" t="b">
        <v>0</v>
      </c>
      <c r="R2149" t="s">
        <v>8288</v>
      </c>
      <c r="S2149" t="s">
        <v>8289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s="8">
        <f t="shared" si="132"/>
        <v>1</v>
      </c>
      <c r="G2150" s="9">
        <f t="shared" si="133"/>
        <v>0.02</v>
      </c>
      <c r="H2150" t="s">
        <v>8220</v>
      </c>
      <c r="I2150" t="s">
        <v>8224</v>
      </c>
      <c r="J2150" t="s">
        <v>8246</v>
      </c>
      <c r="K2150">
        <v>1427992582</v>
      </c>
      <c r="L2150" s="12">
        <f t="shared" si="134"/>
        <v>42096.691921296297</v>
      </c>
      <c r="M2150">
        <v>1425404182</v>
      </c>
      <c r="N2150" s="12">
        <f t="shared" si="135"/>
        <v>42066.733587962968</v>
      </c>
      <c r="O2150" t="b">
        <v>0</v>
      </c>
      <c r="P2150">
        <v>2</v>
      </c>
      <c r="Q2150" t="b">
        <v>0</v>
      </c>
      <c r="R2150" t="s">
        <v>8288</v>
      </c>
      <c r="S2150" t="s">
        <v>8289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s="8">
        <f t="shared" si="132"/>
        <v>0</v>
      </c>
      <c r="G2151" s="9">
        <f t="shared" si="133"/>
        <v>0</v>
      </c>
      <c r="H2151" t="s">
        <v>8220</v>
      </c>
      <c r="I2151" t="s">
        <v>8223</v>
      </c>
      <c r="J2151" t="s">
        <v>8245</v>
      </c>
      <c r="K2151">
        <v>1280534400</v>
      </c>
      <c r="L2151" s="12">
        <f t="shared" si="134"/>
        <v>40390</v>
      </c>
      <c r="M2151">
        <v>1277512556</v>
      </c>
      <c r="N2151" s="12">
        <f t="shared" si="135"/>
        <v>40355.024953703702</v>
      </c>
      <c r="O2151" t="b">
        <v>0</v>
      </c>
      <c r="P2151">
        <v>0</v>
      </c>
      <c r="Q2151" t="b">
        <v>0</v>
      </c>
      <c r="R2151" t="s">
        <v>8288</v>
      </c>
      <c r="S2151" t="s">
        <v>8289</v>
      </c>
    </row>
    <row r="2152" spans="1:19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s="8">
        <f t="shared" si="132"/>
        <v>101.25</v>
      </c>
      <c r="G2152" s="9">
        <f t="shared" si="133"/>
        <v>0.01</v>
      </c>
      <c r="H2152" t="s">
        <v>8220</v>
      </c>
      <c r="I2152" t="s">
        <v>8233</v>
      </c>
      <c r="J2152" t="s">
        <v>8253</v>
      </c>
      <c r="K2152">
        <v>1468392599</v>
      </c>
      <c r="L2152" s="12">
        <f t="shared" si="134"/>
        <v>42564.284710648149</v>
      </c>
      <c r="M2152">
        <v>1465800599</v>
      </c>
      <c r="N2152" s="12">
        <f t="shared" si="135"/>
        <v>42534.284710648149</v>
      </c>
      <c r="O2152" t="b">
        <v>0</v>
      </c>
      <c r="P2152">
        <v>4</v>
      </c>
      <c r="Q2152" t="b">
        <v>0</v>
      </c>
      <c r="R2152" t="s">
        <v>8288</v>
      </c>
      <c r="S2152" t="s">
        <v>8289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s="8">
        <f t="shared" si="132"/>
        <v>19.670000000000002</v>
      </c>
      <c r="G2153" s="9">
        <f t="shared" si="133"/>
        <v>0</v>
      </c>
      <c r="H2153" t="s">
        <v>8220</v>
      </c>
      <c r="I2153" t="s">
        <v>8223</v>
      </c>
      <c r="J2153" t="s">
        <v>8245</v>
      </c>
      <c r="K2153">
        <v>1467231614</v>
      </c>
      <c r="L2153" s="12">
        <f t="shared" si="134"/>
        <v>42550.847384259265</v>
      </c>
      <c r="M2153">
        <v>1464639614</v>
      </c>
      <c r="N2153" s="12">
        <f t="shared" si="135"/>
        <v>42520.847384259265</v>
      </c>
      <c r="O2153" t="b">
        <v>0</v>
      </c>
      <c r="P2153">
        <v>6</v>
      </c>
      <c r="Q2153" t="b">
        <v>0</v>
      </c>
      <c r="R2153" t="s">
        <v>8288</v>
      </c>
      <c r="S2153" t="s">
        <v>8289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s="8">
        <f t="shared" si="132"/>
        <v>12.5</v>
      </c>
      <c r="G2154" s="9">
        <f t="shared" si="133"/>
        <v>0</v>
      </c>
      <c r="H2154" t="s">
        <v>8220</v>
      </c>
      <c r="I2154" t="s">
        <v>8223</v>
      </c>
      <c r="J2154" t="s">
        <v>8245</v>
      </c>
      <c r="K2154">
        <v>1394909909</v>
      </c>
      <c r="L2154" s="12">
        <f t="shared" si="134"/>
        <v>41713.790613425925</v>
      </c>
      <c r="M2154">
        <v>1392321509</v>
      </c>
      <c r="N2154" s="12">
        <f t="shared" si="135"/>
        <v>41683.832280092596</v>
      </c>
      <c r="O2154" t="b">
        <v>0</v>
      </c>
      <c r="P2154">
        <v>4</v>
      </c>
      <c r="Q2154" t="b">
        <v>0</v>
      </c>
      <c r="R2154" t="s">
        <v>8288</v>
      </c>
      <c r="S2154" t="s">
        <v>8289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s="8">
        <f t="shared" si="132"/>
        <v>8.5</v>
      </c>
      <c r="G2155" s="9">
        <f t="shared" si="133"/>
        <v>0</v>
      </c>
      <c r="H2155" t="s">
        <v>8220</v>
      </c>
      <c r="I2155" t="s">
        <v>8223</v>
      </c>
      <c r="J2155" t="s">
        <v>8245</v>
      </c>
      <c r="K2155">
        <v>1420876740</v>
      </c>
      <c r="L2155" s="12">
        <f t="shared" si="134"/>
        <v>42014.332638888889</v>
      </c>
      <c r="M2155">
        <v>1417470718</v>
      </c>
      <c r="N2155" s="12">
        <f t="shared" si="135"/>
        <v>41974.911087962959</v>
      </c>
      <c r="O2155" t="b">
        <v>0</v>
      </c>
      <c r="P2155">
        <v>4</v>
      </c>
      <c r="Q2155" t="b">
        <v>0</v>
      </c>
      <c r="R2155" t="s">
        <v>8288</v>
      </c>
      <c r="S2155" t="s">
        <v>8289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s="8">
        <f t="shared" si="132"/>
        <v>1</v>
      </c>
      <c r="G2156" s="9">
        <f t="shared" si="133"/>
        <v>0.01</v>
      </c>
      <c r="H2156" t="s">
        <v>8220</v>
      </c>
      <c r="I2156" t="s">
        <v>8223</v>
      </c>
      <c r="J2156" t="s">
        <v>8245</v>
      </c>
      <c r="K2156">
        <v>1390921827</v>
      </c>
      <c r="L2156" s="12">
        <f t="shared" si="134"/>
        <v>41667.632256944446</v>
      </c>
      <c r="M2156">
        <v>1389193827</v>
      </c>
      <c r="N2156" s="12">
        <f t="shared" si="135"/>
        <v>41647.632256944446</v>
      </c>
      <c r="O2156" t="b">
        <v>0</v>
      </c>
      <c r="P2156">
        <v>2</v>
      </c>
      <c r="Q2156" t="b">
        <v>0</v>
      </c>
      <c r="R2156" t="s">
        <v>8288</v>
      </c>
      <c r="S2156" t="s">
        <v>8289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s="8">
        <f t="shared" si="132"/>
        <v>23</v>
      </c>
      <c r="G2157" s="9">
        <f t="shared" si="133"/>
        <v>0.02</v>
      </c>
      <c r="H2157" t="s">
        <v>8220</v>
      </c>
      <c r="I2157" t="s">
        <v>8224</v>
      </c>
      <c r="J2157" t="s">
        <v>8246</v>
      </c>
      <c r="K2157">
        <v>1459443385</v>
      </c>
      <c r="L2157" s="12">
        <f t="shared" si="134"/>
        <v>42460.70584490741</v>
      </c>
      <c r="M2157">
        <v>1456854985</v>
      </c>
      <c r="N2157" s="12">
        <f t="shared" si="135"/>
        <v>42430.747511574074</v>
      </c>
      <c r="O2157" t="b">
        <v>0</v>
      </c>
      <c r="P2157">
        <v>5</v>
      </c>
      <c r="Q2157" t="b">
        <v>0</v>
      </c>
      <c r="R2157" t="s">
        <v>8288</v>
      </c>
      <c r="S2157" t="s">
        <v>8289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s="8">
        <f t="shared" si="132"/>
        <v>17.989999999999998</v>
      </c>
      <c r="G2158" s="9">
        <f t="shared" si="133"/>
        <v>0.03</v>
      </c>
      <c r="H2158" t="s">
        <v>8220</v>
      </c>
      <c r="I2158" t="s">
        <v>8223</v>
      </c>
      <c r="J2158" t="s">
        <v>8245</v>
      </c>
      <c r="K2158">
        <v>1379363406</v>
      </c>
      <c r="L2158" s="12">
        <f t="shared" si="134"/>
        <v>41533.85423611111</v>
      </c>
      <c r="M2158">
        <v>1375475406</v>
      </c>
      <c r="N2158" s="12">
        <f t="shared" si="135"/>
        <v>41488.85423611111</v>
      </c>
      <c r="O2158" t="b">
        <v>0</v>
      </c>
      <c r="P2158">
        <v>83</v>
      </c>
      <c r="Q2158" t="b">
        <v>0</v>
      </c>
      <c r="R2158" t="s">
        <v>8288</v>
      </c>
      <c r="S2158" t="s">
        <v>8289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s="8">
        <f t="shared" si="132"/>
        <v>370.95</v>
      </c>
      <c r="G2159" s="9">
        <f t="shared" si="133"/>
        <v>0.28000000000000003</v>
      </c>
      <c r="H2159" t="s">
        <v>8220</v>
      </c>
      <c r="I2159" t="s">
        <v>8223</v>
      </c>
      <c r="J2159" t="s">
        <v>8245</v>
      </c>
      <c r="K2159">
        <v>1482479940</v>
      </c>
      <c r="L2159" s="12">
        <f t="shared" si="134"/>
        <v>42727.332638888889</v>
      </c>
      <c r="M2159">
        <v>1479684783</v>
      </c>
      <c r="N2159" s="12">
        <f t="shared" si="135"/>
        <v>42694.98128472222</v>
      </c>
      <c r="O2159" t="b">
        <v>0</v>
      </c>
      <c r="P2159">
        <v>57</v>
      </c>
      <c r="Q2159" t="b">
        <v>0</v>
      </c>
      <c r="R2159" t="s">
        <v>8288</v>
      </c>
      <c r="S2159" t="s">
        <v>8289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s="8">
        <f t="shared" si="132"/>
        <v>63.57</v>
      </c>
      <c r="G2160" s="9">
        <f t="shared" si="133"/>
        <v>7.0000000000000007E-2</v>
      </c>
      <c r="H2160" t="s">
        <v>8220</v>
      </c>
      <c r="I2160" t="s">
        <v>8223</v>
      </c>
      <c r="J2160" t="s">
        <v>8245</v>
      </c>
      <c r="K2160">
        <v>1360009774</v>
      </c>
      <c r="L2160" s="12">
        <f t="shared" si="134"/>
        <v>41309.853865740741</v>
      </c>
      <c r="M2160">
        <v>1356121774</v>
      </c>
      <c r="N2160" s="12">
        <f t="shared" si="135"/>
        <v>41264.853865740741</v>
      </c>
      <c r="O2160" t="b">
        <v>0</v>
      </c>
      <c r="P2160">
        <v>311</v>
      </c>
      <c r="Q2160" t="b">
        <v>0</v>
      </c>
      <c r="R2160" t="s">
        <v>8288</v>
      </c>
      <c r="S2160" t="s">
        <v>8289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s="8">
        <f t="shared" si="132"/>
        <v>13</v>
      </c>
      <c r="G2161" s="9">
        <f t="shared" si="133"/>
        <v>0.01</v>
      </c>
      <c r="H2161" t="s">
        <v>8220</v>
      </c>
      <c r="I2161" t="s">
        <v>8223</v>
      </c>
      <c r="J2161" t="s">
        <v>8245</v>
      </c>
      <c r="K2161">
        <v>1310837574</v>
      </c>
      <c r="L2161" s="12">
        <f t="shared" si="134"/>
        <v>40740.731180555551</v>
      </c>
      <c r="M2161">
        <v>1308245574</v>
      </c>
      <c r="N2161" s="12">
        <f t="shared" si="135"/>
        <v>40710.731180555551</v>
      </c>
      <c r="O2161" t="b">
        <v>0</v>
      </c>
      <c r="P2161">
        <v>2</v>
      </c>
      <c r="Q2161" t="b">
        <v>0</v>
      </c>
      <c r="R2161" t="s">
        <v>8288</v>
      </c>
      <c r="S2161" t="s">
        <v>8289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s="8">
        <f t="shared" si="132"/>
        <v>5.31</v>
      </c>
      <c r="G2162" s="9">
        <f t="shared" si="133"/>
        <v>0.01</v>
      </c>
      <c r="H2162" t="s">
        <v>8220</v>
      </c>
      <c r="I2162" t="s">
        <v>8223</v>
      </c>
      <c r="J2162" t="s">
        <v>8245</v>
      </c>
      <c r="K2162">
        <v>1337447105</v>
      </c>
      <c r="L2162" s="12">
        <f t="shared" si="134"/>
        <v>41048.711863425924</v>
      </c>
      <c r="M2162">
        <v>1334855105</v>
      </c>
      <c r="N2162" s="12">
        <f t="shared" si="135"/>
        <v>41018.711863425924</v>
      </c>
      <c r="O2162" t="b">
        <v>0</v>
      </c>
      <c r="P2162">
        <v>16</v>
      </c>
      <c r="Q2162" t="b">
        <v>0</v>
      </c>
      <c r="R2162" t="s">
        <v>8288</v>
      </c>
      <c r="S2162" t="s">
        <v>8289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s="8">
        <f t="shared" si="132"/>
        <v>35.619999999999997</v>
      </c>
      <c r="G2163" s="9">
        <f t="shared" si="133"/>
        <v>1.1599999999999999</v>
      </c>
      <c r="H2163" t="s">
        <v>8218</v>
      </c>
      <c r="I2163" t="s">
        <v>8223</v>
      </c>
      <c r="J2163" t="s">
        <v>8245</v>
      </c>
      <c r="K2163">
        <v>1443040059</v>
      </c>
      <c r="L2163" s="12">
        <f t="shared" si="134"/>
        <v>42270.852534722217</v>
      </c>
      <c r="M2163">
        <v>1440448059</v>
      </c>
      <c r="N2163" s="12">
        <f t="shared" si="135"/>
        <v>42240.852534722217</v>
      </c>
      <c r="O2163" t="b">
        <v>0</v>
      </c>
      <c r="P2163">
        <v>13</v>
      </c>
      <c r="Q2163" t="b">
        <v>1</v>
      </c>
      <c r="R2163" t="s">
        <v>8280</v>
      </c>
      <c r="S2163" t="s">
        <v>8281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s="8">
        <f t="shared" si="132"/>
        <v>87.1</v>
      </c>
      <c r="G2164" s="9">
        <f t="shared" si="133"/>
        <v>1.1200000000000001</v>
      </c>
      <c r="H2164" t="s">
        <v>8218</v>
      </c>
      <c r="I2164" t="s">
        <v>8223</v>
      </c>
      <c r="J2164" t="s">
        <v>8245</v>
      </c>
      <c r="K2164">
        <v>1406226191</v>
      </c>
      <c r="L2164" s="12">
        <f t="shared" si="134"/>
        <v>41844.766099537039</v>
      </c>
      <c r="M2164">
        <v>1403547791</v>
      </c>
      <c r="N2164" s="12">
        <f t="shared" si="135"/>
        <v>41813.766099537039</v>
      </c>
      <c r="O2164" t="b">
        <v>0</v>
      </c>
      <c r="P2164">
        <v>58</v>
      </c>
      <c r="Q2164" t="b">
        <v>1</v>
      </c>
      <c r="R2164" t="s">
        <v>8280</v>
      </c>
      <c r="S2164" t="s">
        <v>8281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s="8">
        <f t="shared" si="132"/>
        <v>75.11</v>
      </c>
      <c r="G2165" s="9">
        <f t="shared" si="133"/>
        <v>1.32</v>
      </c>
      <c r="H2165" t="s">
        <v>8218</v>
      </c>
      <c r="I2165" t="s">
        <v>8223</v>
      </c>
      <c r="J2165" t="s">
        <v>8245</v>
      </c>
      <c r="K2165">
        <v>1433735400</v>
      </c>
      <c r="L2165" s="12">
        <f t="shared" si="134"/>
        <v>42163.159722222219</v>
      </c>
      <c r="M2165">
        <v>1429306520</v>
      </c>
      <c r="N2165" s="12">
        <f t="shared" si="135"/>
        <v>42111.899537037039</v>
      </c>
      <c r="O2165" t="b">
        <v>0</v>
      </c>
      <c r="P2165">
        <v>44</v>
      </c>
      <c r="Q2165" t="b">
        <v>1</v>
      </c>
      <c r="R2165" t="s">
        <v>8280</v>
      </c>
      <c r="S2165" t="s">
        <v>8281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s="8">
        <f t="shared" si="132"/>
        <v>68.010000000000005</v>
      </c>
      <c r="G2166" s="9">
        <f t="shared" si="133"/>
        <v>1.03</v>
      </c>
      <c r="H2166" t="s">
        <v>8218</v>
      </c>
      <c r="I2166" t="s">
        <v>8223</v>
      </c>
      <c r="J2166" t="s">
        <v>8245</v>
      </c>
      <c r="K2166">
        <v>1466827140</v>
      </c>
      <c r="L2166" s="12">
        <f t="shared" si="134"/>
        <v>42546.165972222225</v>
      </c>
      <c r="M2166">
        <v>1464196414</v>
      </c>
      <c r="N2166" s="12">
        <f t="shared" si="135"/>
        <v>42515.71775462963</v>
      </c>
      <c r="O2166" t="b">
        <v>0</v>
      </c>
      <c r="P2166">
        <v>83</v>
      </c>
      <c r="Q2166" t="b">
        <v>1</v>
      </c>
      <c r="R2166" t="s">
        <v>8280</v>
      </c>
      <c r="S2166" t="s">
        <v>8281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s="8">
        <f t="shared" si="132"/>
        <v>29.62</v>
      </c>
      <c r="G2167" s="9">
        <f t="shared" si="133"/>
        <v>1.39</v>
      </c>
      <c r="H2167" t="s">
        <v>8218</v>
      </c>
      <c r="I2167" t="s">
        <v>8229</v>
      </c>
      <c r="J2167" t="s">
        <v>8248</v>
      </c>
      <c r="K2167">
        <v>1460127635</v>
      </c>
      <c r="L2167" s="12">
        <f t="shared" si="134"/>
        <v>42468.625405092593</v>
      </c>
      <c r="M2167">
        <v>1457539235</v>
      </c>
      <c r="N2167" s="12">
        <f t="shared" si="135"/>
        <v>42438.667071759264</v>
      </c>
      <c r="O2167" t="b">
        <v>0</v>
      </c>
      <c r="P2167">
        <v>117</v>
      </c>
      <c r="Q2167" t="b">
        <v>1</v>
      </c>
      <c r="R2167" t="s">
        <v>8280</v>
      </c>
      <c r="S2167" t="s">
        <v>8281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s="8">
        <f t="shared" si="132"/>
        <v>91.63</v>
      </c>
      <c r="G2168" s="9">
        <f t="shared" si="133"/>
        <v>1.47</v>
      </c>
      <c r="H2168" t="s">
        <v>8218</v>
      </c>
      <c r="I2168" t="s">
        <v>8223</v>
      </c>
      <c r="J2168" t="s">
        <v>8245</v>
      </c>
      <c r="K2168">
        <v>1417813618</v>
      </c>
      <c r="L2168" s="12">
        <f t="shared" si="134"/>
        <v>41978.879837962959</v>
      </c>
      <c r="M2168">
        <v>1413922018</v>
      </c>
      <c r="N2168" s="12">
        <f t="shared" si="135"/>
        <v>41933.838171296295</v>
      </c>
      <c r="O2168" t="b">
        <v>0</v>
      </c>
      <c r="P2168">
        <v>32</v>
      </c>
      <c r="Q2168" t="b">
        <v>1</v>
      </c>
      <c r="R2168" t="s">
        <v>8280</v>
      </c>
      <c r="S2168" t="s">
        <v>8281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s="8">
        <f t="shared" si="132"/>
        <v>22.5</v>
      </c>
      <c r="G2169" s="9">
        <f t="shared" si="133"/>
        <v>1.2</v>
      </c>
      <c r="H2169" t="s">
        <v>8218</v>
      </c>
      <c r="I2169" t="s">
        <v>8223</v>
      </c>
      <c r="J2169" t="s">
        <v>8245</v>
      </c>
      <c r="K2169">
        <v>1347672937</v>
      </c>
      <c r="L2169" s="12">
        <f t="shared" si="134"/>
        <v>41167.066400462965</v>
      </c>
      <c r="M2169">
        <v>1346463337</v>
      </c>
      <c r="N2169" s="12">
        <f t="shared" si="135"/>
        <v>41153.066400462965</v>
      </c>
      <c r="O2169" t="b">
        <v>0</v>
      </c>
      <c r="P2169">
        <v>8</v>
      </c>
      <c r="Q2169" t="b">
        <v>1</v>
      </c>
      <c r="R2169" t="s">
        <v>8280</v>
      </c>
      <c r="S2169" t="s">
        <v>8281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s="8">
        <f t="shared" si="132"/>
        <v>64.37</v>
      </c>
      <c r="G2170" s="9">
        <f t="shared" si="133"/>
        <v>1.22</v>
      </c>
      <c r="H2170" t="s">
        <v>8218</v>
      </c>
      <c r="I2170" t="s">
        <v>8223</v>
      </c>
      <c r="J2170" t="s">
        <v>8245</v>
      </c>
      <c r="K2170">
        <v>1486702800</v>
      </c>
      <c r="L2170" s="12">
        <f t="shared" si="134"/>
        <v>42776.208333333328</v>
      </c>
      <c r="M2170">
        <v>1484058261</v>
      </c>
      <c r="N2170" s="12">
        <f t="shared" si="135"/>
        <v>42745.600243055553</v>
      </c>
      <c r="O2170" t="b">
        <v>0</v>
      </c>
      <c r="P2170">
        <v>340</v>
      </c>
      <c r="Q2170" t="b">
        <v>1</v>
      </c>
      <c r="R2170" t="s">
        <v>8280</v>
      </c>
      <c r="S2170" t="s">
        <v>8281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s="8">
        <f t="shared" si="132"/>
        <v>21.86</v>
      </c>
      <c r="G2171" s="9">
        <f t="shared" si="133"/>
        <v>1</v>
      </c>
      <c r="H2171" t="s">
        <v>8218</v>
      </c>
      <c r="I2171" t="s">
        <v>8223</v>
      </c>
      <c r="J2171" t="s">
        <v>8245</v>
      </c>
      <c r="K2171">
        <v>1488473351</v>
      </c>
      <c r="L2171" s="12">
        <f t="shared" si="134"/>
        <v>42796.700821759259</v>
      </c>
      <c r="M2171">
        <v>1488214151</v>
      </c>
      <c r="N2171" s="12">
        <f t="shared" si="135"/>
        <v>42793.700821759259</v>
      </c>
      <c r="O2171" t="b">
        <v>0</v>
      </c>
      <c r="P2171">
        <v>7</v>
      </c>
      <c r="Q2171" t="b">
        <v>1</v>
      </c>
      <c r="R2171" t="s">
        <v>8280</v>
      </c>
      <c r="S2171" t="s">
        <v>8281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s="8">
        <f t="shared" si="132"/>
        <v>33.32</v>
      </c>
      <c r="G2172" s="9">
        <f t="shared" si="133"/>
        <v>1.81</v>
      </c>
      <c r="H2172" t="s">
        <v>8218</v>
      </c>
      <c r="I2172" t="s">
        <v>8223</v>
      </c>
      <c r="J2172" t="s">
        <v>8245</v>
      </c>
      <c r="K2172">
        <v>1440266422</v>
      </c>
      <c r="L2172" s="12">
        <f t="shared" si="134"/>
        <v>42238.750254629631</v>
      </c>
      <c r="M2172">
        <v>1436810422</v>
      </c>
      <c r="N2172" s="12">
        <f t="shared" si="135"/>
        <v>42198.750254629631</v>
      </c>
      <c r="O2172" t="b">
        <v>0</v>
      </c>
      <c r="P2172">
        <v>19</v>
      </c>
      <c r="Q2172" t="b">
        <v>1</v>
      </c>
      <c r="R2172" t="s">
        <v>8280</v>
      </c>
      <c r="S2172" t="s">
        <v>8281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s="8">
        <f t="shared" si="132"/>
        <v>90.28</v>
      </c>
      <c r="G2173" s="9">
        <f t="shared" si="133"/>
        <v>1.06</v>
      </c>
      <c r="H2173" t="s">
        <v>8218</v>
      </c>
      <c r="I2173" t="s">
        <v>8223</v>
      </c>
      <c r="J2173" t="s">
        <v>8245</v>
      </c>
      <c r="K2173">
        <v>1434949200</v>
      </c>
      <c r="L2173" s="12">
        <f t="shared" si="134"/>
        <v>42177.208333333328</v>
      </c>
      <c r="M2173">
        <v>1431903495</v>
      </c>
      <c r="N2173" s="12">
        <f t="shared" si="135"/>
        <v>42141.95711805555</v>
      </c>
      <c r="O2173" t="b">
        <v>0</v>
      </c>
      <c r="P2173">
        <v>47</v>
      </c>
      <c r="Q2173" t="b">
        <v>1</v>
      </c>
      <c r="R2173" t="s">
        <v>8280</v>
      </c>
      <c r="S2173" t="s">
        <v>8281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s="8">
        <f t="shared" si="132"/>
        <v>76.92</v>
      </c>
      <c r="G2174" s="9">
        <f t="shared" si="133"/>
        <v>1</v>
      </c>
      <c r="H2174" t="s">
        <v>8218</v>
      </c>
      <c r="I2174" t="s">
        <v>8223</v>
      </c>
      <c r="J2174" t="s">
        <v>8245</v>
      </c>
      <c r="K2174">
        <v>1429365320</v>
      </c>
      <c r="L2174" s="12">
        <f t="shared" si="134"/>
        <v>42112.580092592587</v>
      </c>
      <c r="M2174">
        <v>1426773320</v>
      </c>
      <c r="N2174" s="12">
        <f t="shared" si="135"/>
        <v>42082.580092592587</v>
      </c>
      <c r="O2174" t="b">
        <v>0</v>
      </c>
      <c r="P2174">
        <v>13</v>
      </c>
      <c r="Q2174" t="b">
        <v>1</v>
      </c>
      <c r="R2174" t="s">
        <v>8280</v>
      </c>
      <c r="S2174" t="s">
        <v>8281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s="8">
        <f t="shared" si="132"/>
        <v>59.23</v>
      </c>
      <c r="G2175" s="9">
        <f t="shared" si="133"/>
        <v>1.27</v>
      </c>
      <c r="H2175" t="s">
        <v>8218</v>
      </c>
      <c r="I2175" t="s">
        <v>8223</v>
      </c>
      <c r="J2175" t="s">
        <v>8245</v>
      </c>
      <c r="K2175">
        <v>1378785540</v>
      </c>
      <c r="L2175" s="12">
        <f t="shared" si="134"/>
        <v>41527.165972222225</v>
      </c>
      <c r="M2175">
        <v>1376066243</v>
      </c>
      <c r="N2175" s="12">
        <f t="shared" si="135"/>
        <v>41495.692627314813</v>
      </c>
      <c r="O2175" t="b">
        <v>0</v>
      </c>
      <c r="P2175">
        <v>90</v>
      </c>
      <c r="Q2175" t="b">
        <v>1</v>
      </c>
      <c r="R2175" t="s">
        <v>8280</v>
      </c>
      <c r="S2175" t="s">
        <v>8281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s="8">
        <f t="shared" si="132"/>
        <v>65.38</v>
      </c>
      <c r="G2176" s="9">
        <f t="shared" si="133"/>
        <v>1.03</v>
      </c>
      <c r="H2176" t="s">
        <v>8218</v>
      </c>
      <c r="I2176" t="s">
        <v>8224</v>
      </c>
      <c r="J2176" t="s">
        <v>8246</v>
      </c>
      <c r="K2176">
        <v>1462453307</v>
      </c>
      <c r="L2176" s="12">
        <f t="shared" si="134"/>
        <v>42495.542905092589</v>
      </c>
      <c r="M2176">
        <v>1459861307</v>
      </c>
      <c r="N2176" s="12">
        <f t="shared" si="135"/>
        <v>42465.542905092589</v>
      </c>
      <c r="O2176" t="b">
        <v>0</v>
      </c>
      <c r="P2176">
        <v>63</v>
      </c>
      <c r="Q2176" t="b">
        <v>1</v>
      </c>
      <c r="R2176" t="s">
        <v>8280</v>
      </c>
      <c r="S2176" t="s">
        <v>8281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s="8">
        <f t="shared" si="132"/>
        <v>67.31</v>
      </c>
      <c r="G2177" s="9">
        <f t="shared" si="133"/>
        <v>2.5</v>
      </c>
      <c r="H2177" t="s">
        <v>8218</v>
      </c>
      <c r="I2177" t="s">
        <v>8223</v>
      </c>
      <c r="J2177" t="s">
        <v>8245</v>
      </c>
      <c r="K2177">
        <v>1469059986</v>
      </c>
      <c r="L2177" s="12">
        <f t="shared" si="134"/>
        <v>42572.009097222224</v>
      </c>
      <c r="M2177">
        <v>1468455186</v>
      </c>
      <c r="N2177" s="12">
        <f t="shared" si="135"/>
        <v>42565.009097222224</v>
      </c>
      <c r="O2177" t="b">
        <v>0</v>
      </c>
      <c r="P2177">
        <v>26</v>
      </c>
      <c r="Q2177" t="b">
        <v>1</v>
      </c>
      <c r="R2177" t="s">
        <v>8280</v>
      </c>
      <c r="S2177" t="s">
        <v>8281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s="8">
        <f t="shared" si="132"/>
        <v>88.75</v>
      </c>
      <c r="G2178" s="9">
        <f t="shared" si="133"/>
        <v>1.26</v>
      </c>
      <c r="H2178" t="s">
        <v>8218</v>
      </c>
      <c r="I2178" t="s">
        <v>8223</v>
      </c>
      <c r="J2178" t="s">
        <v>8245</v>
      </c>
      <c r="K2178">
        <v>1430579509</v>
      </c>
      <c r="L2178" s="12">
        <f t="shared" si="134"/>
        <v>42126.633206018523</v>
      </c>
      <c r="M2178">
        <v>1427987509</v>
      </c>
      <c r="N2178" s="12">
        <f t="shared" si="135"/>
        <v>42096.633206018523</v>
      </c>
      <c r="O2178" t="b">
        <v>0</v>
      </c>
      <c r="P2178">
        <v>71</v>
      </c>
      <c r="Q2178" t="b">
        <v>1</v>
      </c>
      <c r="R2178" t="s">
        <v>8280</v>
      </c>
      <c r="S2178" t="s">
        <v>8281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s="8">
        <f t="shared" ref="F2179:F2242" si="136">IFERROR(ROUND(E2179/P2179,2),0)</f>
        <v>65.87</v>
      </c>
      <c r="G2179" s="9">
        <f t="shared" ref="G2179:G2242" si="137">ROUND(E2179/D2179,2)</f>
        <v>1</v>
      </c>
      <c r="H2179" t="s">
        <v>8218</v>
      </c>
      <c r="I2179" t="s">
        <v>8223</v>
      </c>
      <c r="J2179" t="s">
        <v>8245</v>
      </c>
      <c r="K2179">
        <v>1465192867</v>
      </c>
      <c r="L2179" s="12">
        <f t="shared" ref="L2179:L2242" si="138">(((K2179/60)/60)/24)+DATE(1970,1,1)</f>
        <v>42527.250775462962</v>
      </c>
      <c r="M2179">
        <v>1463032867</v>
      </c>
      <c r="N2179" s="12">
        <f t="shared" ref="N2179:N2242" si="139">(((M2179/60)/60)/24)+DATE(1970,1,1)</f>
        <v>42502.250775462962</v>
      </c>
      <c r="O2179" t="b">
        <v>0</v>
      </c>
      <c r="P2179">
        <v>38</v>
      </c>
      <c r="Q2179" t="b">
        <v>1</v>
      </c>
      <c r="R2179" t="s">
        <v>8280</v>
      </c>
      <c r="S2179" t="s">
        <v>8281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s="8">
        <f t="shared" si="136"/>
        <v>40.35</v>
      </c>
      <c r="G2180" s="9">
        <f t="shared" si="137"/>
        <v>1.39</v>
      </c>
      <c r="H2180" t="s">
        <v>8218</v>
      </c>
      <c r="I2180" t="s">
        <v>8223</v>
      </c>
      <c r="J2180" t="s">
        <v>8245</v>
      </c>
      <c r="K2180">
        <v>1484752597</v>
      </c>
      <c r="L2180" s="12">
        <f t="shared" si="138"/>
        <v>42753.63653935185</v>
      </c>
      <c r="M2180">
        <v>1482160597</v>
      </c>
      <c r="N2180" s="12">
        <f t="shared" si="139"/>
        <v>42723.63653935185</v>
      </c>
      <c r="O2180" t="b">
        <v>0</v>
      </c>
      <c r="P2180">
        <v>859</v>
      </c>
      <c r="Q2180" t="b">
        <v>1</v>
      </c>
      <c r="R2180" t="s">
        <v>8280</v>
      </c>
      <c r="S2180" t="s">
        <v>8281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s="8">
        <f t="shared" si="136"/>
        <v>76.86</v>
      </c>
      <c r="G2181" s="9">
        <f t="shared" si="137"/>
        <v>1.61</v>
      </c>
      <c r="H2181" t="s">
        <v>8218</v>
      </c>
      <c r="I2181" t="s">
        <v>8223</v>
      </c>
      <c r="J2181" t="s">
        <v>8245</v>
      </c>
      <c r="K2181">
        <v>1428725192</v>
      </c>
      <c r="L2181" s="12">
        <f t="shared" si="138"/>
        <v>42105.171203703707</v>
      </c>
      <c r="M2181">
        <v>1426133192</v>
      </c>
      <c r="N2181" s="12">
        <f t="shared" si="139"/>
        <v>42075.171203703707</v>
      </c>
      <c r="O2181" t="b">
        <v>0</v>
      </c>
      <c r="P2181">
        <v>21</v>
      </c>
      <c r="Q2181" t="b">
        <v>1</v>
      </c>
      <c r="R2181" t="s">
        <v>8280</v>
      </c>
      <c r="S2181" t="s">
        <v>8281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s="8">
        <f t="shared" si="136"/>
        <v>68.709999999999994</v>
      </c>
      <c r="G2182" s="9">
        <f t="shared" si="137"/>
        <v>1.07</v>
      </c>
      <c r="H2182" t="s">
        <v>8218</v>
      </c>
      <c r="I2182" t="s">
        <v>8223</v>
      </c>
      <c r="J2182" t="s">
        <v>8245</v>
      </c>
      <c r="K2182">
        <v>1447434268</v>
      </c>
      <c r="L2182" s="12">
        <f t="shared" si="138"/>
        <v>42321.711435185185</v>
      </c>
      <c r="M2182">
        <v>1443801868</v>
      </c>
      <c r="N2182" s="12">
        <f t="shared" si="139"/>
        <v>42279.669768518521</v>
      </c>
      <c r="O2182" t="b">
        <v>0</v>
      </c>
      <c r="P2182">
        <v>78</v>
      </c>
      <c r="Q2182" t="b">
        <v>1</v>
      </c>
      <c r="R2182" t="s">
        <v>8280</v>
      </c>
      <c r="S2182" t="s">
        <v>8281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s="8">
        <f t="shared" si="136"/>
        <v>57.77</v>
      </c>
      <c r="G2183" s="9">
        <f t="shared" si="137"/>
        <v>1.53</v>
      </c>
      <c r="H2183" t="s">
        <v>8218</v>
      </c>
      <c r="I2183" t="s">
        <v>8223</v>
      </c>
      <c r="J2183" t="s">
        <v>8245</v>
      </c>
      <c r="K2183">
        <v>1487635653</v>
      </c>
      <c r="L2183" s="12">
        <f t="shared" si="138"/>
        <v>42787.005243055552</v>
      </c>
      <c r="M2183">
        <v>1486426053</v>
      </c>
      <c r="N2183" s="12">
        <f t="shared" si="139"/>
        <v>42773.005243055552</v>
      </c>
      <c r="O2183" t="b">
        <v>0</v>
      </c>
      <c r="P2183">
        <v>53</v>
      </c>
      <c r="Q2183" t="b">
        <v>1</v>
      </c>
      <c r="R2183" t="s">
        <v>8288</v>
      </c>
      <c r="S2183" t="s">
        <v>8306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s="8">
        <f t="shared" si="136"/>
        <v>44.17</v>
      </c>
      <c r="G2184" s="9">
        <f t="shared" si="137"/>
        <v>5.24</v>
      </c>
      <c r="H2184" t="s">
        <v>8218</v>
      </c>
      <c r="I2184" t="s">
        <v>8228</v>
      </c>
      <c r="J2184" t="s">
        <v>8250</v>
      </c>
      <c r="K2184">
        <v>1412285825</v>
      </c>
      <c r="L2184" s="12">
        <f t="shared" si="138"/>
        <v>41914.900752314818</v>
      </c>
      <c r="M2184">
        <v>1409261825</v>
      </c>
      <c r="N2184" s="12">
        <f t="shared" si="139"/>
        <v>41879.900752314818</v>
      </c>
      <c r="O2184" t="b">
        <v>0</v>
      </c>
      <c r="P2184">
        <v>356</v>
      </c>
      <c r="Q2184" t="b">
        <v>1</v>
      </c>
      <c r="R2184" t="s">
        <v>8288</v>
      </c>
      <c r="S2184" t="s">
        <v>8306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s="8">
        <f t="shared" si="136"/>
        <v>31.57</v>
      </c>
      <c r="G2185" s="9">
        <f t="shared" si="137"/>
        <v>4.8899999999999997</v>
      </c>
      <c r="H2185" t="s">
        <v>8218</v>
      </c>
      <c r="I2185" t="s">
        <v>8223</v>
      </c>
      <c r="J2185" t="s">
        <v>8245</v>
      </c>
      <c r="K2185">
        <v>1486616400</v>
      </c>
      <c r="L2185" s="12">
        <f t="shared" si="138"/>
        <v>42775.208333333328</v>
      </c>
      <c r="M2185">
        <v>1484037977</v>
      </c>
      <c r="N2185" s="12">
        <f t="shared" si="139"/>
        <v>42745.365474537044</v>
      </c>
      <c r="O2185" t="b">
        <v>0</v>
      </c>
      <c r="P2185">
        <v>279</v>
      </c>
      <c r="Q2185" t="b">
        <v>1</v>
      </c>
      <c r="R2185" t="s">
        <v>8288</v>
      </c>
      <c r="S2185" t="s">
        <v>8306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s="8">
        <f t="shared" si="136"/>
        <v>107.05</v>
      </c>
      <c r="G2186" s="9">
        <f t="shared" si="137"/>
        <v>2.85</v>
      </c>
      <c r="H2186" t="s">
        <v>8218</v>
      </c>
      <c r="I2186" t="s">
        <v>8223</v>
      </c>
      <c r="J2186" t="s">
        <v>8245</v>
      </c>
      <c r="K2186">
        <v>1453737600</v>
      </c>
      <c r="L2186" s="12">
        <f t="shared" si="138"/>
        <v>42394.666666666672</v>
      </c>
      <c r="M2186">
        <v>1452530041</v>
      </c>
      <c r="N2186" s="12">
        <f t="shared" si="139"/>
        <v>42380.690289351856</v>
      </c>
      <c r="O2186" t="b">
        <v>1</v>
      </c>
      <c r="P2186">
        <v>266</v>
      </c>
      <c r="Q2186" t="b">
        <v>1</v>
      </c>
      <c r="R2186" t="s">
        <v>8288</v>
      </c>
      <c r="S2186" t="s">
        <v>8306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s="8">
        <f t="shared" si="136"/>
        <v>149.03</v>
      </c>
      <c r="G2187" s="9">
        <f t="shared" si="137"/>
        <v>18.57</v>
      </c>
      <c r="H2187" t="s">
        <v>8218</v>
      </c>
      <c r="I2187" t="s">
        <v>8224</v>
      </c>
      <c r="J2187" t="s">
        <v>8246</v>
      </c>
      <c r="K2187">
        <v>1364286239</v>
      </c>
      <c r="L2187" s="12">
        <f t="shared" si="138"/>
        <v>41359.349988425929</v>
      </c>
      <c r="M2187">
        <v>1360830239</v>
      </c>
      <c r="N2187" s="12">
        <f t="shared" si="139"/>
        <v>41319.349988425929</v>
      </c>
      <c r="O2187" t="b">
        <v>0</v>
      </c>
      <c r="P2187">
        <v>623</v>
      </c>
      <c r="Q2187" t="b">
        <v>1</v>
      </c>
      <c r="R2187" t="s">
        <v>8288</v>
      </c>
      <c r="S2187" t="s">
        <v>8306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s="8">
        <f t="shared" si="136"/>
        <v>55.96</v>
      </c>
      <c r="G2188" s="9">
        <f t="shared" si="137"/>
        <v>1.1000000000000001</v>
      </c>
      <c r="H2188" t="s">
        <v>8218</v>
      </c>
      <c r="I2188" t="s">
        <v>8223</v>
      </c>
      <c r="J2188" t="s">
        <v>8245</v>
      </c>
      <c r="K2188">
        <v>1473213600</v>
      </c>
      <c r="L2188" s="12">
        <f t="shared" si="138"/>
        <v>42620.083333333328</v>
      </c>
      <c r="M2188">
        <v>1470062743</v>
      </c>
      <c r="N2188" s="12">
        <f t="shared" si="139"/>
        <v>42583.615081018521</v>
      </c>
      <c r="O2188" t="b">
        <v>0</v>
      </c>
      <c r="P2188">
        <v>392</v>
      </c>
      <c r="Q2188" t="b">
        <v>1</v>
      </c>
      <c r="R2188" t="s">
        <v>8288</v>
      </c>
      <c r="S2188" t="s">
        <v>8306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s="8">
        <f t="shared" si="136"/>
        <v>56.97</v>
      </c>
      <c r="G2189" s="9">
        <f t="shared" si="137"/>
        <v>10.15</v>
      </c>
      <c r="H2189" t="s">
        <v>8218</v>
      </c>
      <c r="I2189" t="s">
        <v>8223</v>
      </c>
      <c r="J2189" t="s">
        <v>8245</v>
      </c>
      <c r="K2189">
        <v>1428033540</v>
      </c>
      <c r="L2189" s="12">
        <f t="shared" si="138"/>
        <v>42097.165972222225</v>
      </c>
      <c r="M2189">
        <v>1425531666</v>
      </c>
      <c r="N2189" s="12">
        <f t="shared" si="139"/>
        <v>42068.209097222221</v>
      </c>
      <c r="O2189" t="b">
        <v>1</v>
      </c>
      <c r="P2189">
        <v>3562</v>
      </c>
      <c r="Q2189" t="b">
        <v>1</v>
      </c>
      <c r="R2189" t="s">
        <v>8288</v>
      </c>
      <c r="S2189" t="s">
        <v>8306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s="8">
        <f t="shared" si="136"/>
        <v>44.06</v>
      </c>
      <c r="G2190" s="9">
        <f t="shared" si="137"/>
        <v>4.12</v>
      </c>
      <c r="H2190" t="s">
        <v>8218</v>
      </c>
      <c r="I2190" t="s">
        <v>8225</v>
      </c>
      <c r="J2190" t="s">
        <v>8247</v>
      </c>
      <c r="K2190">
        <v>1477414800</v>
      </c>
      <c r="L2190" s="12">
        <f t="shared" si="138"/>
        <v>42668.708333333328</v>
      </c>
      <c r="M2190">
        <v>1474380241</v>
      </c>
      <c r="N2190" s="12">
        <f t="shared" si="139"/>
        <v>42633.586122685185</v>
      </c>
      <c r="O2190" t="b">
        <v>0</v>
      </c>
      <c r="P2190">
        <v>514</v>
      </c>
      <c r="Q2190" t="b">
        <v>1</v>
      </c>
      <c r="R2190" t="s">
        <v>8288</v>
      </c>
      <c r="S2190" t="s">
        <v>8306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s="8">
        <f t="shared" si="136"/>
        <v>68.63</v>
      </c>
      <c r="G2191" s="9">
        <f t="shared" si="137"/>
        <v>5.03</v>
      </c>
      <c r="H2191" t="s">
        <v>8218</v>
      </c>
      <c r="I2191" t="s">
        <v>8224</v>
      </c>
      <c r="J2191" t="s">
        <v>8246</v>
      </c>
      <c r="K2191">
        <v>1461276000</v>
      </c>
      <c r="L2191" s="12">
        <f t="shared" si="138"/>
        <v>42481.916666666672</v>
      </c>
      <c r="M2191">
        <v>1460055300</v>
      </c>
      <c r="N2191" s="12">
        <f t="shared" si="139"/>
        <v>42467.788194444445</v>
      </c>
      <c r="O2191" t="b">
        <v>0</v>
      </c>
      <c r="P2191">
        <v>88</v>
      </c>
      <c r="Q2191" t="b">
        <v>1</v>
      </c>
      <c r="R2191" t="s">
        <v>8288</v>
      </c>
      <c r="S2191" t="s">
        <v>8306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s="8">
        <f t="shared" si="136"/>
        <v>65.319999999999993</v>
      </c>
      <c r="G2192" s="9">
        <f t="shared" si="137"/>
        <v>1.85</v>
      </c>
      <c r="H2192" t="s">
        <v>8218</v>
      </c>
      <c r="I2192" t="s">
        <v>8223</v>
      </c>
      <c r="J2192" t="s">
        <v>8245</v>
      </c>
      <c r="K2192">
        <v>1458716340</v>
      </c>
      <c r="L2192" s="12">
        <f t="shared" si="138"/>
        <v>42452.290972222225</v>
      </c>
      <c r="M2192">
        <v>1455721204</v>
      </c>
      <c r="N2192" s="12">
        <f t="shared" si="139"/>
        <v>42417.625046296293</v>
      </c>
      <c r="O2192" t="b">
        <v>0</v>
      </c>
      <c r="P2192">
        <v>537</v>
      </c>
      <c r="Q2192" t="b">
        <v>1</v>
      </c>
      <c r="R2192" t="s">
        <v>8288</v>
      </c>
      <c r="S2192" t="s">
        <v>8306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s="8">
        <f t="shared" si="136"/>
        <v>35.92</v>
      </c>
      <c r="G2193" s="9">
        <f t="shared" si="137"/>
        <v>1.2</v>
      </c>
      <c r="H2193" t="s">
        <v>8218</v>
      </c>
      <c r="I2193" t="s">
        <v>8224</v>
      </c>
      <c r="J2193" t="s">
        <v>8246</v>
      </c>
      <c r="K2193">
        <v>1487102427</v>
      </c>
      <c r="L2193" s="12">
        <f t="shared" si="138"/>
        <v>42780.833645833336</v>
      </c>
      <c r="M2193">
        <v>1486065627</v>
      </c>
      <c r="N2193" s="12">
        <f t="shared" si="139"/>
        <v>42768.833645833336</v>
      </c>
      <c r="O2193" t="b">
        <v>0</v>
      </c>
      <c r="P2193">
        <v>25</v>
      </c>
      <c r="Q2193" t="b">
        <v>1</v>
      </c>
      <c r="R2193" t="s">
        <v>8288</v>
      </c>
      <c r="S2193" t="s">
        <v>8306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s="8">
        <f t="shared" si="136"/>
        <v>40.07</v>
      </c>
      <c r="G2194" s="9">
        <f t="shared" si="137"/>
        <v>10.81</v>
      </c>
      <c r="H2194" t="s">
        <v>8218</v>
      </c>
      <c r="I2194" t="s">
        <v>8224</v>
      </c>
      <c r="J2194" t="s">
        <v>8246</v>
      </c>
      <c r="K2194">
        <v>1481842800</v>
      </c>
      <c r="L2194" s="12">
        <f t="shared" si="138"/>
        <v>42719.958333333328</v>
      </c>
      <c r="M2194">
        <v>1479414344</v>
      </c>
      <c r="N2194" s="12">
        <f t="shared" si="139"/>
        <v>42691.8512037037</v>
      </c>
      <c r="O2194" t="b">
        <v>0</v>
      </c>
      <c r="P2194">
        <v>3238</v>
      </c>
      <c r="Q2194" t="b">
        <v>1</v>
      </c>
      <c r="R2194" t="s">
        <v>8288</v>
      </c>
      <c r="S2194" t="s">
        <v>8306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s="8">
        <f t="shared" si="136"/>
        <v>75.650000000000006</v>
      </c>
      <c r="G2195" s="9">
        <f t="shared" si="137"/>
        <v>4.5199999999999996</v>
      </c>
      <c r="H2195" t="s">
        <v>8218</v>
      </c>
      <c r="I2195" t="s">
        <v>8223</v>
      </c>
      <c r="J2195" t="s">
        <v>8245</v>
      </c>
      <c r="K2195">
        <v>1479704340</v>
      </c>
      <c r="L2195" s="12">
        <f t="shared" si="138"/>
        <v>42695.207638888889</v>
      </c>
      <c r="M2195">
        <v>1477043072</v>
      </c>
      <c r="N2195" s="12">
        <f t="shared" si="139"/>
        <v>42664.405925925923</v>
      </c>
      <c r="O2195" t="b">
        <v>0</v>
      </c>
      <c r="P2195">
        <v>897</v>
      </c>
      <c r="Q2195" t="b">
        <v>1</v>
      </c>
      <c r="R2195" t="s">
        <v>8288</v>
      </c>
      <c r="S2195" t="s">
        <v>8306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s="8">
        <f t="shared" si="136"/>
        <v>61.2</v>
      </c>
      <c r="G2196" s="9">
        <f t="shared" si="137"/>
        <v>5.37</v>
      </c>
      <c r="H2196" t="s">
        <v>8218</v>
      </c>
      <c r="I2196" t="s">
        <v>8223</v>
      </c>
      <c r="J2196" t="s">
        <v>8245</v>
      </c>
      <c r="K2196">
        <v>1459012290</v>
      </c>
      <c r="L2196" s="12">
        <f t="shared" si="138"/>
        <v>42455.716319444444</v>
      </c>
      <c r="M2196">
        <v>1456423890</v>
      </c>
      <c r="N2196" s="12">
        <f t="shared" si="139"/>
        <v>42425.757986111115</v>
      </c>
      <c r="O2196" t="b">
        <v>0</v>
      </c>
      <c r="P2196">
        <v>878</v>
      </c>
      <c r="Q2196" t="b">
        <v>1</v>
      </c>
      <c r="R2196" t="s">
        <v>8288</v>
      </c>
      <c r="S2196" t="s">
        <v>8306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s="8">
        <f t="shared" si="136"/>
        <v>48.13</v>
      </c>
      <c r="G2197" s="9">
        <f t="shared" si="137"/>
        <v>1.2</v>
      </c>
      <c r="H2197" t="s">
        <v>8218</v>
      </c>
      <c r="I2197" t="s">
        <v>8223</v>
      </c>
      <c r="J2197" t="s">
        <v>8245</v>
      </c>
      <c r="K2197">
        <v>1439317900</v>
      </c>
      <c r="L2197" s="12">
        <f t="shared" si="138"/>
        <v>42227.771990740745</v>
      </c>
      <c r="M2197">
        <v>1436725900</v>
      </c>
      <c r="N2197" s="12">
        <f t="shared" si="139"/>
        <v>42197.771990740745</v>
      </c>
      <c r="O2197" t="b">
        <v>0</v>
      </c>
      <c r="P2197">
        <v>115</v>
      </c>
      <c r="Q2197" t="b">
        <v>1</v>
      </c>
      <c r="R2197" t="s">
        <v>8288</v>
      </c>
      <c r="S2197" t="s">
        <v>8306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s="8">
        <f t="shared" si="136"/>
        <v>68.11</v>
      </c>
      <c r="G2198" s="9">
        <f t="shared" si="137"/>
        <v>1.1399999999999999</v>
      </c>
      <c r="H2198" t="s">
        <v>8218</v>
      </c>
      <c r="I2198" t="s">
        <v>8223</v>
      </c>
      <c r="J2198" t="s">
        <v>8245</v>
      </c>
      <c r="K2198">
        <v>1480662000</v>
      </c>
      <c r="L2198" s="12">
        <f t="shared" si="138"/>
        <v>42706.291666666672</v>
      </c>
      <c r="M2198">
        <v>1478000502</v>
      </c>
      <c r="N2198" s="12">
        <f t="shared" si="139"/>
        <v>42675.487291666665</v>
      </c>
      <c r="O2198" t="b">
        <v>0</v>
      </c>
      <c r="P2198">
        <v>234</v>
      </c>
      <c r="Q2198" t="b">
        <v>1</v>
      </c>
      <c r="R2198" t="s">
        <v>8288</v>
      </c>
      <c r="S2198" t="s">
        <v>8306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s="8">
        <f t="shared" si="136"/>
        <v>65.89</v>
      </c>
      <c r="G2199" s="9">
        <f t="shared" si="137"/>
        <v>9.51</v>
      </c>
      <c r="H2199" t="s">
        <v>8218</v>
      </c>
      <c r="I2199" t="s">
        <v>8223</v>
      </c>
      <c r="J2199" t="s">
        <v>8245</v>
      </c>
      <c r="K2199">
        <v>1425132059</v>
      </c>
      <c r="L2199" s="12">
        <f t="shared" si="138"/>
        <v>42063.584016203706</v>
      </c>
      <c r="M2199">
        <v>1422540059</v>
      </c>
      <c r="N2199" s="12">
        <f t="shared" si="139"/>
        <v>42033.584016203706</v>
      </c>
      <c r="O2199" t="b">
        <v>0</v>
      </c>
      <c r="P2199">
        <v>4330</v>
      </c>
      <c r="Q2199" t="b">
        <v>1</v>
      </c>
      <c r="R2199" t="s">
        <v>8288</v>
      </c>
      <c r="S2199" t="s">
        <v>8306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s="8">
        <f t="shared" si="136"/>
        <v>81.650000000000006</v>
      </c>
      <c r="G2200" s="9">
        <f t="shared" si="137"/>
        <v>1.33</v>
      </c>
      <c r="H2200" t="s">
        <v>8218</v>
      </c>
      <c r="I2200" t="s">
        <v>8223</v>
      </c>
      <c r="J2200" t="s">
        <v>8245</v>
      </c>
      <c r="K2200">
        <v>1447507200</v>
      </c>
      <c r="L2200" s="12">
        <f t="shared" si="138"/>
        <v>42322.555555555555</v>
      </c>
      <c r="M2200">
        <v>1444911600</v>
      </c>
      <c r="N2200" s="12">
        <f t="shared" si="139"/>
        <v>42292.513888888891</v>
      </c>
      <c r="O2200" t="b">
        <v>0</v>
      </c>
      <c r="P2200">
        <v>651</v>
      </c>
      <c r="Q2200" t="b">
        <v>1</v>
      </c>
      <c r="R2200" t="s">
        <v>8288</v>
      </c>
      <c r="S2200" t="s">
        <v>8306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s="8">
        <f t="shared" si="136"/>
        <v>52.7</v>
      </c>
      <c r="G2201" s="9">
        <f t="shared" si="137"/>
        <v>1.47</v>
      </c>
      <c r="H2201" t="s">
        <v>8218</v>
      </c>
      <c r="I2201" t="s">
        <v>8240</v>
      </c>
      <c r="J2201" t="s">
        <v>8248</v>
      </c>
      <c r="K2201">
        <v>1444903198</v>
      </c>
      <c r="L2201" s="12">
        <f t="shared" si="138"/>
        <v>42292.416643518518</v>
      </c>
      <c r="M2201">
        <v>1442311198</v>
      </c>
      <c r="N2201" s="12">
        <f t="shared" si="139"/>
        <v>42262.416643518518</v>
      </c>
      <c r="O2201" t="b">
        <v>1</v>
      </c>
      <c r="P2201">
        <v>251</v>
      </c>
      <c r="Q2201" t="b">
        <v>1</v>
      </c>
      <c r="R2201" t="s">
        <v>8288</v>
      </c>
      <c r="S2201" t="s">
        <v>8306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s="8">
        <f t="shared" si="136"/>
        <v>41.23</v>
      </c>
      <c r="G2202" s="9">
        <f t="shared" si="137"/>
        <v>5.42</v>
      </c>
      <c r="H2202" t="s">
        <v>8218</v>
      </c>
      <c r="I2202" t="s">
        <v>8224</v>
      </c>
      <c r="J2202" t="s">
        <v>8246</v>
      </c>
      <c r="K2202">
        <v>1436151600</v>
      </c>
      <c r="L2202" s="12">
        <f t="shared" si="138"/>
        <v>42191.125</v>
      </c>
      <c r="M2202">
        <v>1433775668</v>
      </c>
      <c r="N2202" s="12">
        <f t="shared" si="139"/>
        <v>42163.625787037032</v>
      </c>
      <c r="O2202" t="b">
        <v>0</v>
      </c>
      <c r="P2202">
        <v>263</v>
      </c>
      <c r="Q2202" t="b">
        <v>1</v>
      </c>
      <c r="R2202" t="s">
        <v>8288</v>
      </c>
      <c r="S2202" t="s">
        <v>8306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s="8">
        <f t="shared" si="136"/>
        <v>15.04</v>
      </c>
      <c r="G2203" s="9">
        <f t="shared" si="137"/>
        <v>3.83</v>
      </c>
      <c r="H2203" t="s">
        <v>8218</v>
      </c>
      <c r="I2203" t="s">
        <v>8224</v>
      </c>
      <c r="J2203" t="s">
        <v>8246</v>
      </c>
      <c r="K2203">
        <v>1358367565</v>
      </c>
      <c r="L2203" s="12">
        <f t="shared" si="138"/>
        <v>41290.846817129634</v>
      </c>
      <c r="M2203">
        <v>1357157965</v>
      </c>
      <c r="N2203" s="12">
        <f t="shared" si="139"/>
        <v>41276.846817129634</v>
      </c>
      <c r="O2203" t="b">
        <v>0</v>
      </c>
      <c r="P2203">
        <v>28</v>
      </c>
      <c r="Q2203" t="b">
        <v>1</v>
      </c>
      <c r="R2203" t="s">
        <v>8280</v>
      </c>
      <c r="S2203" t="s">
        <v>8285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s="8">
        <f t="shared" si="136"/>
        <v>39.07</v>
      </c>
      <c r="G2204" s="9">
        <f t="shared" si="137"/>
        <v>7.04</v>
      </c>
      <c r="H2204" t="s">
        <v>8218</v>
      </c>
      <c r="I2204" t="s">
        <v>8223</v>
      </c>
      <c r="J2204" t="s">
        <v>8245</v>
      </c>
      <c r="K2204">
        <v>1351801368</v>
      </c>
      <c r="L2204" s="12">
        <f t="shared" si="138"/>
        <v>41214.849166666667</v>
      </c>
      <c r="M2204">
        <v>1349209368</v>
      </c>
      <c r="N2204" s="12">
        <f t="shared" si="139"/>
        <v>41184.849166666667</v>
      </c>
      <c r="O2204" t="b">
        <v>0</v>
      </c>
      <c r="P2204">
        <v>721</v>
      </c>
      <c r="Q2204" t="b">
        <v>1</v>
      </c>
      <c r="R2204" t="s">
        <v>8280</v>
      </c>
      <c r="S2204" t="s">
        <v>8285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s="8">
        <f t="shared" si="136"/>
        <v>43.82</v>
      </c>
      <c r="G2205" s="9">
        <f t="shared" si="137"/>
        <v>1.1000000000000001</v>
      </c>
      <c r="H2205" t="s">
        <v>8218</v>
      </c>
      <c r="I2205" t="s">
        <v>8228</v>
      </c>
      <c r="J2205" t="s">
        <v>8250</v>
      </c>
      <c r="K2205">
        <v>1443127082</v>
      </c>
      <c r="L2205" s="12">
        <f t="shared" si="138"/>
        <v>42271.85974537037</v>
      </c>
      <c r="M2205">
        <v>1440535082</v>
      </c>
      <c r="N2205" s="12">
        <f t="shared" si="139"/>
        <v>42241.85974537037</v>
      </c>
      <c r="O2205" t="b">
        <v>0</v>
      </c>
      <c r="P2205">
        <v>50</v>
      </c>
      <c r="Q2205" t="b">
        <v>1</v>
      </c>
      <c r="R2205" t="s">
        <v>8280</v>
      </c>
      <c r="S2205" t="s">
        <v>8285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s="8">
        <f t="shared" si="136"/>
        <v>27.3</v>
      </c>
      <c r="G2206" s="9">
        <f t="shared" si="137"/>
        <v>1.33</v>
      </c>
      <c r="H2206" t="s">
        <v>8218</v>
      </c>
      <c r="I2206" t="s">
        <v>8223</v>
      </c>
      <c r="J2206" t="s">
        <v>8245</v>
      </c>
      <c r="K2206">
        <v>1362814119</v>
      </c>
      <c r="L2206" s="12">
        <f t="shared" si="138"/>
        <v>41342.311562499999</v>
      </c>
      <c r="M2206">
        <v>1360222119</v>
      </c>
      <c r="N2206" s="12">
        <f t="shared" si="139"/>
        <v>41312.311562499999</v>
      </c>
      <c r="O2206" t="b">
        <v>0</v>
      </c>
      <c r="P2206">
        <v>73</v>
      </c>
      <c r="Q2206" t="b">
        <v>1</v>
      </c>
      <c r="R2206" t="s">
        <v>8280</v>
      </c>
      <c r="S2206" t="s">
        <v>8285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s="8">
        <f t="shared" si="136"/>
        <v>42.22</v>
      </c>
      <c r="G2207" s="9">
        <f t="shared" si="137"/>
        <v>1.52</v>
      </c>
      <c r="H2207" t="s">
        <v>8218</v>
      </c>
      <c r="I2207" t="s">
        <v>8223</v>
      </c>
      <c r="J2207" t="s">
        <v>8245</v>
      </c>
      <c r="K2207">
        <v>1338579789</v>
      </c>
      <c r="L2207" s="12">
        <f t="shared" si="138"/>
        <v>41061.82163194444</v>
      </c>
      <c r="M2207">
        <v>1335987789</v>
      </c>
      <c r="N2207" s="12">
        <f t="shared" si="139"/>
        <v>41031.82163194444</v>
      </c>
      <c r="O2207" t="b">
        <v>0</v>
      </c>
      <c r="P2207">
        <v>27</v>
      </c>
      <c r="Q2207" t="b">
        <v>1</v>
      </c>
      <c r="R2207" t="s">
        <v>8280</v>
      </c>
      <c r="S2207" t="s">
        <v>8285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s="8">
        <f t="shared" si="136"/>
        <v>33.24</v>
      </c>
      <c r="G2208" s="9">
        <f t="shared" si="137"/>
        <v>1.03</v>
      </c>
      <c r="H2208" t="s">
        <v>8218</v>
      </c>
      <c r="I2208" t="s">
        <v>8223</v>
      </c>
      <c r="J2208" t="s">
        <v>8245</v>
      </c>
      <c r="K2208">
        <v>1334556624</v>
      </c>
      <c r="L2208" s="12">
        <f t="shared" si="138"/>
        <v>41015.257222222222</v>
      </c>
      <c r="M2208">
        <v>1333001424</v>
      </c>
      <c r="N2208" s="12">
        <f t="shared" si="139"/>
        <v>40997.257222222222</v>
      </c>
      <c r="O2208" t="b">
        <v>0</v>
      </c>
      <c r="P2208">
        <v>34</v>
      </c>
      <c r="Q2208" t="b">
        <v>1</v>
      </c>
      <c r="R2208" t="s">
        <v>8280</v>
      </c>
      <c r="S2208" t="s">
        <v>8285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s="8">
        <f t="shared" si="136"/>
        <v>285.70999999999998</v>
      </c>
      <c r="G2209" s="9">
        <f t="shared" si="137"/>
        <v>1</v>
      </c>
      <c r="H2209" t="s">
        <v>8218</v>
      </c>
      <c r="I2209" t="s">
        <v>8223</v>
      </c>
      <c r="J2209" t="s">
        <v>8245</v>
      </c>
      <c r="K2209">
        <v>1384580373</v>
      </c>
      <c r="L2209" s="12">
        <f t="shared" si="138"/>
        <v>41594.235798611109</v>
      </c>
      <c r="M2209">
        <v>1381984773</v>
      </c>
      <c r="N2209" s="12">
        <f t="shared" si="139"/>
        <v>41564.194131944445</v>
      </c>
      <c r="O2209" t="b">
        <v>0</v>
      </c>
      <c r="P2209">
        <v>7</v>
      </c>
      <c r="Q2209" t="b">
        <v>1</v>
      </c>
      <c r="R2209" t="s">
        <v>8280</v>
      </c>
      <c r="S2209" t="s">
        <v>8285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s="8">
        <f t="shared" si="136"/>
        <v>42.33</v>
      </c>
      <c r="G2210" s="9">
        <f t="shared" si="137"/>
        <v>1.02</v>
      </c>
      <c r="H2210" t="s">
        <v>8218</v>
      </c>
      <c r="I2210" t="s">
        <v>8223</v>
      </c>
      <c r="J2210" t="s">
        <v>8245</v>
      </c>
      <c r="K2210">
        <v>1333771200</v>
      </c>
      <c r="L2210" s="12">
        <f t="shared" si="138"/>
        <v>41006.166666666664</v>
      </c>
      <c r="M2210">
        <v>1328649026</v>
      </c>
      <c r="N2210" s="12">
        <f t="shared" si="139"/>
        <v>40946.882245370369</v>
      </c>
      <c r="O2210" t="b">
        <v>0</v>
      </c>
      <c r="P2210">
        <v>24</v>
      </c>
      <c r="Q2210" t="b">
        <v>1</v>
      </c>
      <c r="R2210" t="s">
        <v>8280</v>
      </c>
      <c r="S2210" t="s">
        <v>8285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s="8">
        <f t="shared" si="136"/>
        <v>50.27</v>
      </c>
      <c r="G2211" s="9">
        <f t="shared" si="137"/>
        <v>1.51</v>
      </c>
      <c r="H2211" t="s">
        <v>8218</v>
      </c>
      <c r="I2211" t="s">
        <v>8224</v>
      </c>
      <c r="J2211" t="s">
        <v>8246</v>
      </c>
      <c r="K2211">
        <v>1397516400</v>
      </c>
      <c r="L2211" s="12">
        <f t="shared" si="138"/>
        <v>41743.958333333336</v>
      </c>
      <c r="M2211">
        <v>1396524644</v>
      </c>
      <c r="N2211" s="12">
        <f t="shared" si="139"/>
        <v>41732.479675925926</v>
      </c>
      <c r="O2211" t="b">
        <v>0</v>
      </c>
      <c r="P2211">
        <v>15</v>
      </c>
      <c r="Q2211" t="b">
        <v>1</v>
      </c>
      <c r="R2211" t="s">
        <v>8280</v>
      </c>
      <c r="S2211" t="s">
        <v>8285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s="8">
        <f t="shared" si="136"/>
        <v>61.9</v>
      </c>
      <c r="G2212" s="9">
        <f t="shared" si="137"/>
        <v>1.1100000000000001</v>
      </c>
      <c r="H2212" t="s">
        <v>8218</v>
      </c>
      <c r="I2212" t="s">
        <v>8223</v>
      </c>
      <c r="J2212" t="s">
        <v>8245</v>
      </c>
      <c r="K2212">
        <v>1334424960</v>
      </c>
      <c r="L2212" s="12">
        <f t="shared" si="138"/>
        <v>41013.73333333333</v>
      </c>
      <c r="M2212">
        <v>1329442510</v>
      </c>
      <c r="N2212" s="12">
        <f t="shared" si="139"/>
        <v>40956.066087962965</v>
      </c>
      <c r="O2212" t="b">
        <v>0</v>
      </c>
      <c r="P2212">
        <v>72</v>
      </c>
      <c r="Q2212" t="b">
        <v>1</v>
      </c>
      <c r="R2212" t="s">
        <v>8280</v>
      </c>
      <c r="S2212" t="s">
        <v>8285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s="8">
        <f t="shared" si="136"/>
        <v>40.75</v>
      </c>
      <c r="G2213" s="9">
        <f t="shared" si="137"/>
        <v>1.96</v>
      </c>
      <c r="H2213" t="s">
        <v>8218</v>
      </c>
      <c r="I2213" t="s">
        <v>8223</v>
      </c>
      <c r="J2213" t="s">
        <v>8245</v>
      </c>
      <c r="K2213">
        <v>1397113140</v>
      </c>
      <c r="L2213" s="12">
        <f t="shared" si="138"/>
        <v>41739.290972222225</v>
      </c>
      <c r="M2213">
        <v>1395168625</v>
      </c>
      <c r="N2213" s="12">
        <f t="shared" si="139"/>
        <v>41716.785011574073</v>
      </c>
      <c r="O2213" t="b">
        <v>0</v>
      </c>
      <c r="P2213">
        <v>120</v>
      </c>
      <c r="Q2213" t="b">
        <v>1</v>
      </c>
      <c r="R2213" t="s">
        <v>8280</v>
      </c>
      <c r="S2213" t="s">
        <v>8285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s="8">
        <f t="shared" si="136"/>
        <v>55.8</v>
      </c>
      <c r="G2214" s="9">
        <f t="shared" si="137"/>
        <v>1.1399999999999999</v>
      </c>
      <c r="H2214" t="s">
        <v>8218</v>
      </c>
      <c r="I2214" t="s">
        <v>8223</v>
      </c>
      <c r="J2214" t="s">
        <v>8245</v>
      </c>
      <c r="K2214">
        <v>1383526800</v>
      </c>
      <c r="L2214" s="12">
        <f t="shared" si="138"/>
        <v>41582.041666666664</v>
      </c>
      <c r="M2214">
        <v>1380650177</v>
      </c>
      <c r="N2214" s="12">
        <f t="shared" si="139"/>
        <v>41548.747418981482</v>
      </c>
      <c r="O2214" t="b">
        <v>0</v>
      </c>
      <c r="P2214">
        <v>123</v>
      </c>
      <c r="Q2214" t="b">
        <v>1</v>
      </c>
      <c r="R2214" t="s">
        <v>8280</v>
      </c>
      <c r="S2214" t="s">
        <v>8285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s="8">
        <f t="shared" si="136"/>
        <v>10</v>
      </c>
      <c r="G2215" s="9">
        <f t="shared" si="137"/>
        <v>2</v>
      </c>
      <c r="H2215" t="s">
        <v>8218</v>
      </c>
      <c r="I2215" t="s">
        <v>8223</v>
      </c>
      <c r="J2215" t="s">
        <v>8245</v>
      </c>
      <c r="K2215">
        <v>1431719379</v>
      </c>
      <c r="L2215" s="12">
        <f t="shared" si="138"/>
        <v>42139.826145833329</v>
      </c>
      <c r="M2215">
        <v>1429127379</v>
      </c>
      <c r="N2215" s="12">
        <f t="shared" si="139"/>
        <v>42109.826145833329</v>
      </c>
      <c r="O2215" t="b">
        <v>0</v>
      </c>
      <c r="P2215">
        <v>1</v>
      </c>
      <c r="Q2215" t="b">
        <v>1</v>
      </c>
      <c r="R2215" t="s">
        <v>8280</v>
      </c>
      <c r="S2215" t="s">
        <v>8285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s="8">
        <f t="shared" si="136"/>
        <v>73.13</v>
      </c>
      <c r="G2216" s="9">
        <f t="shared" si="137"/>
        <v>2.93</v>
      </c>
      <c r="H2216" t="s">
        <v>8218</v>
      </c>
      <c r="I2216" t="s">
        <v>8223</v>
      </c>
      <c r="J2216" t="s">
        <v>8245</v>
      </c>
      <c r="K2216">
        <v>1391713248</v>
      </c>
      <c r="L2216" s="12">
        <f t="shared" si="138"/>
        <v>41676.792222222226</v>
      </c>
      <c r="M2216">
        <v>1389121248</v>
      </c>
      <c r="N2216" s="12">
        <f t="shared" si="139"/>
        <v>41646.792222222226</v>
      </c>
      <c r="O2216" t="b">
        <v>0</v>
      </c>
      <c r="P2216">
        <v>24</v>
      </c>
      <c r="Q2216" t="b">
        <v>1</v>
      </c>
      <c r="R2216" t="s">
        <v>8280</v>
      </c>
      <c r="S2216" t="s">
        <v>8285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s="8">
        <f t="shared" si="136"/>
        <v>26.06</v>
      </c>
      <c r="G2217" s="9">
        <f t="shared" si="137"/>
        <v>1.56</v>
      </c>
      <c r="H2217" t="s">
        <v>8218</v>
      </c>
      <c r="I2217" t="s">
        <v>8223</v>
      </c>
      <c r="J2217" t="s">
        <v>8245</v>
      </c>
      <c r="K2217">
        <v>1331621940</v>
      </c>
      <c r="L2217" s="12">
        <f t="shared" si="138"/>
        <v>40981.290972222225</v>
      </c>
      <c r="M2217">
        <v>1329671572</v>
      </c>
      <c r="N2217" s="12">
        <f t="shared" si="139"/>
        <v>40958.717268518521</v>
      </c>
      <c r="O2217" t="b">
        <v>0</v>
      </c>
      <c r="P2217">
        <v>33</v>
      </c>
      <c r="Q2217" t="b">
        <v>1</v>
      </c>
      <c r="R2217" t="s">
        <v>8280</v>
      </c>
      <c r="S2217" t="s">
        <v>8285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s="8">
        <f t="shared" si="136"/>
        <v>22.64</v>
      </c>
      <c r="G2218" s="9">
        <f t="shared" si="137"/>
        <v>1.06</v>
      </c>
      <c r="H2218" t="s">
        <v>8218</v>
      </c>
      <c r="I2218" t="s">
        <v>8223</v>
      </c>
      <c r="J2218" t="s">
        <v>8245</v>
      </c>
      <c r="K2218">
        <v>1437674545</v>
      </c>
      <c r="L2218" s="12">
        <f t="shared" si="138"/>
        <v>42208.751678240747</v>
      </c>
      <c r="M2218">
        <v>1436464945</v>
      </c>
      <c r="N2218" s="12">
        <f t="shared" si="139"/>
        <v>42194.751678240747</v>
      </c>
      <c r="O2218" t="b">
        <v>0</v>
      </c>
      <c r="P2218">
        <v>14</v>
      </c>
      <c r="Q2218" t="b">
        <v>1</v>
      </c>
      <c r="R2218" t="s">
        <v>8280</v>
      </c>
      <c r="S2218" t="s">
        <v>8285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s="8">
        <f t="shared" si="136"/>
        <v>47.22</v>
      </c>
      <c r="G2219" s="9">
        <f t="shared" si="137"/>
        <v>1.01</v>
      </c>
      <c r="H2219" t="s">
        <v>8218</v>
      </c>
      <c r="I2219" t="s">
        <v>8223</v>
      </c>
      <c r="J2219" t="s">
        <v>8245</v>
      </c>
      <c r="K2219">
        <v>1446451200</v>
      </c>
      <c r="L2219" s="12">
        <f t="shared" si="138"/>
        <v>42310.333333333328</v>
      </c>
      <c r="M2219">
        <v>1445539113</v>
      </c>
      <c r="N2219" s="12">
        <f t="shared" si="139"/>
        <v>42299.776770833334</v>
      </c>
      <c r="O2219" t="b">
        <v>0</v>
      </c>
      <c r="P2219">
        <v>9</v>
      </c>
      <c r="Q2219" t="b">
        <v>1</v>
      </c>
      <c r="R2219" t="s">
        <v>8280</v>
      </c>
      <c r="S2219" t="s">
        <v>8285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s="8">
        <f t="shared" si="136"/>
        <v>32.32</v>
      </c>
      <c r="G2220" s="9">
        <f t="shared" si="137"/>
        <v>1.23</v>
      </c>
      <c r="H2220" t="s">
        <v>8218</v>
      </c>
      <c r="I2220" t="s">
        <v>8223</v>
      </c>
      <c r="J2220" t="s">
        <v>8245</v>
      </c>
      <c r="K2220">
        <v>1346198400</v>
      </c>
      <c r="L2220" s="12">
        <f t="shared" si="138"/>
        <v>41150</v>
      </c>
      <c r="M2220">
        <v>1344281383</v>
      </c>
      <c r="N2220" s="12">
        <f t="shared" si="139"/>
        <v>41127.812303240738</v>
      </c>
      <c r="O2220" t="b">
        <v>0</v>
      </c>
      <c r="P2220">
        <v>76</v>
      </c>
      <c r="Q2220" t="b">
        <v>1</v>
      </c>
      <c r="R2220" t="s">
        <v>8280</v>
      </c>
      <c r="S2220" t="s">
        <v>8285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s="8">
        <f t="shared" si="136"/>
        <v>53.42</v>
      </c>
      <c r="G2221" s="9">
        <f t="shared" si="137"/>
        <v>1.02</v>
      </c>
      <c r="H2221" t="s">
        <v>8218</v>
      </c>
      <c r="I2221" t="s">
        <v>8223</v>
      </c>
      <c r="J2221" t="s">
        <v>8245</v>
      </c>
      <c r="K2221">
        <v>1440004512</v>
      </c>
      <c r="L2221" s="12">
        <f t="shared" si="138"/>
        <v>42235.718888888892</v>
      </c>
      <c r="M2221">
        <v>1437412512</v>
      </c>
      <c r="N2221" s="12">
        <f t="shared" si="139"/>
        <v>42205.718888888892</v>
      </c>
      <c r="O2221" t="b">
        <v>0</v>
      </c>
      <c r="P2221">
        <v>19</v>
      </c>
      <c r="Q2221" t="b">
        <v>1</v>
      </c>
      <c r="R2221" t="s">
        <v>8280</v>
      </c>
      <c r="S2221" t="s">
        <v>8285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s="8">
        <f t="shared" si="136"/>
        <v>51.3</v>
      </c>
      <c r="G2222" s="9">
        <f t="shared" si="137"/>
        <v>1.01</v>
      </c>
      <c r="H2222" t="s">
        <v>8218</v>
      </c>
      <c r="I2222" t="s">
        <v>8223</v>
      </c>
      <c r="J2222" t="s">
        <v>8245</v>
      </c>
      <c r="K2222">
        <v>1374888436</v>
      </c>
      <c r="L2222" s="12">
        <f t="shared" si="138"/>
        <v>41482.060601851852</v>
      </c>
      <c r="M2222">
        <v>1372296436</v>
      </c>
      <c r="N2222" s="12">
        <f t="shared" si="139"/>
        <v>41452.060601851852</v>
      </c>
      <c r="O2222" t="b">
        <v>0</v>
      </c>
      <c r="P2222">
        <v>69</v>
      </c>
      <c r="Q2222" t="b">
        <v>1</v>
      </c>
      <c r="R2222" t="s">
        <v>8280</v>
      </c>
      <c r="S2222" t="s">
        <v>8285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s="8">
        <f t="shared" si="136"/>
        <v>37.200000000000003</v>
      </c>
      <c r="G2223" s="9">
        <f t="shared" si="137"/>
        <v>1.08</v>
      </c>
      <c r="H2223" t="s">
        <v>8218</v>
      </c>
      <c r="I2223" t="s">
        <v>8223</v>
      </c>
      <c r="J2223" t="s">
        <v>8245</v>
      </c>
      <c r="K2223">
        <v>1461369600</v>
      </c>
      <c r="L2223" s="12">
        <f t="shared" si="138"/>
        <v>42483</v>
      </c>
      <c r="M2223">
        <v>1458748809</v>
      </c>
      <c r="N2223" s="12">
        <f t="shared" si="139"/>
        <v>42452.666770833333</v>
      </c>
      <c r="O2223" t="b">
        <v>0</v>
      </c>
      <c r="P2223">
        <v>218</v>
      </c>
      <c r="Q2223" t="b">
        <v>1</v>
      </c>
      <c r="R2223" t="s">
        <v>8288</v>
      </c>
      <c r="S2223" t="s">
        <v>8306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s="8">
        <f t="shared" si="136"/>
        <v>27.1</v>
      </c>
      <c r="G2224" s="9">
        <f t="shared" si="137"/>
        <v>1.63</v>
      </c>
      <c r="H2224" t="s">
        <v>8218</v>
      </c>
      <c r="I2224" t="s">
        <v>8223</v>
      </c>
      <c r="J2224" t="s">
        <v>8245</v>
      </c>
      <c r="K2224">
        <v>1327776847</v>
      </c>
      <c r="L2224" s="12">
        <f t="shared" si="138"/>
        <v>40936.787581018521</v>
      </c>
      <c r="M2224">
        <v>1325184847</v>
      </c>
      <c r="N2224" s="12">
        <f t="shared" si="139"/>
        <v>40906.787581018521</v>
      </c>
      <c r="O2224" t="b">
        <v>0</v>
      </c>
      <c r="P2224">
        <v>30</v>
      </c>
      <c r="Q2224" t="b">
        <v>1</v>
      </c>
      <c r="R2224" t="s">
        <v>8288</v>
      </c>
      <c r="S2224" t="s">
        <v>8306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s="8">
        <f t="shared" si="136"/>
        <v>206.31</v>
      </c>
      <c r="G2225" s="9">
        <f t="shared" si="137"/>
        <v>1.06</v>
      </c>
      <c r="H2225" t="s">
        <v>8218</v>
      </c>
      <c r="I2225" t="s">
        <v>8228</v>
      </c>
      <c r="J2225" t="s">
        <v>8250</v>
      </c>
      <c r="K2225">
        <v>1435418568</v>
      </c>
      <c r="L2225" s="12">
        <f t="shared" si="138"/>
        <v>42182.640833333338</v>
      </c>
      <c r="M2225">
        <v>1432826568</v>
      </c>
      <c r="N2225" s="12">
        <f t="shared" si="139"/>
        <v>42152.640833333338</v>
      </c>
      <c r="O2225" t="b">
        <v>0</v>
      </c>
      <c r="P2225">
        <v>100</v>
      </c>
      <c r="Q2225" t="b">
        <v>1</v>
      </c>
      <c r="R2225" t="s">
        <v>8288</v>
      </c>
      <c r="S2225" t="s">
        <v>8306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s="8">
        <f t="shared" si="136"/>
        <v>82.15</v>
      </c>
      <c r="G2226" s="9">
        <f t="shared" si="137"/>
        <v>2.4300000000000002</v>
      </c>
      <c r="H2226" t="s">
        <v>8218</v>
      </c>
      <c r="I2226" t="s">
        <v>8223</v>
      </c>
      <c r="J2226" t="s">
        <v>8245</v>
      </c>
      <c r="K2226">
        <v>1477767600</v>
      </c>
      <c r="L2226" s="12">
        <f t="shared" si="138"/>
        <v>42672.791666666672</v>
      </c>
      <c r="M2226">
        <v>1475337675</v>
      </c>
      <c r="N2226" s="12">
        <f t="shared" si="139"/>
        <v>42644.667534722219</v>
      </c>
      <c r="O2226" t="b">
        <v>0</v>
      </c>
      <c r="P2226">
        <v>296</v>
      </c>
      <c r="Q2226" t="b">
        <v>1</v>
      </c>
      <c r="R2226" t="s">
        <v>8288</v>
      </c>
      <c r="S2226" t="s">
        <v>8306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s="8">
        <f t="shared" si="136"/>
        <v>164.8</v>
      </c>
      <c r="G2227" s="9">
        <f t="shared" si="137"/>
        <v>9.4499999999999993</v>
      </c>
      <c r="H2227" t="s">
        <v>8218</v>
      </c>
      <c r="I2227" t="s">
        <v>8224</v>
      </c>
      <c r="J2227" t="s">
        <v>8246</v>
      </c>
      <c r="K2227">
        <v>1411326015</v>
      </c>
      <c r="L2227" s="12">
        <f t="shared" si="138"/>
        <v>41903.79184027778</v>
      </c>
      <c r="M2227">
        <v>1408734015</v>
      </c>
      <c r="N2227" s="12">
        <f t="shared" si="139"/>
        <v>41873.79184027778</v>
      </c>
      <c r="O2227" t="b">
        <v>0</v>
      </c>
      <c r="P2227">
        <v>1204</v>
      </c>
      <c r="Q2227" t="b">
        <v>1</v>
      </c>
      <c r="R2227" t="s">
        <v>8288</v>
      </c>
      <c r="S2227" t="s">
        <v>8306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s="8">
        <f t="shared" si="136"/>
        <v>60.82</v>
      </c>
      <c r="G2228" s="9">
        <f t="shared" si="137"/>
        <v>1.08</v>
      </c>
      <c r="H2228" t="s">
        <v>8218</v>
      </c>
      <c r="I2228" t="s">
        <v>8223</v>
      </c>
      <c r="J2228" t="s">
        <v>8245</v>
      </c>
      <c r="K2228">
        <v>1455253140</v>
      </c>
      <c r="L2228" s="12">
        <f t="shared" si="138"/>
        <v>42412.207638888889</v>
      </c>
      <c r="M2228">
        <v>1452625822</v>
      </c>
      <c r="N2228" s="12">
        <f t="shared" si="139"/>
        <v>42381.79886574074</v>
      </c>
      <c r="O2228" t="b">
        <v>0</v>
      </c>
      <c r="P2228">
        <v>321</v>
      </c>
      <c r="Q2228" t="b">
        <v>1</v>
      </c>
      <c r="R2228" t="s">
        <v>8288</v>
      </c>
      <c r="S2228" t="s">
        <v>8306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s="8">
        <f t="shared" si="136"/>
        <v>67.97</v>
      </c>
      <c r="G2229" s="9">
        <f t="shared" si="137"/>
        <v>1.57</v>
      </c>
      <c r="H2229" t="s">
        <v>8218</v>
      </c>
      <c r="I2229" t="s">
        <v>8224</v>
      </c>
      <c r="J2229" t="s">
        <v>8246</v>
      </c>
      <c r="K2229">
        <v>1384374155</v>
      </c>
      <c r="L2229" s="12">
        <f t="shared" si="138"/>
        <v>41591.849016203705</v>
      </c>
      <c r="M2229">
        <v>1381778555</v>
      </c>
      <c r="N2229" s="12">
        <f t="shared" si="139"/>
        <v>41561.807349537034</v>
      </c>
      <c r="O2229" t="b">
        <v>0</v>
      </c>
      <c r="P2229">
        <v>301</v>
      </c>
      <c r="Q2229" t="b">
        <v>1</v>
      </c>
      <c r="R2229" t="s">
        <v>8288</v>
      </c>
      <c r="S2229" t="s">
        <v>8306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s="8">
        <f t="shared" si="136"/>
        <v>81.56</v>
      </c>
      <c r="G2230" s="9">
        <f t="shared" si="137"/>
        <v>11.74</v>
      </c>
      <c r="H2230" t="s">
        <v>8218</v>
      </c>
      <c r="I2230" t="s">
        <v>8235</v>
      </c>
      <c r="J2230" t="s">
        <v>8248</v>
      </c>
      <c r="K2230">
        <v>1439707236</v>
      </c>
      <c r="L2230" s="12">
        <f t="shared" si="138"/>
        <v>42232.278194444443</v>
      </c>
      <c r="M2230">
        <v>1437115236</v>
      </c>
      <c r="N2230" s="12">
        <f t="shared" si="139"/>
        <v>42202.278194444443</v>
      </c>
      <c r="O2230" t="b">
        <v>0</v>
      </c>
      <c r="P2230">
        <v>144</v>
      </c>
      <c r="Q2230" t="b">
        <v>1</v>
      </c>
      <c r="R2230" t="s">
        <v>8288</v>
      </c>
      <c r="S2230" t="s">
        <v>8306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s="8">
        <f t="shared" si="136"/>
        <v>25.43</v>
      </c>
      <c r="G2231" s="9">
        <f t="shared" si="137"/>
        <v>1.71</v>
      </c>
      <c r="H2231" t="s">
        <v>8218</v>
      </c>
      <c r="I2231" t="s">
        <v>8223</v>
      </c>
      <c r="J2231" t="s">
        <v>8245</v>
      </c>
      <c r="K2231">
        <v>1378180800</v>
      </c>
      <c r="L2231" s="12">
        <f t="shared" si="138"/>
        <v>41520.166666666664</v>
      </c>
      <c r="M2231">
        <v>1375113391</v>
      </c>
      <c r="N2231" s="12">
        <f t="shared" si="139"/>
        <v>41484.664247685185</v>
      </c>
      <c r="O2231" t="b">
        <v>0</v>
      </c>
      <c r="P2231">
        <v>539</v>
      </c>
      <c r="Q2231" t="b">
        <v>1</v>
      </c>
      <c r="R2231" t="s">
        <v>8288</v>
      </c>
      <c r="S2231" t="s">
        <v>8306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s="8">
        <f t="shared" si="136"/>
        <v>21.5</v>
      </c>
      <c r="G2232" s="9">
        <f t="shared" si="137"/>
        <v>1.26</v>
      </c>
      <c r="H2232" t="s">
        <v>8218</v>
      </c>
      <c r="I2232" t="s">
        <v>8223</v>
      </c>
      <c r="J2232" t="s">
        <v>8245</v>
      </c>
      <c r="K2232">
        <v>1398460127</v>
      </c>
      <c r="L2232" s="12">
        <f t="shared" si="138"/>
        <v>41754.881099537037</v>
      </c>
      <c r="M2232">
        <v>1395868127</v>
      </c>
      <c r="N2232" s="12">
        <f t="shared" si="139"/>
        <v>41724.881099537037</v>
      </c>
      <c r="O2232" t="b">
        <v>0</v>
      </c>
      <c r="P2232">
        <v>498</v>
      </c>
      <c r="Q2232" t="b">
        <v>1</v>
      </c>
      <c r="R2232" t="s">
        <v>8288</v>
      </c>
      <c r="S2232" t="s">
        <v>8306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s="8">
        <f t="shared" si="136"/>
        <v>27.23</v>
      </c>
      <c r="G2233" s="9">
        <f t="shared" si="137"/>
        <v>12.12</v>
      </c>
      <c r="H2233" t="s">
        <v>8218</v>
      </c>
      <c r="I2233" t="s">
        <v>8223</v>
      </c>
      <c r="J2233" t="s">
        <v>8245</v>
      </c>
      <c r="K2233">
        <v>1372136400</v>
      </c>
      <c r="L2233" s="12">
        <f t="shared" si="138"/>
        <v>41450.208333333336</v>
      </c>
      <c r="M2233">
        <v>1369864301</v>
      </c>
      <c r="N2233" s="12">
        <f t="shared" si="139"/>
        <v>41423.910891203705</v>
      </c>
      <c r="O2233" t="b">
        <v>0</v>
      </c>
      <c r="P2233">
        <v>1113</v>
      </c>
      <c r="Q2233" t="b">
        <v>1</v>
      </c>
      <c r="R2233" t="s">
        <v>8288</v>
      </c>
      <c r="S2233" t="s">
        <v>8306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s="8">
        <f t="shared" si="136"/>
        <v>25.09</v>
      </c>
      <c r="G2234" s="9">
        <f t="shared" si="137"/>
        <v>4.96</v>
      </c>
      <c r="H2234" t="s">
        <v>8218</v>
      </c>
      <c r="I2234" t="s">
        <v>8223</v>
      </c>
      <c r="J2234" t="s">
        <v>8245</v>
      </c>
      <c r="K2234">
        <v>1405738800</v>
      </c>
      <c r="L2234" s="12">
        <f t="shared" si="138"/>
        <v>41839.125</v>
      </c>
      <c r="M2234">
        <v>1402945408</v>
      </c>
      <c r="N2234" s="12">
        <f t="shared" si="139"/>
        <v>41806.794074074074</v>
      </c>
      <c r="O2234" t="b">
        <v>0</v>
      </c>
      <c r="P2234">
        <v>988</v>
      </c>
      <c r="Q2234" t="b">
        <v>1</v>
      </c>
      <c r="R2234" t="s">
        <v>8288</v>
      </c>
      <c r="S2234" t="s">
        <v>8306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s="8">
        <f t="shared" si="136"/>
        <v>21.23</v>
      </c>
      <c r="G2235" s="9">
        <f t="shared" si="137"/>
        <v>3.32</v>
      </c>
      <c r="H2235" t="s">
        <v>8218</v>
      </c>
      <c r="I2235" t="s">
        <v>8224</v>
      </c>
      <c r="J2235" t="s">
        <v>8246</v>
      </c>
      <c r="K2235">
        <v>1450051200</v>
      </c>
      <c r="L2235" s="12">
        <f t="shared" si="138"/>
        <v>42352</v>
      </c>
      <c r="M2235">
        <v>1448269539</v>
      </c>
      <c r="N2235" s="12">
        <f t="shared" si="139"/>
        <v>42331.378923611104</v>
      </c>
      <c r="O2235" t="b">
        <v>0</v>
      </c>
      <c r="P2235">
        <v>391</v>
      </c>
      <c r="Q2235" t="b">
        <v>1</v>
      </c>
      <c r="R2235" t="s">
        <v>8288</v>
      </c>
      <c r="S2235" t="s">
        <v>8306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s="8">
        <f t="shared" si="136"/>
        <v>41.61</v>
      </c>
      <c r="G2236" s="9">
        <f t="shared" si="137"/>
        <v>11.65</v>
      </c>
      <c r="H2236" t="s">
        <v>8218</v>
      </c>
      <c r="I2236" t="s">
        <v>8223</v>
      </c>
      <c r="J2236" t="s">
        <v>8245</v>
      </c>
      <c r="K2236">
        <v>1483645647</v>
      </c>
      <c r="L2236" s="12">
        <f t="shared" si="138"/>
        <v>42740.824618055558</v>
      </c>
      <c r="M2236">
        <v>1481053647</v>
      </c>
      <c r="N2236" s="12">
        <f t="shared" si="139"/>
        <v>42710.824618055558</v>
      </c>
      <c r="O2236" t="b">
        <v>0</v>
      </c>
      <c r="P2236">
        <v>28</v>
      </c>
      <c r="Q2236" t="b">
        <v>1</v>
      </c>
      <c r="R2236" t="s">
        <v>8288</v>
      </c>
      <c r="S2236" t="s">
        <v>8306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s="8">
        <f t="shared" si="136"/>
        <v>135.59</v>
      </c>
      <c r="G2237" s="9">
        <f t="shared" si="137"/>
        <v>1.53</v>
      </c>
      <c r="H2237" t="s">
        <v>8218</v>
      </c>
      <c r="I2237" t="s">
        <v>8228</v>
      </c>
      <c r="J2237" t="s">
        <v>8250</v>
      </c>
      <c r="K2237">
        <v>1427585511</v>
      </c>
      <c r="L2237" s="12">
        <f t="shared" si="138"/>
        <v>42091.980451388896</v>
      </c>
      <c r="M2237">
        <v>1424997111</v>
      </c>
      <c r="N2237" s="12">
        <f t="shared" si="139"/>
        <v>42062.022118055553</v>
      </c>
      <c r="O2237" t="b">
        <v>0</v>
      </c>
      <c r="P2237">
        <v>147</v>
      </c>
      <c r="Q2237" t="b">
        <v>1</v>
      </c>
      <c r="R2237" t="s">
        <v>8288</v>
      </c>
      <c r="S2237" t="s">
        <v>8306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s="8">
        <f t="shared" si="136"/>
        <v>22.12</v>
      </c>
      <c r="G2238" s="9">
        <f t="shared" si="137"/>
        <v>5.37</v>
      </c>
      <c r="H2238" t="s">
        <v>8218</v>
      </c>
      <c r="I2238" t="s">
        <v>8223</v>
      </c>
      <c r="J2238" t="s">
        <v>8245</v>
      </c>
      <c r="K2238">
        <v>1454338123</v>
      </c>
      <c r="L2238" s="12">
        <f t="shared" si="138"/>
        <v>42401.617164351846</v>
      </c>
      <c r="M2238">
        <v>1451746123</v>
      </c>
      <c r="N2238" s="12">
        <f t="shared" si="139"/>
        <v>42371.617164351846</v>
      </c>
      <c r="O2238" t="b">
        <v>0</v>
      </c>
      <c r="P2238">
        <v>680</v>
      </c>
      <c r="Q2238" t="b">
        <v>1</v>
      </c>
      <c r="R2238" t="s">
        <v>8288</v>
      </c>
      <c r="S2238" t="s">
        <v>8306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s="8">
        <f t="shared" si="136"/>
        <v>64.63</v>
      </c>
      <c r="G2239" s="9">
        <f t="shared" si="137"/>
        <v>3.53</v>
      </c>
      <c r="H2239" t="s">
        <v>8218</v>
      </c>
      <c r="I2239" t="s">
        <v>8223</v>
      </c>
      <c r="J2239" t="s">
        <v>8245</v>
      </c>
      <c r="K2239">
        <v>1415779140</v>
      </c>
      <c r="L2239" s="12">
        <f t="shared" si="138"/>
        <v>41955.332638888889</v>
      </c>
      <c r="M2239">
        <v>1412294683</v>
      </c>
      <c r="N2239" s="12">
        <f t="shared" si="139"/>
        <v>41915.003275462965</v>
      </c>
      <c r="O2239" t="b">
        <v>0</v>
      </c>
      <c r="P2239">
        <v>983</v>
      </c>
      <c r="Q2239" t="b">
        <v>1</v>
      </c>
      <c r="R2239" t="s">
        <v>8288</v>
      </c>
      <c r="S2239" t="s">
        <v>8306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s="8">
        <f t="shared" si="136"/>
        <v>69.569999999999993</v>
      </c>
      <c r="G2240" s="9">
        <f t="shared" si="137"/>
        <v>1.37</v>
      </c>
      <c r="H2240" t="s">
        <v>8218</v>
      </c>
      <c r="I2240" t="s">
        <v>8235</v>
      </c>
      <c r="J2240" t="s">
        <v>8248</v>
      </c>
      <c r="K2240">
        <v>1489157716</v>
      </c>
      <c r="L2240" s="12">
        <f t="shared" si="138"/>
        <v>42804.621712962966</v>
      </c>
      <c r="M2240">
        <v>1486565716</v>
      </c>
      <c r="N2240" s="12">
        <f t="shared" si="139"/>
        <v>42774.621712962966</v>
      </c>
      <c r="O2240" t="b">
        <v>0</v>
      </c>
      <c r="P2240">
        <v>79</v>
      </c>
      <c r="Q2240" t="b">
        <v>1</v>
      </c>
      <c r="R2240" t="s">
        <v>8288</v>
      </c>
      <c r="S2240" t="s">
        <v>8306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s="8">
        <f t="shared" si="136"/>
        <v>75.13</v>
      </c>
      <c r="G2241" s="9">
        <f t="shared" si="137"/>
        <v>1.28</v>
      </c>
      <c r="H2241" t="s">
        <v>8218</v>
      </c>
      <c r="I2241" t="s">
        <v>8223</v>
      </c>
      <c r="J2241" t="s">
        <v>8245</v>
      </c>
      <c r="K2241">
        <v>1385870520</v>
      </c>
      <c r="L2241" s="12">
        <f t="shared" si="138"/>
        <v>41609.168055555558</v>
      </c>
      <c r="M2241">
        <v>1382742014</v>
      </c>
      <c r="N2241" s="12">
        <f t="shared" si="139"/>
        <v>41572.958495370374</v>
      </c>
      <c r="O2241" t="b">
        <v>0</v>
      </c>
      <c r="P2241">
        <v>426</v>
      </c>
      <c r="Q2241" t="b">
        <v>1</v>
      </c>
      <c r="R2241" t="s">
        <v>8288</v>
      </c>
      <c r="S2241" t="s">
        <v>8306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s="8">
        <f t="shared" si="136"/>
        <v>140.97999999999999</v>
      </c>
      <c r="G2242" s="9">
        <f t="shared" si="137"/>
        <v>2.71</v>
      </c>
      <c r="H2242" t="s">
        <v>8218</v>
      </c>
      <c r="I2242" t="s">
        <v>8223</v>
      </c>
      <c r="J2242" t="s">
        <v>8245</v>
      </c>
      <c r="K2242">
        <v>1461354544</v>
      </c>
      <c r="L2242" s="12">
        <f t="shared" si="138"/>
        <v>42482.825740740736</v>
      </c>
      <c r="M2242">
        <v>1458762544</v>
      </c>
      <c r="N2242" s="12">
        <f t="shared" si="139"/>
        <v>42452.825740740736</v>
      </c>
      <c r="O2242" t="b">
        <v>0</v>
      </c>
      <c r="P2242">
        <v>96</v>
      </c>
      <c r="Q2242" t="b">
        <v>1</v>
      </c>
      <c r="R2242" t="s">
        <v>8288</v>
      </c>
      <c r="S2242" t="s">
        <v>8306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s="8">
        <f t="shared" ref="F2243:F2306" si="140">IFERROR(ROUND(E2243/P2243,2),0)</f>
        <v>49.47</v>
      </c>
      <c r="G2243" s="9">
        <f t="shared" ref="G2243:G2306" si="141">ROUND(E2243/D2243,2)</f>
        <v>8.06</v>
      </c>
      <c r="H2243" t="s">
        <v>8218</v>
      </c>
      <c r="I2243" t="s">
        <v>8224</v>
      </c>
      <c r="J2243" t="s">
        <v>8246</v>
      </c>
      <c r="K2243">
        <v>1488484300</v>
      </c>
      <c r="L2243" s="12">
        <f t="shared" ref="L2243:L2306" si="142">(((K2243/60)/60)/24)+DATE(1970,1,1)</f>
        <v>42796.827546296292</v>
      </c>
      <c r="M2243">
        <v>1485892300</v>
      </c>
      <c r="N2243" s="12">
        <f t="shared" ref="N2243:N2306" si="143">(((M2243/60)/60)/24)+DATE(1970,1,1)</f>
        <v>42766.827546296292</v>
      </c>
      <c r="O2243" t="b">
        <v>0</v>
      </c>
      <c r="P2243">
        <v>163</v>
      </c>
      <c r="Q2243" t="b">
        <v>1</v>
      </c>
      <c r="R2243" t="s">
        <v>8288</v>
      </c>
      <c r="S2243" t="s">
        <v>8306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s="8">
        <f t="shared" si="140"/>
        <v>53.87</v>
      </c>
      <c r="G2244" s="9">
        <f t="shared" si="141"/>
        <v>13.6</v>
      </c>
      <c r="H2244" t="s">
        <v>8218</v>
      </c>
      <c r="I2244" t="s">
        <v>8223</v>
      </c>
      <c r="J2244" t="s">
        <v>8245</v>
      </c>
      <c r="K2244">
        <v>1385521320</v>
      </c>
      <c r="L2244" s="12">
        <f t="shared" si="142"/>
        <v>41605.126388888886</v>
      </c>
      <c r="M2244">
        <v>1382449733</v>
      </c>
      <c r="N2244" s="12">
        <f t="shared" si="143"/>
        <v>41569.575613425928</v>
      </c>
      <c r="O2244" t="b">
        <v>0</v>
      </c>
      <c r="P2244">
        <v>2525</v>
      </c>
      <c r="Q2244" t="b">
        <v>1</v>
      </c>
      <c r="R2244" t="s">
        <v>8288</v>
      </c>
      <c r="S2244" t="s">
        <v>8306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s="8">
        <f t="shared" si="140"/>
        <v>4.57</v>
      </c>
      <c r="G2245" s="9">
        <f t="shared" si="141"/>
        <v>9302.5</v>
      </c>
      <c r="H2245" t="s">
        <v>8218</v>
      </c>
      <c r="I2245" t="s">
        <v>8223</v>
      </c>
      <c r="J2245" t="s">
        <v>8245</v>
      </c>
      <c r="K2245">
        <v>1489374000</v>
      </c>
      <c r="L2245" s="12">
        <f t="shared" si="142"/>
        <v>42807.125</v>
      </c>
      <c r="M2245">
        <v>1488823290</v>
      </c>
      <c r="N2245" s="12">
        <f t="shared" si="143"/>
        <v>42800.751041666663</v>
      </c>
      <c r="O2245" t="b">
        <v>0</v>
      </c>
      <c r="P2245">
        <v>2035</v>
      </c>
      <c r="Q2245" t="b">
        <v>1</v>
      </c>
      <c r="R2245" t="s">
        <v>8288</v>
      </c>
      <c r="S2245" t="s">
        <v>8306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s="8">
        <f t="shared" si="140"/>
        <v>65</v>
      </c>
      <c r="G2246" s="9">
        <f t="shared" si="141"/>
        <v>3.77</v>
      </c>
      <c r="H2246" t="s">
        <v>8218</v>
      </c>
      <c r="I2246" t="s">
        <v>8223</v>
      </c>
      <c r="J2246" t="s">
        <v>8245</v>
      </c>
      <c r="K2246">
        <v>1476649800</v>
      </c>
      <c r="L2246" s="12">
        <f t="shared" si="142"/>
        <v>42659.854166666672</v>
      </c>
      <c r="M2246">
        <v>1475609946</v>
      </c>
      <c r="N2246" s="12">
        <f t="shared" si="143"/>
        <v>42647.818819444445</v>
      </c>
      <c r="O2246" t="b">
        <v>0</v>
      </c>
      <c r="P2246">
        <v>290</v>
      </c>
      <c r="Q2246" t="b">
        <v>1</v>
      </c>
      <c r="R2246" t="s">
        <v>8288</v>
      </c>
      <c r="S2246" t="s">
        <v>8306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s="8">
        <f t="shared" si="140"/>
        <v>53.48</v>
      </c>
      <c r="G2247" s="9">
        <f t="shared" si="141"/>
        <v>26.47</v>
      </c>
      <c r="H2247" t="s">
        <v>8218</v>
      </c>
      <c r="I2247" t="s">
        <v>8223</v>
      </c>
      <c r="J2247" t="s">
        <v>8245</v>
      </c>
      <c r="K2247">
        <v>1393005600</v>
      </c>
      <c r="L2247" s="12">
        <f t="shared" si="142"/>
        <v>41691.75</v>
      </c>
      <c r="M2247">
        <v>1390323617</v>
      </c>
      <c r="N2247" s="12">
        <f t="shared" si="143"/>
        <v>41660.708530092597</v>
      </c>
      <c r="O2247" t="b">
        <v>0</v>
      </c>
      <c r="P2247">
        <v>1980</v>
      </c>
      <c r="Q2247" t="b">
        <v>1</v>
      </c>
      <c r="R2247" t="s">
        <v>8288</v>
      </c>
      <c r="S2247" t="s">
        <v>8306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s="8">
        <f t="shared" si="140"/>
        <v>43.91</v>
      </c>
      <c r="G2248" s="9">
        <f t="shared" si="141"/>
        <v>1</v>
      </c>
      <c r="H2248" t="s">
        <v>8218</v>
      </c>
      <c r="I2248" t="s">
        <v>8224</v>
      </c>
      <c r="J2248" t="s">
        <v>8246</v>
      </c>
      <c r="K2248">
        <v>1441393210</v>
      </c>
      <c r="L2248" s="12">
        <f t="shared" si="142"/>
        <v>42251.79178240741</v>
      </c>
      <c r="M2248">
        <v>1438801210</v>
      </c>
      <c r="N2248" s="12">
        <f t="shared" si="143"/>
        <v>42221.79178240741</v>
      </c>
      <c r="O2248" t="b">
        <v>0</v>
      </c>
      <c r="P2248">
        <v>57</v>
      </c>
      <c r="Q2248" t="b">
        <v>1</v>
      </c>
      <c r="R2248" t="s">
        <v>8288</v>
      </c>
      <c r="S2248" t="s">
        <v>8306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s="8">
        <f t="shared" si="140"/>
        <v>50.85</v>
      </c>
      <c r="G2249" s="9">
        <f t="shared" si="141"/>
        <v>1.04</v>
      </c>
      <c r="H2249" t="s">
        <v>8218</v>
      </c>
      <c r="I2249" t="s">
        <v>8223</v>
      </c>
      <c r="J2249" t="s">
        <v>8245</v>
      </c>
      <c r="K2249">
        <v>1438185565</v>
      </c>
      <c r="L2249" s="12">
        <f t="shared" si="142"/>
        <v>42214.666261574079</v>
      </c>
      <c r="M2249">
        <v>1436975965</v>
      </c>
      <c r="N2249" s="12">
        <f t="shared" si="143"/>
        <v>42200.666261574079</v>
      </c>
      <c r="O2249" t="b">
        <v>0</v>
      </c>
      <c r="P2249">
        <v>380</v>
      </c>
      <c r="Q2249" t="b">
        <v>1</v>
      </c>
      <c r="R2249" t="s">
        <v>8288</v>
      </c>
      <c r="S2249" t="s">
        <v>8306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s="8">
        <f t="shared" si="140"/>
        <v>58.63</v>
      </c>
      <c r="G2250" s="9">
        <f t="shared" si="141"/>
        <v>1.07</v>
      </c>
      <c r="H2250" t="s">
        <v>8218</v>
      </c>
      <c r="I2250" t="s">
        <v>8224</v>
      </c>
      <c r="J2250" t="s">
        <v>8246</v>
      </c>
      <c r="K2250">
        <v>1481749278</v>
      </c>
      <c r="L2250" s="12">
        <f t="shared" si="142"/>
        <v>42718.875902777778</v>
      </c>
      <c r="M2250">
        <v>1479157278</v>
      </c>
      <c r="N2250" s="12">
        <f t="shared" si="143"/>
        <v>42688.875902777778</v>
      </c>
      <c r="O2250" t="b">
        <v>0</v>
      </c>
      <c r="P2250">
        <v>128</v>
      </c>
      <c r="Q2250" t="b">
        <v>1</v>
      </c>
      <c r="R2250" t="s">
        <v>8288</v>
      </c>
      <c r="S2250" t="s">
        <v>8306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s="8">
        <f t="shared" si="140"/>
        <v>32.82</v>
      </c>
      <c r="G2251" s="9">
        <f t="shared" si="141"/>
        <v>1.69</v>
      </c>
      <c r="H2251" t="s">
        <v>8218</v>
      </c>
      <c r="I2251" t="s">
        <v>8223</v>
      </c>
      <c r="J2251" t="s">
        <v>8245</v>
      </c>
      <c r="K2251">
        <v>1364917965</v>
      </c>
      <c r="L2251" s="12">
        <f t="shared" si="142"/>
        <v>41366.661631944444</v>
      </c>
      <c r="M2251">
        <v>1362329565</v>
      </c>
      <c r="N2251" s="12">
        <f t="shared" si="143"/>
        <v>41336.703298611108</v>
      </c>
      <c r="O2251" t="b">
        <v>0</v>
      </c>
      <c r="P2251">
        <v>180</v>
      </c>
      <c r="Q2251" t="b">
        <v>1</v>
      </c>
      <c r="R2251" t="s">
        <v>8288</v>
      </c>
      <c r="S2251" t="s">
        <v>8306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s="8">
        <f t="shared" si="140"/>
        <v>426.93</v>
      </c>
      <c r="G2252" s="9">
        <f t="shared" si="141"/>
        <v>9.75</v>
      </c>
      <c r="H2252" t="s">
        <v>8218</v>
      </c>
      <c r="I2252" t="s">
        <v>8223</v>
      </c>
      <c r="J2252" t="s">
        <v>8245</v>
      </c>
      <c r="K2252">
        <v>1480727273</v>
      </c>
      <c r="L2252" s="12">
        <f t="shared" si="142"/>
        <v>42707.0471412037</v>
      </c>
      <c r="M2252">
        <v>1478131673</v>
      </c>
      <c r="N2252" s="12">
        <f t="shared" si="143"/>
        <v>42677.005474537036</v>
      </c>
      <c r="O2252" t="b">
        <v>0</v>
      </c>
      <c r="P2252">
        <v>571</v>
      </c>
      <c r="Q2252" t="b">
        <v>1</v>
      </c>
      <c r="R2252" t="s">
        <v>8288</v>
      </c>
      <c r="S2252" t="s">
        <v>8306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s="8">
        <f t="shared" si="140"/>
        <v>23.81</v>
      </c>
      <c r="G2253" s="9">
        <f t="shared" si="141"/>
        <v>1.34</v>
      </c>
      <c r="H2253" t="s">
        <v>8218</v>
      </c>
      <c r="I2253" t="s">
        <v>8223</v>
      </c>
      <c r="J2253" t="s">
        <v>8245</v>
      </c>
      <c r="K2253">
        <v>1408177077</v>
      </c>
      <c r="L2253" s="12">
        <f t="shared" si="142"/>
        <v>41867.34579861111</v>
      </c>
      <c r="M2253">
        <v>1406362677</v>
      </c>
      <c r="N2253" s="12">
        <f t="shared" si="143"/>
        <v>41846.34579861111</v>
      </c>
      <c r="O2253" t="b">
        <v>0</v>
      </c>
      <c r="P2253">
        <v>480</v>
      </c>
      <c r="Q2253" t="b">
        <v>1</v>
      </c>
      <c r="R2253" t="s">
        <v>8288</v>
      </c>
      <c r="S2253" t="s">
        <v>8306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s="8">
        <f t="shared" si="140"/>
        <v>98.41</v>
      </c>
      <c r="G2254" s="9">
        <f t="shared" si="141"/>
        <v>2.72</v>
      </c>
      <c r="H2254" t="s">
        <v>8218</v>
      </c>
      <c r="I2254" t="s">
        <v>8226</v>
      </c>
      <c r="J2254" t="s">
        <v>8248</v>
      </c>
      <c r="K2254">
        <v>1470469938</v>
      </c>
      <c r="L2254" s="12">
        <f t="shared" si="142"/>
        <v>42588.327986111108</v>
      </c>
      <c r="M2254">
        <v>1469173938</v>
      </c>
      <c r="N2254" s="12">
        <f t="shared" si="143"/>
        <v>42573.327986111108</v>
      </c>
      <c r="O2254" t="b">
        <v>0</v>
      </c>
      <c r="P2254">
        <v>249</v>
      </c>
      <c r="Q2254" t="b">
        <v>1</v>
      </c>
      <c r="R2254" t="s">
        <v>8288</v>
      </c>
      <c r="S2254" t="s">
        <v>8306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s="8">
        <f t="shared" si="140"/>
        <v>107.32</v>
      </c>
      <c r="G2255" s="9">
        <f t="shared" si="141"/>
        <v>1.1299999999999999</v>
      </c>
      <c r="H2255" t="s">
        <v>8218</v>
      </c>
      <c r="I2255" t="s">
        <v>8223</v>
      </c>
      <c r="J2255" t="s">
        <v>8245</v>
      </c>
      <c r="K2255">
        <v>1447862947</v>
      </c>
      <c r="L2255" s="12">
        <f t="shared" si="142"/>
        <v>42326.672997685186</v>
      </c>
      <c r="M2255">
        <v>1445267347</v>
      </c>
      <c r="N2255" s="12">
        <f t="shared" si="143"/>
        <v>42296.631331018521</v>
      </c>
      <c r="O2255" t="b">
        <v>0</v>
      </c>
      <c r="P2255">
        <v>84</v>
      </c>
      <c r="Q2255" t="b">
        <v>1</v>
      </c>
      <c r="R2255" t="s">
        <v>8288</v>
      </c>
      <c r="S2255" t="s">
        <v>8306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s="8">
        <f t="shared" si="140"/>
        <v>11.67</v>
      </c>
      <c r="G2256" s="9">
        <f t="shared" si="141"/>
        <v>4.5999999999999996</v>
      </c>
      <c r="H2256" t="s">
        <v>8218</v>
      </c>
      <c r="I2256" t="s">
        <v>8223</v>
      </c>
      <c r="J2256" t="s">
        <v>8245</v>
      </c>
      <c r="K2256">
        <v>1485271968</v>
      </c>
      <c r="L2256" s="12">
        <f t="shared" si="142"/>
        <v>42759.647777777776</v>
      </c>
      <c r="M2256">
        <v>1484667168</v>
      </c>
      <c r="N2256" s="12">
        <f t="shared" si="143"/>
        <v>42752.647777777776</v>
      </c>
      <c r="O2256" t="b">
        <v>0</v>
      </c>
      <c r="P2256">
        <v>197</v>
      </c>
      <c r="Q2256" t="b">
        <v>1</v>
      </c>
      <c r="R2256" t="s">
        <v>8288</v>
      </c>
      <c r="S2256" t="s">
        <v>8306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s="8">
        <f t="shared" si="140"/>
        <v>41.78</v>
      </c>
      <c r="G2257" s="9">
        <f t="shared" si="141"/>
        <v>2.87</v>
      </c>
      <c r="H2257" t="s">
        <v>8218</v>
      </c>
      <c r="I2257" t="s">
        <v>8223</v>
      </c>
      <c r="J2257" t="s">
        <v>8245</v>
      </c>
      <c r="K2257">
        <v>1462661451</v>
      </c>
      <c r="L2257" s="12">
        <f t="shared" si="142"/>
        <v>42497.951979166668</v>
      </c>
      <c r="M2257">
        <v>1460069451</v>
      </c>
      <c r="N2257" s="12">
        <f t="shared" si="143"/>
        <v>42467.951979166668</v>
      </c>
      <c r="O2257" t="b">
        <v>0</v>
      </c>
      <c r="P2257">
        <v>271</v>
      </c>
      <c r="Q2257" t="b">
        <v>1</v>
      </c>
      <c r="R2257" t="s">
        <v>8288</v>
      </c>
      <c r="S2257" t="s">
        <v>8306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s="8">
        <f t="shared" si="140"/>
        <v>21.38</v>
      </c>
      <c r="G2258" s="9">
        <f t="shared" si="141"/>
        <v>2.23</v>
      </c>
      <c r="H2258" t="s">
        <v>8218</v>
      </c>
      <c r="I2258" t="s">
        <v>8224</v>
      </c>
      <c r="J2258" t="s">
        <v>8246</v>
      </c>
      <c r="K2258">
        <v>1479811846</v>
      </c>
      <c r="L2258" s="12">
        <f t="shared" si="142"/>
        <v>42696.451921296291</v>
      </c>
      <c r="M2258">
        <v>1478602246</v>
      </c>
      <c r="N2258" s="12">
        <f t="shared" si="143"/>
        <v>42682.451921296291</v>
      </c>
      <c r="O2258" t="b">
        <v>0</v>
      </c>
      <c r="P2258">
        <v>50</v>
      </c>
      <c r="Q2258" t="b">
        <v>1</v>
      </c>
      <c r="R2258" t="s">
        <v>8288</v>
      </c>
      <c r="S2258" t="s">
        <v>8306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s="8">
        <f t="shared" si="140"/>
        <v>94.1</v>
      </c>
      <c r="G2259" s="9">
        <f t="shared" si="141"/>
        <v>6.36</v>
      </c>
      <c r="H2259" t="s">
        <v>8218</v>
      </c>
      <c r="I2259" t="s">
        <v>8224</v>
      </c>
      <c r="J2259" t="s">
        <v>8246</v>
      </c>
      <c r="K2259">
        <v>1466377200</v>
      </c>
      <c r="L2259" s="12">
        <f t="shared" si="142"/>
        <v>42540.958333333328</v>
      </c>
      <c r="M2259">
        <v>1463351329</v>
      </c>
      <c r="N2259" s="12">
        <f t="shared" si="143"/>
        <v>42505.936678240745</v>
      </c>
      <c r="O2259" t="b">
        <v>0</v>
      </c>
      <c r="P2259">
        <v>169</v>
      </c>
      <c r="Q2259" t="b">
        <v>1</v>
      </c>
      <c r="R2259" t="s">
        <v>8288</v>
      </c>
      <c r="S2259" t="s">
        <v>8306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s="8">
        <f t="shared" si="140"/>
        <v>15.72</v>
      </c>
      <c r="G2260" s="9">
        <f t="shared" si="141"/>
        <v>1.47</v>
      </c>
      <c r="H2260" t="s">
        <v>8218</v>
      </c>
      <c r="I2260" t="s">
        <v>8223</v>
      </c>
      <c r="J2260" t="s">
        <v>8245</v>
      </c>
      <c r="K2260">
        <v>1434045687</v>
      </c>
      <c r="L2260" s="12">
        <f t="shared" si="142"/>
        <v>42166.75100694444</v>
      </c>
      <c r="M2260">
        <v>1431453687</v>
      </c>
      <c r="N2260" s="12">
        <f t="shared" si="143"/>
        <v>42136.75100694444</v>
      </c>
      <c r="O2260" t="b">
        <v>0</v>
      </c>
      <c r="P2260">
        <v>205</v>
      </c>
      <c r="Q2260" t="b">
        <v>1</v>
      </c>
      <c r="R2260" t="s">
        <v>8288</v>
      </c>
      <c r="S2260" t="s">
        <v>8306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s="8">
        <f t="shared" si="140"/>
        <v>90.64</v>
      </c>
      <c r="G2261" s="9">
        <f t="shared" si="141"/>
        <v>18.670000000000002</v>
      </c>
      <c r="H2261" t="s">
        <v>8218</v>
      </c>
      <c r="I2261" t="s">
        <v>8224</v>
      </c>
      <c r="J2261" t="s">
        <v>8246</v>
      </c>
      <c r="K2261">
        <v>1481224736</v>
      </c>
      <c r="L2261" s="12">
        <f t="shared" si="142"/>
        <v>42712.804814814815</v>
      </c>
      <c r="M2261">
        <v>1480360736</v>
      </c>
      <c r="N2261" s="12">
        <f t="shared" si="143"/>
        <v>42702.804814814815</v>
      </c>
      <c r="O2261" t="b">
        <v>0</v>
      </c>
      <c r="P2261">
        <v>206</v>
      </c>
      <c r="Q2261" t="b">
        <v>1</v>
      </c>
      <c r="R2261" t="s">
        <v>8288</v>
      </c>
      <c r="S2261" t="s">
        <v>8306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s="8">
        <f t="shared" si="140"/>
        <v>97.3</v>
      </c>
      <c r="G2262" s="9">
        <f t="shared" si="141"/>
        <v>3.27</v>
      </c>
      <c r="H2262" t="s">
        <v>8218</v>
      </c>
      <c r="I2262" t="s">
        <v>8223</v>
      </c>
      <c r="J2262" t="s">
        <v>8245</v>
      </c>
      <c r="K2262">
        <v>1395876250</v>
      </c>
      <c r="L2262" s="12">
        <f t="shared" si="142"/>
        <v>41724.975115740745</v>
      </c>
      <c r="M2262">
        <v>1393287850</v>
      </c>
      <c r="N2262" s="12">
        <f t="shared" si="143"/>
        <v>41695.016782407409</v>
      </c>
      <c r="O2262" t="b">
        <v>0</v>
      </c>
      <c r="P2262">
        <v>84</v>
      </c>
      <c r="Q2262" t="b">
        <v>1</v>
      </c>
      <c r="R2262" t="s">
        <v>8288</v>
      </c>
      <c r="S2262" t="s">
        <v>8306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s="8">
        <f t="shared" si="140"/>
        <v>37.119999999999997</v>
      </c>
      <c r="G2263" s="9">
        <f t="shared" si="141"/>
        <v>7.8</v>
      </c>
      <c r="H2263" t="s">
        <v>8218</v>
      </c>
      <c r="I2263" t="s">
        <v>8225</v>
      </c>
      <c r="J2263" t="s">
        <v>8247</v>
      </c>
      <c r="K2263">
        <v>1487093020</v>
      </c>
      <c r="L2263" s="12">
        <f t="shared" si="142"/>
        <v>42780.724768518514</v>
      </c>
      <c r="M2263">
        <v>1485278620</v>
      </c>
      <c r="N2263" s="12">
        <f t="shared" si="143"/>
        <v>42759.724768518514</v>
      </c>
      <c r="O2263" t="b">
        <v>0</v>
      </c>
      <c r="P2263">
        <v>210</v>
      </c>
      <c r="Q2263" t="b">
        <v>1</v>
      </c>
      <c r="R2263" t="s">
        <v>8288</v>
      </c>
      <c r="S2263" t="s">
        <v>8306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s="8">
        <f t="shared" si="140"/>
        <v>28.1</v>
      </c>
      <c r="G2264" s="9">
        <f t="shared" si="141"/>
        <v>1.54</v>
      </c>
      <c r="H2264" t="s">
        <v>8218</v>
      </c>
      <c r="I2264" t="s">
        <v>8223</v>
      </c>
      <c r="J2264" t="s">
        <v>8245</v>
      </c>
      <c r="K2264">
        <v>1416268800</v>
      </c>
      <c r="L2264" s="12">
        <f t="shared" si="142"/>
        <v>41961</v>
      </c>
      <c r="M2264">
        <v>1413295358</v>
      </c>
      <c r="N2264" s="12">
        <f t="shared" si="143"/>
        <v>41926.585162037038</v>
      </c>
      <c r="O2264" t="b">
        <v>0</v>
      </c>
      <c r="P2264">
        <v>181</v>
      </c>
      <c r="Q2264" t="b">
        <v>1</v>
      </c>
      <c r="R2264" t="s">
        <v>8288</v>
      </c>
      <c r="S2264" t="s">
        <v>8306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s="8">
        <f t="shared" si="140"/>
        <v>144.43</v>
      </c>
      <c r="G2265" s="9">
        <f t="shared" si="141"/>
        <v>1.1599999999999999</v>
      </c>
      <c r="H2265" t="s">
        <v>8218</v>
      </c>
      <c r="I2265" t="s">
        <v>8234</v>
      </c>
      <c r="J2265" t="s">
        <v>8254</v>
      </c>
      <c r="K2265">
        <v>1422734313</v>
      </c>
      <c r="L2265" s="12">
        <f t="shared" si="142"/>
        <v>42035.832326388889</v>
      </c>
      <c r="M2265">
        <v>1420919913</v>
      </c>
      <c r="N2265" s="12">
        <f t="shared" si="143"/>
        <v>42014.832326388889</v>
      </c>
      <c r="O2265" t="b">
        <v>0</v>
      </c>
      <c r="P2265">
        <v>60</v>
      </c>
      <c r="Q2265" t="b">
        <v>1</v>
      </c>
      <c r="R2265" t="s">
        <v>8288</v>
      </c>
      <c r="S2265" t="s">
        <v>8306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s="8">
        <f t="shared" si="140"/>
        <v>24.27</v>
      </c>
      <c r="G2266" s="9">
        <f t="shared" si="141"/>
        <v>1.8</v>
      </c>
      <c r="H2266" t="s">
        <v>8218</v>
      </c>
      <c r="I2266" t="s">
        <v>8223</v>
      </c>
      <c r="J2266" t="s">
        <v>8245</v>
      </c>
      <c r="K2266">
        <v>1463972400</v>
      </c>
      <c r="L2266" s="12">
        <f t="shared" si="142"/>
        <v>42513.125</v>
      </c>
      <c r="M2266">
        <v>1462543114</v>
      </c>
      <c r="N2266" s="12">
        <f t="shared" si="143"/>
        <v>42496.582337962958</v>
      </c>
      <c r="O2266" t="b">
        <v>0</v>
      </c>
      <c r="P2266">
        <v>445</v>
      </c>
      <c r="Q2266" t="b">
        <v>1</v>
      </c>
      <c r="R2266" t="s">
        <v>8288</v>
      </c>
      <c r="S2266" t="s">
        <v>8306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s="8">
        <f t="shared" si="140"/>
        <v>35.119999999999997</v>
      </c>
      <c r="G2267" s="9">
        <f t="shared" si="141"/>
        <v>2.99</v>
      </c>
      <c r="H2267" t="s">
        <v>8218</v>
      </c>
      <c r="I2267" t="s">
        <v>8224</v>
      </c>
      <c r="J2267" t="s">
        <v>8246</v>
      </c>
      <c r="K2267">
        <v>1479846507</v>
      </c>
      <c r="L2267" s="12">
        <f t="shared" si="142"/>
        <v>42696.853090277778</v>
      </c>
      <c r="M2267">
        <v>1479241707</v>
      </c>
      <c r="N2267" s="12">
        <f t="shared" si="143"/>
        <v>42689.853090277778</v>
      </c>
      <c r="O2267" t="b">
        <v>0</v>
      </c>
      <c r="P2267">
        <v>17</v>
      </c>
      <c r="Q2267" t="b">
        <v>1</v>
      </c>
      <c r="R2267" t="s">
        <v>8288</v>
      </c>
      <c r="S2267" t="s">
        <v>8306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s="8">
        <f t="shared" si="140"/>
        <v>24.76</v>
      </c>
      <c r="G2268" s="9">
        <f t="shared" si="141"/>
        <v>3.2</v>
      </c>
      <c r="H2268" t="s">
        <v>8218</v>
      </c>
      <c r="I2268" t="s">
        <v>8223</v>
      </c>
      <c r="J2268" t="s">
        <v>8245</v>
      </c>
      <c r="K2268">
        <v>1461722400</v>
      </c>
      <c r="L2268" s="12">
        <f t="shared" si="142"/>
        <v>42487.083333333328</v>
      </c>
      <c r="M2268">
        <v>1460235592</v>
      </c>
      <c r="N2268" s="12">
        <f t="shared" si="143"/>
        <v>42469.874907407408</v>
      </c>
      <c r="O2268" t="b">
        <v>0</v>
      </c>
      <c r="P2268">
        <v>194</v>
      </c>
      <c r="Q2268" t="b">
        <v>1</v>
      </c>
      <c r="R2268" t="s">
        <v>8288</v>
      </c>
      <c r="S2268" t="s">
        <v>8306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s="8">
        <f t="shared" si="140"/>
        <v>188.38</v>
      </c>
      <c r="G2269" s="9">
        <f t="shared" si="141"/>
        <v>3.81</v>
      </c>
      <c r="H2269" t="s">
        <v>8218</v>
      </c>
      <c r="I2269" t="s">
        <v>8223</v>
      </c>
      <c r="J2269" t="s">
        <v>8245</v>
      </c>
      <c r="K2269">
        <v>1419123600</v>
      </c>
      <c r="L2269" s="12">
        <f t="shared" si="142"/>
        <v>41994.041666666672</v>
      </c>
      <c r="M2269">
        <v>1416945297</v>
      </c>
      <c r="N2269" s="12">
        <f t="shared" si="143"/>
        <v>41968.829826388886</v>
      </c>
      <c r="O2269" t="b">
        <v>0</v>
      </c>
      <c r="P2269">
        <v>404</v>
      </c>
      <c r="Q2269" t="b">
        <v>1</v>
      </c>
      <c r="R2269" t="s">
        <v>8288</v>
      </c>
      <c r="S2269" t="s">
        <v>8306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s="8">
        <f t="shared" si="140"/>
        <v>148.08000000000001</v>
      </c>
      <c r="G2270" s="9">
        <f t="shared" si="141"/>
        <v>1.03</v>
      </c>
      <c r="H2270" t="s">
        <v>8218</v>
      </c>
      <c r="I2270" t="s">
        <v>8223</v>
      </c>
      <c r="J2270" t="s">
        <v>8245</v>
      </c>
      <c r="K2270">
        <v>1489283915</v>
      </c>
      <c r="L2270" s="12">
        <f t="shared" si="142"/>
        <v>42806.082349537035</v>
      </c>
      <c r="M2270">
        <v>1486691915</v>
      </c>
      <c r="N2270" s="12">
        <f t="shared" si="143"/>
        <v>42776.082349537035</v>
      </c>
      <c r="O2270" t="b">
        <v>0</v>
      </c>
      <c r="P2270">
        <v>194</v>
      </c>
      <c r="Q2270" t="b">
        <v>1</v>
      </c>
      <c r="R2270" t="s">
        <v>8288</v>
      </c>
      <c r="S2270" t="s">
        <v>8306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s="8">
        <f t="shared" si="140"/>
        <v>49.93</v>
      </c>
      <c r="G2271" s="9">
        <f t="shared" si="141"/>
        <v>18.02</v>
      </c>
      <c r="H2271" t="s">
        <v>8218</v>
      </c>
      <c r="I2271" t="s">
        <v>8223</v>
      </c>
      <c r="J2271" t="s">
        <v>8245</v>
      </c>
      <c r="K2271">
        <v>1488862800</v>
      </c>
      <c r="L2271" s="12">
        <f t="shared" si="142"/>
        <v>42801.208333333328</v>
      </c>
      <c r="M2271">
        <v>1486745663</v>
      </c>
      <c r="N2271" s="12">
        <f t="shared" si="143"/>
        <v>42776.704432870371</v>
      </c>
      <c r="O2271" t="b">
        <v>0</v>
      </c>
      <c r="P2271">
        <v>902</v>
      </c>
      <c r="Q2271" t="b">
        <v>1</v>
      </c>
      <c r="R2271" t="s">
        <v>8288</v>
      </c>
      <c r="S2271" t="s">
        <v>8306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s="8">
        <f t="shared" si="140"/>
        <v>107.82</v>
      </c>
      <c r="G2272" s="9">
        <f t="shared" si="141"/>
        <v>7.2</v>
      </c>
      <c r="H2272" t="s">
        <v>8218</v>
      </c>
      <c r="I2272" t="s">
        <v>8223</v>
      </c>
      <c r="J2272" t="s">
        <v>8245</v>
      </c>
      <c r="K2272">
        <v>1484085540</v>
      </c>
      <c r="L2272" s="12">
        <f t="shared" si="142"/>
        <v>42745.915972222225</v>
      </c>
      <c r="M2272">
        <v>1482353513</v>
      </c>
      <c r="N2272" s="12">
        <f t="shared" si="143"/>
        <v>42725.869363425925</v>
      </c>
      <c r="O2272" t="b">
        <v>0</v>
      </c>
      <c r="P2272">
        <v>1670</v>
      </c>
      <c r="Q2272" t="b">
        <v>1</v>
      </c>
      <c r="R2272" t="s">
        <v>8288</v>
      </c>
      <c r="S2272" t="s">
        <v>8306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s="8">
        <f t="shared" si="140"/>
        <v>42.63</v>
      </c>
      <c r="G2273" s="9">
        <f t="shared" si="141"/>
        <v>2.83</v>
      </c>
      <c r="H2273" t="s">
        <v>8218</v>
      </c>
      <c r="I2273" t="s">
        <v>8223</v>
      </c>
      <c r="J2273" t="s">
        <v>8245</v>
      </c>
      <c r="K2273">
        <v>1481328004</v>
      </c>
      <c r="L2273" s="12">
        <f t="shared" si="142"/>
        <v>42714.000046296293</v>
      </c>
      <c r="M2273">
        <v>1478736004</v>
      </c>
      <c r="N2273" s="12">
        <f t="shared" si="143"/>
        <v>42684.000046296293</v>
      </c>
      <c r="O2273" t="b">
        <v>0</v>
      </c>
      <c r="P2273">
        <v>1328</v>
      </c>
      <c r="Q2273" t="b">
        <v>1</v>
      </c>
      <c r="R2273" t="s">
        <v>8288</v>
      </c>
      <c r="S2273" t="s">
        <v>8306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s="8">
        <f t="shared" si="140"/>
        <v>14.37</v>
      </c>
      <c r="G2274" s="9">
        <f t="shared" si="141"/>
        <v>13.57</v>
      </c>
      <c r="H2274" t="s">
        <v>8218</v>
      </c>
      <c r="I2274" t="s">
        <v>8223</v>
      </c>
      <c r="J2274" t="s">
        <v>8245</v>
      </c>
      <c r="K2274">
        <v>1449506836</v>
      </c>
      <c r="L2274" s="12">
        <f t="shared" si="142"/>
        <v>42345.699490740735</v>
      </c>
      <c r="M2274">
        <v>1446914836</v>
      </c>
      <c r="N2274" s="12">
        <f t="shared" si="143"/>
        <v>42315.699490740735</v>
      </c>
      <c r="O2274" t="b">
        <v>0</v>
      </c>
      <c r="P2274">
        <v>944</v>
      </c>
      <c r="Q2274" t="b">
        <v>1</v>
      </c>
      <c r="R2274" t="s">
        <v>8288</v>
      </c>
      <c r="S2274" t="s">
        <v>8306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s="8">
        <f t="shared" si="140"/>
        <v>37.479999999999997</v>
      </c>
      <c r="G2275" s="9">
        <f t="shared" si="141"/>
        <v>2.2000000000000002</v>
      </c>
      <c r="H2275" t="s">
        <v>8218</v>
      </c>
      <c r="I2275" t="s">
        <v>8228</v>
      </c>
      <c r="J2275" t="s">
        <v>8250</v>
      </c>
      <c r="K2275">
        <v>1489320642</v>
      </c>
      <c r="L2275" s="12">
        <f t="shared" si="142"/>
        <v>42806.507430555561</v>
      </c>
      <c r="M2275">
        <v>1487164242</v>
      </c>
      <c r="N2275" s="12">
        <f t="shared" si="143"/>
        <v>42781.549097222218</v>
      </c>
      <c r="O2275" t="b">
        <v>0</v>
      </c>
      <c r="P2275">
        <v>147</v>
      </c>
      <c r="Q2275" t="b">
        <v>1</v>
      </c>
      <c r="R2275" t="s">
        <v>8288</v>
      </c>
      <c r="S2275" t="s">
        <v>8306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s="8">
        <f t="shared" si="140"/>
        <v>30.2</v>
      </c>
      <c r="G2276" s="9">
        <f t="shared" si="141"/>
        <v>1.2</v>
      </c>
      <c r="H2276" t="s">
        <v>8218</v>
      </c>
      <c r="I2276" t="s">
        <v>8223</v>
      </c>
      <c r="J2276" t="s">
        <v>8245</v>
      </c>
      <c r="K2276">
        <v>1393156857</v>
      </c>
      <c r="L2276" s="12">
        <f t="shared" si="142"/>
        <v>41693.500659722224</v>
      </c>
      <c r="M2276">
        <v>1390564857</v>
      </c>
      <c r="N2276" s="12">
        <f t="shared" si="143"/>
        <v>41663.500659722224</v>
      </c>
      <c r="O2276" t="b">
        <v>0</v>
      </c>
      <c r="P2276">
        <v>99</v>
      </c>
      <c r="Q2276" t="b">
        <v>1</v>
      </c>
      <c r="R2276" t="s">
        <v>8288</v>
      </c>
      <c r="S2276" t="s">
        <v>8306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s="8">
        <f t="shared" si="140"/>
        <v>33.549999999999997</v>
      </c>
      <c r="G2277" s="9">
        <f t="shared" si="141"/>
        <v>4.08</v>
      </c>
      <c r="H2277" t="s">
        <v>8218</v>
      </c>
      <c r="I2277" t="s">
        <v>8224</v>
      </c>
      <c r="J2277" t="s">
        <v>8246</v>
      </c>
      <c r="K2277">
        <v>1419259679</v>
      </c>
      <c r="L2277" s="12">
        <f t="shared" si="142"/>
        <v>41995.616655092599</v>
      </c>
      <c r="M2277">
        <v>1416667679</v>
      </c>
      <c r="N2277" s="12">
        <f t="shared" si="143"/>
        <v>41965.616655092599</v>
      </c>
      <c r="O2277" t="b">
        <v>0</v>
      </c>
      <c r="P2277">
        <v>79</v>
      </c>
      <c r="Q2277" t="b">
        <v>1</v>
      </c>
      <c r="R2277" t="s">
        <v>8288</v>
      </c>
      <c r="S2277" t="s">
        <v>8306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s="8">
        <f t="shared" si="140"/>
        <v>64.75</v>
      </c>
      <c r="G2278" s="9">
        <f t="shared" si="141"/>
        <v>1.06</v>
      </c>
      <c r="H2278" t="s">
        <v>8218</v>
      </c>
      <c r="I2278" t="s">
        <v>8223</v>
      </c>
      <c r="J2278" t="s">
        <v>8245</v>
      </c>
      <c r="K2278">
        <v>1388936289</v>
      </c>
      <c r="L2278" s="12">
        <f t="shared" si="142"/>
        <v>41644.651493055557</v>
      </c>
      <c r="M2278">
        <v>1386344289</v>
      </c>
      <c r="N2278" s="12">
        <f t="shared" si="143"/>
        <v>41614.651493055557</v>
      </c>
      <c r="O2278" t="b">
        <v>0</v>
      </c>
      <c r="P2278">
        <v>75</v>
      </c>
      <c r="Q2278" t="b">
        <v>1</v>
      </c>
      <c r="R2278" t="s">
        <v>8288</v>
      </c>
      <c r="S2278" t="s">
        <v>8306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s="8">
        <f t="shared" si="140"/>
        <v>57.93</v>
      </c>
      <c r="G2279" s="9">
        <f t="shared" si="141"/>
        <v>1.41</v>
      </c>
      <c r="H2279" t="s">
        <v>8218</v>
      </c>
      <c r="I2279" t="s">
        <v>8223</v>
      </c>
      <c r="J2279" t="s">
        <v>8245</v>
      </c>
      <c r="K2279">
        <v>1330359423</v>
      </c>
      <c r="L2279" s="12">
        <f t="shared" si="142"/>
        <v>40966.678506944445</v>
      </c>
      <c r="M2279">
        <v>1327767423</v>
      </c>
      <c r="N2279" s="12">
        <f t="shared" si="143"/>
        <v>40936.678506944445</v>
      </c>
      <c r="O2279" t="b">
        <v>0</v>
      </c>
      <c r="P2279">
        <v>207</v>
      </c>
      <c r="Q2279" t="b">
        <v>1</v>
      </c>
      <c r="R2279" t="s">
        <v>8288</v>
      </c>
      <c r="S2279" t="s">
        <v>8306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s="8">
        <f t="shared" si="140"/>
        <v>53.08</v>
      </c>
      <c r="G2280" s="9">
        <f t="shared" si="141"/>
        <v>2.71</v>
      </c>
      <c r="H2280" t="s">
        <v>8218</v>
      </c>
      <c r="I2280" t="s">
        <v>8236</v>
      </c>
      <c r="J2280" t="s">
        <v>8248</v>
      </c>
      <c r="K2280">
        <v>1451861940</v>
      </c>
      <c r="L2280" s="12">
        <f t="shared" si="142"/>
        <v>42372.957638888889</v>
      </c>
      <c r="M2280">
        <v>1448902867</v>
      </c>
      <c r="N2280" s="12">
        <f t="shared" si="143"/>
        <v>42338.709108796291</v>
      </c>
      <c r="O2280" t="b">
        <v>0</v>
      </c>
      <c r="P2280">
        <v>102</v>
      </c>
      <c r="Q2280" t="b">
        <v>1</v>
      </c>
      <c r="R2280" t="s">
        <v>8288</v>
      </c>
      <c r="S2280" t="s">
        <v>8306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s="8">
        <f t="shared" si="140"/>
        <v>48.06</v>
      </c>
      <c r="G2281" s="9">
        <f t="shared" si="141"/>
        <v>1.54</v>
      </c>
      <c r="H2281" t="s">
        <v>8218</v>
      </c>
      <c r="I2281" t="s">
        <v>8223</v>
      </c>
      <c r="J2281" t="s">
        <v>8245</v>
      </c>
      <c r="K2281">
        <v>1423022400</v>
      </c>
      <c r="L2281" s="12">
        <f t="shared" si="142"/>
        <v>42039.166666666672</v>
      </c>
      <c r="M2281">
        <v>1421436099</v>
      </c>
      <c r="N2281" s="12">
        <f t="shared" si="143"/>
        <v>42020.806701388887</v>
      </c>
      <c r="O2281" t="b">
        <v>0</v>
      </c>
      <c r="P2281">
        <v>32</v>
      </c>
      <c r="Q2281" t="b">
        <v>1</v>
      </c>
      <c r="R2281" t="s">
        <v>8288</v>
      </c>
      <c r="S2281" t="s">
        <v>8306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s="8">
        <f t="shared" si="140"/>
        <v>82.4</v>
      </c>
      <c r="G2282" s="9">
        <f t="shared" si="141"/>
        <v>4.04</v>
      </c>
      <c r="H2282" t="s">
        <v>8218</v>
      </c>
      <c r="I2282" t="s">
        <v>8223</v>
      </c>
      <c r="J2282" t="s">
        <v>8245</v>
      </c>
      <c r="K2282">
        <v>1442501991</v>
      </c>
      <c r="L2282" s="12">
        <f t="shared" si="142"/>
        <v>42264.624895833331</v>
      </c>
      <c r="M2282">
        <v>1439909991</v>
      </c>
      <c r="N2282" s="12">
        <f t="shared" si="143"/>
        <v>42234.624895833331</v>
      </c>
      <c r="O2282" t="b">
        <v>0</v>
      </c>
      <c r="P2282">
        <v>480</v>
      </c>
      <c r="Q2282" t="b">
        <v>1</v>
      </c>
      <c r="R2282" t="s">
        <v>8288</v>
      </c>
      <c r="S2282" t="s">
        <v>8306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s="8">
        <f t="shared" si="140"/>
        <v>50.45</v>
      </c>
      <c r="G2283" s="9">
        <f t="shared" si="141"/>
        <v>1.85</v>
      </c>
      <c r="H2283" t="s">
        <v>8218</v>
      </c>
      <c r="I2283" t="s">
        <v>8223</v>
      </c>
      <c r="J2283" t="s">
        <v>8245</v>
      </c>
      <c r="K2283">
        <v>1311576600</v>
      </c>
      <c r="L2283" s="12">
        <f t="shared" si="142"/>
        <v>40749.284722222219</v>
      </c>
      <c r="M2283">
        <v>1306219897</v>
      </c>
      <c r="N2283" s="12">
        <f t="shared" si="143"/>
        <v>40687.285844907405</v>
      </c>
      <c r="O2283" t="b">
        <v>0</v>
      </c>
      <c r="P2283">
        <v>11</v>
      </c>
      <c r="Q2283" t="b">
        <v>1</v>
      </c>
      <c r="R2283" t="s">
        <v>8280</v>
      </c>
      <c r="S2283" t="s">
        <v>8281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s="8">
        <f t="shared" si="140"/>
        <v>115.83</v>
      </c>
      <c r="G2284" s="9">
        <f t="shared" si="141"/>
        <v>1.85</v>
      </c>
      <c r="H2284" t="s">
        <v>8218</v>
      </c>
      <c r="I2284" t="s">
        <v>8223</v>
      </c>
      <c r="J2284" t="s">
        <v>8245</v>
      </c>
      <c r="K2284">
        <v>1452744686</v>
      </c>
      <c r="L2284" s="12">
        <f t="shared" si="142"/>
        <v>42383.17460648148</v>
      </c>
      <c r="M2284">
        <v>1447560686</v>
      </c>
      <c r="N2284" s="12">
        <f t="shared" si="143"/>
        <v>42323.17460648148</v>
      </c>
      <c r="O2284" t="b">
        <v>0</v>
      </c>
      <c r="P2284">
        <v>12</v>
      </c>
      <c r="Q2284" t="b">
        <v>1</v>
      </c>
      <c r="R2284" t="s">
        <v>8280</v>
      </c>
      <c r="S2284" t="s">
        <v>8281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s="8">
        <f t="shared" si="140"/>
        <v>63.03</v>
      </c>
      <c r="G2285" s="9">
        <f t="shared" si="141"/>
        <v>1.01</v>
      </c>
      <c r="H2285" t="s">
        <v>8218</v>
      </c>
      <c r="I2285" t="s">
        <v>8223</v>
      </c>
      <c r="J2285" t="s">
        <v>8245</v>
      </c>
      <c r="K2285">
        <v>1336528804</v>
      </c>
      <c r="L2285" s="12">
        <f t="shared" si="142"/>
        <v>41038.083379629628</v>
      </c>
      <c r="M2285">
        <v>1331348404</v>
      </c>
      <c r="N2285" s="12">
        <f t="shared" si="143"/>
        <v>40978.125046296293</v>
      </c>
      <c r="O2285" t="b">
        <v>0</v>
      </c>
      <c r="P2285">
        <v>48</v>
      </c>
      <c r="Q2285" t="b">
        <v>1</v>
      </c>
      <c r="R2285" t="s">
        <v>8280</v>
      </c>
      <c r="S2285" t="s">
        <v>8281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s="8">
        <f t="shared" si="140"/>
        <v>108.02</v>
      </c>
      <c r="G2286" s="9">
        <f t="shared" si="141"/>
        <v>1.06</v>
      </c>
      <c r="H2286" t="s">
        <v>8218</v>
      </c>
      <c r="I2286" t="s">
        <v>8223</v>
      </c>
      <c r="J2286" t="s">
        <v>8245</v>
      </c>
      <c r="K2286">
        <v>1299902400</v>
      </c>
      <c r="L2286" s="12">
        <f t="shared" si="142"/>
        <v>40614.166666666664</v>
      </c>
      <c r="M2286">
        <v>1297451245</v>
      </c>
      <c r="N2286" s="12">
        <f t="shared" si="143"/>
        <v>40585.796817129631</v>
      </c>
      <c r="O2286" t="b">
        <v>0</v>
      </c>
      <c r="P2286">
        <v>59</v>
      </c>
      <c r="Q2286" t="b">
        <v>1</v>
      </c>
      <c r="R2286" t="s">
        <v>8280</v>
      </c>
      <c r="S2286" t="s">
        <v>8281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s="8">
        <f t="shared" si="140"/>
        <v>46.09</v>
      </c>
      <c r="G2287" s="9">
        <f t="shared" si="141"/>
        <v>1.21</v>
      </c>
      <c r="H2287" t="s">
        <v>8218</v>
      </c>
      <c r="I2287" t="s">
        <v>8223</v>
      </c>
      <c r="J2287" t="s">
        <v>8245</v>
      </c>
      <c r="K2287">
        <v>1340944043</v>
      </c>
      <c r="L2287" s="12">
        <f t="shared" si="142"/>
        <v>41089.185682870368</v>
      </c>
      <c r="M2287">
        <v>1338352043</v>
      </c>
      <c r="N2287" s="12">
        <f t="shared" si="143"/>
        <v>41059.185682870368</v>
      </c>
      <c r="O2287" t="b">
        <v>0</v>
      </c>
      <c r="P2287">
        <v>79</v>
      </c>
      <c r="Q2287" t="b">
        <v>1</v>
      </c>
      <c r="R2287" t="s">
        <v>8280</v>
      </c>
      <c r="S2287" t="s">
        <v>8281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s="8">
        <f t="shared" si="140"/>
        <v>107.21</v>
      </c>
      <c r="G2288" s="9">
        <f t="shared" si="141"/>
        <v>1</v>
      </c>
      <c r="H2288" t="s">
        <v>8218</v>
      </c>
      <c r="I2288" t="s">
        <v>8223</v>
      </c>
      <c r="J2288" t="s">
        <v>8245</v>
      </c>
      <c r="K2288">
        <v>1378439940</v>
      </c>
      <c r="L2288" s="12">
        <f t="shared" si="142"/>
        <v>41523.165972222225</v>
      </c>
      <c r="M2288">
        <v>1376003254</v>
      </c>
      <c r="N2288" s="12">
        <f t="shared" si="143"/>
        <v>41494.963587962964</v>
      </c>
      <c r="O2288" t="b">
        <v>0</v>
      </c>
      <c r="P2288">
        <v>14</v>
      </c>
      <c r="Q2288" t="b">
        <v>1</v>
      </c>
      <c r="R2288" t="s">
        <v>8280</v>
      </c>
      <c r="S2288" t="s">
        <v>8281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s="8">
        <f t="shared" si="140"/>
        <v>50.93</v>
      </c>
      <c r="G2289" s="9">
        <f t="shared" si="141"/>
        <v>1.2</v>
      </c>
      <c r="H2289" t="s">
        <v>8218</v>
      </c>
      <c r="I2289" t="s">
        <v>8223</v>
      </c>
      <c r="J2289" t="s">
        <v>8245</v>
      </c>
      <c r="K2289">
        <v>1403539260</v>
      </c>
      <c r="L2289" s="12">
        <f t="shared" si="142"/>
        <v>41813.667361111111</v>
      </c>
      <c r="M2289">
        <v>1401724860</v>
      </c>
      <c r="N2289" s="12">
        <f t="shared" si="143"/>
        <v>41792.667361111111</v>
      </c>
      <c r="O2289" t="b">
        <v>0</v>
      </c>
      <c r="P2289">
        <v>106</v>
      </c>
      <c r="Q2289" t="b">
        <v>1</v>
      </c>
      <c r="R2289" t="s">
        <v>8280</v>
      </c>
      <c r="S2289" t="s">
        <v>8281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s="8">
        <f t="shared" si="140"/>
        <v>40.04</v>
      </c>
      <c r="G2290" s="9">
        <f t="shared" si="141"/>
        <v>1</v>
      </c>
      <c r="H2290" t="s">
        <v>8218</v>
      </c>
      <c r="I2290" t="s">
        <v>8223</v>
      </c>
      <c r="J2290" t="s">
        <v>8245</v>
      </c>
      <c r="K2290">
        <v>1340733600</v>
      </c>
      <c r="L2290" s="12">
        <f t="shared" si="142"/>
        <v>41086.75</v>
      </c>
      <c r="M2290">
        <v>1339098689</v>
      </c>
      <c r="N2290" s="12">
        <f t="shared" si="143"/>
        <v>41067.827418981484</v>
      </c>
      <c r="O2290" t="b">
        <v>0</v>
      </c>
      <c r="P2290">
        <v>25</v>
      </c>
      <c r="Q2290" t="b">
        <v>1</v>
      </c>
      <c r="R2290" t="s">
        <v>8280</v>
      </c>
      <c r="S2290" t="s">
        <v>8281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s="8">
        <f t="shared" si="140"/>
        <v>64.44</v>
      </c>
      <c r="G2291" s="9">
        <f t="shared" si="141"/>
        <v>1.07</v>
      </c>
      <c r="H2291" t="s">
        <v>8218</v>
      </c>
      <c r="I2291" t="s">
        <v>8223</v>
      </c>
      <c r="J2291" t="s">
        <v>8245</v>
      </c>
      <c r="K2291">
        <v>1386372120</v>
      </c>
      <c r="L2291" s="12">
        <f t="shared" si="142"/>
        <v>41614.973611111112</v>
      </c>
      <c r="M2291">
        <v>1382659060</v>
      </c>
      <c r="N2291" s="12">
        <f t="shared" si="143"/>
        <v>41571.998379629629</v>
      </c>
      <c r="O2291" t="b">
        <v>0</v>
      </c>
      <c r="P2291">
        <v>25</v>
      </c>
      <c r="Q2291" t="b">
        <v>1</v>
      </c>
      <c r="R2291" t="s">
        <v>8280</v>
      </c>
      <c r="S2291" t="s">
        <v>8281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s="8">
        <f t="shared" si="140"/>
        <v>53.83</v>
      </c>
      <c r="G2292" s="9">
        <f t="shared" si="141"/>
        <v>1.04</v>
      </c>
      <c r="H2292" t="s">
        <v>8218</v>
      </c>
      <c r="I2292" t="s">
        <v>8223</v>
      </c>
      <c r="J2292" t="s">
        <v>8245</v>
      </c>
      <c r="K2292">
        <v>1259686800</v>
      </c>
      <c r="L2292" s="12">
        <f t="shared" si="142"/>
        <v>40148.708333333336</v>
      </c>
      <c r="M2292">
        <v>1252908330</v>
      </c>
      <c r="N2292" s="12">
        <f t="shared" si="143"/>
        <v>40070.253819444442</v>
      </c>
      <c r="O2292" t="b">
        <v>0</v>
      </c>
      <c r="P2292">
        <v>29</v>
      </c>
      <c r="Q2292" t="b">
        <v>1</v>
      </c>
      <c r="R2292" t="s">
        <v>8280</v>
      </c>
      <c r="S2292" t="s">
        <v>8281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s="8">
        <f t="shared" si="140"/>
        <v>100.47</v>
      </c>
      <c r="G2293" s="9">
        <f t="shared" si="141"/>
        <v>1.73</v>
      </c>
      <c r="H2293" t="s">
        <v>8218</v>
      </c>
      <c r="I2293" t="s">
        <v>8223</v>
      </c>
      <c r="J2293" t="s">
        <v>8245</v>
      </c>
      <c r="K2293">
        <v>1335153600</v>
      </c>
      <c r="L2293" s="12">
        <f t="shared" si="142"/>
        <v>41022.166666666664</v>
      </c>
      <c r="M2293">
        <v>1332199618</v>
      </c>
      <c r="N2293" s="12">
        <f t="shared" si="143"/>
        <v>40987.977060185185</v>
      </c>
      <c r="O2293" t="b">
        <v>0</v>
      </c>
      <c r="P2293">
        <v>43</v>
      </c>
      <c r="Q2293" t="b">
        <v>1</v>
      </c>
      <c r="R2293" t="s">
        <v>8280</v>
      </c>
      <c r="S2293" t="s">
        <v>8281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s="8">
        <f t="shared" si="140"/>
        <v>46.63</v>
      </c>
      <c r="G2294" s="9">
        <f t="shared" si="141"/>
        <v>1.07</v>
      </c>
      <c r="H2294" t="s">
        <v>8218</v>
      </c>
      <c r="I2294" t="s">
        <v>8223</v>
      </c>
      <c r="J2294" t="s">
        <v>8245</v>
      </c>
      <c r="K2294">
        <v>1334767476</v>
      </c>
      <c r="L2294" s="12">
        <f t="shared" si="142"/>
        <v>41017.697638888887</v>
      </c>
      <c r="M2294">
        <v>1332175476</v>
      </c>
      <c r="N2294" s="12">
        <f t="shared" si="143"/>
        <v>40987.697638888887</v>
      </c>
      <c r="O2294" t="b">
        <v>0</v>
      </c>
      <c r="P2294">
        <v>46</v>
      </c>
      <c r="Q2294" t="b">
        <v>1</v>
      </c>
      <c r="R2294" t="s">
        <v>8280</v>
      </c>
      <c r="S2294" t="s">
        <v>8281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s="8">
        <f t="shared" si="140"/>
        <v>34.07</v>
      </c>
      <c r="G2295" s="9">
        <f t="shared" si="141"/>
        <v>1.08</v>
      </c>
      <c r="H2295" t="s">
        <v>8218</v>
      </c>
      <c r="I2295" t="s">
        <v>8223</v>
      </c>
      <c r="J2295" t="s">
        <v>8245</v>
      </c>
      <c r="K2295">
        <v>1348545540</v>
      </c>
      <c r="L2295" s="12">
        <f t="shared" si="142"/>
        <v>41177.165972222225</v>
      </c>
      <c r="M2295">
        <v>1346345999</v>
      </c>
      <c r="N2295" s="12">
        <f t="shared" si="143"/>
        <v>41151.708321759259</v>
      </c>
      <c r="O2295" t="b">
        <v>0</v>
      </c>
      <c r="P2295">
        <v>27</v>
      </c>
      <c r="Q2295" t="b">
        <v>1</v>
      </c>
      <c r="R2295" t="s">
        <v>8280</v>
      </c>
      <c r="S2295" t="s">
        <v>8281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s="8">
        <f t="shared" si="140"/>
        <v>65.209999999999994</v>
      </c>
      <c r="G2296" s="9">
        <f t="shared" si="141"/>
        <v>1.46</v>
      </c>
      <c r="H2296" t="s">
        <v>8218</v>
      </c>
      <c r="I2296" t="s">
        <v>8223</v>
      </c>
      <c r="J2296" t="s">
        <v>8245</v>
      </c>
      <c r="K2296">
        <v>1358702480</v>
      </c>
      <c r="L2296" s="12">
        <f t="shared" si="142"/>
        <v>41294.72314814815</v>
      </c>
      <c r="M2296">
        <v>1356110480</v>
      </c>
      <c r="N2296" s="12">
        <f t="shared" si="143"/>
        <v>41264.72314814815</v>
      </c>
      <c r="O2296" t="b">
        <v>0</v>
      </c>
      <c r="P2296">
        <v>112</v>
      </c>
      <c r="Q2296" t="b">
        <v>1</v>
      </c>
      <c r="R2296" t="s">
        <v>8280</v>
      </c>
      <c r="S2296" t="s">
        <v>8281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s="8">
        <f t="shared" si="140"/>
        <v>44.21</v>
      </c>
      <c r="G2297" s="9">
        <f t="shared" si="141"/>
        <v>1.25</v>
      </c>
      <c r="H2297" t="s">
        <v>8218</v>
      </c>
      <c r="I2297" t="s">
        <v>8223</v>
      </c>
      <c r="J2297" t="s">
        <v>8245</v>
      </c>
      <c r="K2297">
        <v>1359240856</v>
      </c>
      <c r="L2297" s="12">
        <f t="shared" si="142"/>
        <v>41300.954351851848</v>
      </c>
      <c r="M2297">
        <v>1356648856</v>
      </c>
      <c r="N2297" s="12">
        <f t="shared" si="143"/>
        <v>41270.954351851848</v>
      </c>
      <c r="O2297" t="b">
        <v>0</v>
      </c>
      <c r="P2297">
        <v>34</v>
      </c>
      <c r="Q2297" t="b">
        <v>1</v>
      </c>
      <c r="R2297" t="s">
        <v>8280</v>
      </c>
      <c r="S2297" t="s">
        <v>8281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s="8">
        <f t="shared" si="140"/>
        <v>71.97</v>
      </c>
      <c r="G2298" s="9">
        <f t="shared" si="141"/>
        <v>1.49</v>
      </c>
      <c r="H2298" t="s">
        <v>8218</v>
      </c>
      <c r="I2298" t="s">
        <v>8223</v>
      </c>
      <c r="J2298" t="s">
        <v>8245</v>
      </c>
      <c r="K2298">
        <v>1330018426</v>
      </c>
      <c r="L2298" s="12">
        <f t="shared" si="142"/>
        <v>40962.731782407405</v>
      </c>
      <c r="M2298">
        <v>1326994426</v>
      </c>
      <c r="N2298" s="12">
        <f t="shared" si="143"/>
        <v>40927.731782407405</v>
      </c>
      <c r="O2298" t="b">
        <v>0</v>
      </c>
      <c r="P2298">
        <v>145</v>
      </c>
      <c r="Q2298" t="b">
        <v>1</v>
      </c>
      <c r="R2298" t="s">
        <v>8280</v>
      </c>
      <c r="S2298" t="s">
        <v>8281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s="8">
        <f t="shared" si="140"/>
        <v>52.95</v>
      </c>
      <c r="G2299" s="9">
        <f t="shared" si="141"/>
        <v>1.01</v>
      </c>
      <c r="H2299" t="s">
        <v>8218</v>
      </c>
      <c r="I2299" t="s">
        <v>8223</v>
      </c>
      <c r="J2299" t="s">
        <v>8245</v>
      </c>
      <c r="K2299">
        <v>1331697540</v>
      </c>
      <c r="L2299" s="12">
        <f t="shared" si="142"/>
        <v>40982.165972222225</v>
      </c>
      <c r="M2299">
        <v>1328749249</v>
      </c>
      <c r="N2299" s="12">
        <f t="shared" si="143"/>
        <v>40948.042233796295</v>
      </c>
      <c r="O2299" t="b">
        <v>0</v>
      </c>
      <c r="P2299">
        <v>19</v>
      </c>
      <c r="Q2299" t="b">
        <v>1</v>
      </c>
      <c r="R2299" t="s">
        <v>8280</v>
      </c>
      <c r="S2299" t="s">
        <v>8281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s="8">
        <f t="shared" si="140"/>
        <v>109.45</v>
      </c>
      <c r="G2300" s="9">
        <f t="shared" si="141"/>
        <v>1.05</v>
      </c>
      <c r="H2300" t="s">
        <v>8218</v>
      </c>
      <c r="I2300" t="s">
        <v>8223</v>
      </c>
      <c r="J2300" t="s">
        <v>8245</v>
      </c>
      <c r="K2300">
        <v>1395861033</v>
      </c>
      <c r="L2300" s="12">
        <f t="shared" si="142"/>
        <v>41724.798993055556</v>
      </c>
      <c r="M2300">
        <v>1393272633</v>
      </c>
      <c r="N2300" s="12">
        <f t="shared" si="143"/>
        <v>41694.84065972222</v>
      </c>
      <c r="O2300" t="b">
        <v>0</v>
      </c>
      <c r="P2300">
        <v>288</v>
      </c>
      <c r="Q2300" t="b">
        <v>1</v>
      </c>
      <c r="R2300" t="s">
        <v>8280</v>
      </c>
      <c r="S2300" t="s">
        <v>8281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s="8">
        <f t="shared" si="140"/>
        <v>75.040000000000006</v>
      </c>
      <c r="G2301" s="9">
        <f t="shared" si="141"/>
        <v>3.5</v>
      </c>
      <c r="H2301" t="s">
        <v>8218</v>
      </c>
      <c r="I2301" t="s">
        <v>8223</v>
      </c>
      <c r="J2301" t="s">
        <v>8245</v>
      </c>
      <c r="K2301">
        <v>1296953209</v>
      </c>
      <c r="L2301" s="12">
        <f t="shared" si="142"/>
        <v>40580.032511574071</v>
      </c>
      <c r="M2301">
        <v>1295657209</v>
      </c>
      <c r="N2301" s="12">
        <f t="shared" si="143"/>
        <v>40565.032511574071</v>
      </c>
      <c r="O2301" t="b">
        <v>0</v>
      </c>
      <c r="P2301">
        <v>14</v>
      </c>
      <c r="Q2301" t="b">
        <v>1</v>
      </c>
      <c r="R2301" t="s">
        <v>8280</v>
      </c>
      <c r="S2301" t="s">
        <v>8281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s="8">
        <f t="shared" si="140"/>
        <v>115.71</v>
      </c>
      <c r="G2302" s="9">
        <f t="shared" si="141"/>
        <v>1.01</v>
      </c>
      <c r="H2302" t="s">
        <v>8218</v>
      </c>
      <c r="I2302" t="s">
        <v>8223</v>
      </c>
      <c r="J2302" t="s">
        <v>8245</v>
      </c>
      <c r="K2302">
        <v>1340904416</v>
      </c>
      <c r="L2302" s="12">
        <f t="shared" si="142"/>
        <v>41088.727037037039</v>
      </c>
      <c r="M2302">
        <v>1339694816</v>
      </c>
      <c r="N2302" s="12">
        <f t="shared" si="143"/>
        <v>41074.727037037039</v>
      </c>
      <c r="O2302" t="b">
        <v>0</v>
      </c>
      <c r="P2302">
        <v>7</v>
      </c>
      <c r="Q2302" t="b">
        <v>1</v>
      </c>
      <c r="R2302" t="s">
        <v>8280</v>
      </c>
      <c r="S2302" t="s">
        <v>8281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s="8">
        <f t="shared" si="140"/>
        <v>31.66</v>
      </c>
      <c r="G2303" s="9">
        <f t="shared" si="141"/>
        <v>1.34</v>
      </c>
      <c r="H2303" t="s">
        <v>8218</v>
      </c>
      <c r="I2303" t="s">
        <v>8223</v>
      </c>
      <c r="J2303" t="s">
        <v>8245</v>
      </c>
      <c r="K2303">
        <v>1371785496</v>
      </c>
      <c r="L2303" s="12">
        <f t="shared" si="142"/>
        <v>41446.146944444445</v>
      </c>
      <c r="M2303">
        <v>1369193496</v>
      </c>
      <c r="N2303" s="12">
        <f t="shared" si="143"/>
        <v>41416.146944444445</v>
      </c>
      <c r="O2303" t="b">
        <v>1</v>
      </c>
      <c r="P2303">
        <v>211</v>
      </c>
      <c r="Q2303" t="b">
        <v>1</v>
      </c>
      <c r="R2303" t="s">
        <v>8280</v>
      </c>
      <c r="S2303" t="s">
        <v>8284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s="8">
        <f t="shared" si="140"/>
        <v>46.18</v>
      </c>
      <c r="G2304" s="9">
        <f t="shared" si="141"/>
        <v>1.71</v>
      </c>
      <c r="H2304" t="s">
        <v>8218</v>
      </c>
      <c r="I2304" t="s">
        <v>8223</v>
      </c>
      <c r="J2304" t="s">
        <v>8245</v>
      </c>
      <c r="K2304">
        <v>1388473200</v>
      </c>
      <c r="L2304" s="12">
        <f t="shared" si="142"/>
        <v>41639.291666666664</v>
      </c>
      <c r="M2304">
        <v>1385585434</v>
      </c>
      <c r="N2304" s="12">
        <f t="shared" si="143"/>
        <v>41605.868449074071</v>
      </c>
      <c r="O2304" t="b">
        <v>1</v>
      </c>
      <c r="P2304">
        <v>85</v>
      </c>
      <c r="Q2304" t="b">
        <v>1</v>
      </c>
      <c r="R2304" t="s">
        <v>8280</v>
      </c>
      <c r="S2304" t="s">
        <v>8284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s="8">
        <f t="shared" si="140"/>
        <v>68.48</v>
      </c>
      <c r="G2305" s="9">
        <f t="shared" si="141"/>
        <v>1.0900000000000001</v>
      </c>
      <c r="H2305" t="s">
        <v>8218</v>
      </c>
      <c r="I2305" t="s">
        <v>8223</v>
      </c>
      <c r="J2305" t="s">
        <v>8245</v>
      </c>
      <c r="K2305">
        <v>1323747596</v>
      </c>
      <c r="L2305" s="12">
        <f t="shared" si="142"/>
        <v>40890.152731481481</v>
      </c>
      <c r="M2305">
        <v>1320287996</v>
      </c>
      <c r="N2305" s="12">
        <f t="shared" si="143"/>
        <v>40850.111064814817</v>
      </c>
      <c r="O2305" t="b">
        <v>1</v>
      </c>
      <c r="P2305">
        <v>103</v>
      </c>
      <c r="Q2305" t="b">
        <v>1</v>
      </c>
      <c r="R2305" t="s">
        <v>8280</v>
      </c>
      <c r="S2305" t="s">
        <v>8284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s="8">
        <f t="shared" si="140"/>
        <v>53.47</v>
      </c>
      <c r="G2306" s="9">
        <f t="shared" si="141"/>
        <v>1.01</v>
      </c>
      <c r="H2306" t="s">
        <v>8218</v>
      </c>
      <c r="I2306" t="s">
        <v>8223</v>
      </c>
      <c r="J2306" t="s">
        <v>8245</v>
      </c>
      <c r="K2306">
        <v>1293857940</v>
      </c>
      <c r="L2306" s="12">
        <f t="shared" si="142"/>
        <v>40544.207638888889</v>
      </c>
      <c r="M2306">
        <v>1290281691</v>
      </c>
      <c r="N2306" s="12">
        <f t="shared" si="143"/>
        <v>40502.815868055557</v>
      </c>
      <c r="O2306" t="b">
        <v>1</v>
      </c>
      <c r="P2306">
        <v>113</v>
      </c>
      <c r="Q2306" t="b">
        <v>1</v>
      </c>
      <c r="R2306" t="s">
        <v>8280</v>
      </c>
      <c r="S2306" t="s">
        <v>8284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s="8">
        <f t="shared" ref="F2307:F2370" si="144">IFERROR(ROUND(E2307/P2307,2),0)</f>
        <v>109.11</v>
      </c>
      <c r="G2307" s="9">
        <f t="shared" ref="G2307:G2370" si="145">ROUND(E2307/D2307,2)</f>
        <v>1.01</v>
      </c>
      <c r="H2307" t="s">
        <v>8218</v>
      </c>
      <c r="I2307" t="s">
        <v>8223</v>
      </c>
      <c r="J2307" t="s">
        <v>8245</v>
      </c>
      <c r="K2307">
        <v>1407520800</v>
      </c>
      <c r="L2307" s="12">
        <f t="shared" ref="L2307:L2370" si="146">(((K2307/60)/60)/24)+DATE(1970,1,1)</f>
        <v>41859.75</v>
      </c>
      <c r="M2307">
        <v>1405356072</v>
      </c>
      <c r="N2307" s="12">
        <f t="shared" ref="N2307:N2370" si="147">(((M2307/60)/60)/24)+DATE(1970,1,1)</f>
        <v>41834.695277777777</v>
      </c>
      <c r="O2307" t="b">
        <v>1</v>
      </c>
      <c r="P2307">
        <v>167</v>
      </c>
      <c r="Q2307" t="b">
        <v>1</v>
      </c>
      <c r="R2307" t="s">
        <v>8280</v>
      </c>
      <c r="S2307" t="s">
        <v>8284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s="8">
        <f t="shared" si="144"/>
        <v>51.19</v>
      </c>
      <c r="G2308" s="9">
        <f t="shared" si="145"/>
        <v>1.07</v>
      </c>
      <c r="H2308" t="s">
        <v>8218</v>
      </c>
      <c r="I2308" t="s">
        <v>8223</v>
      </c>
      <c r="J2308" t="s">
        <v>8245</v>
      </c>
      <c r="K2308">
        <v>1331352129</v>
      </c>
      <c r="L2308" s="12">
        <f t="shared" si="146"/>
        <v>40978.16815972222</v>
      </c>
      <c r="M2308">
        <v>1328760129</v>
      </c>
      <c r="N2308" s="12">
        <f t="shared" si="147"/>
        <v>40948.16815972222</v>
      </c>
      <c r="O2308" t="b">
        <v>1</v>
      </c>
      <c r="P2308">
        <v>73</v>
      </c>
      <c r="Q2308" t="b">
        <v>1</v>
      </c>
      <c r="R2308" t="s">
        <v>8280</v>
      </c>
      <c r="S2308" t="s">
        <v>8284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s="8">
        <f t="shared" si="144"/>
        <v>27.94</v>
      </c>
      <c r="G2309" s="9">
        <f t="shared" si="145"/>
        <v>1.07</v>
      </c>
      <c r="H2309" t="s">
        <v>8218</v>
      </c>
      <c r="I2309" t="s">
        <v>8223</v>
      </c>
      <c r="J2309" t="s">
        <v>8245</v>
      </c>
      <c r="K2309">
        <v>1336245328</v>
      </c>
      <c r="L2309" s="12">
        <f t="shared" si="146"/>
        <v>41034.802407407406</v>
      </c>
      <c r="M2309">
        <v>1333653333</v>
      </c>
      <c r="N2309" s="12">
        <f t="shared" si="147"/>
        <v>41004.802465277775</v>
      </c>
      <c r="O2309" t="b">
        <v>1</v>
      </c>
      <c r="P2309">
        <v>75</v>
      </c>
      <c r="Q2309" t="b">
        <v>1</v>
      </c>
      <c r="R2309" t="s">
        <v>8280</v>
      </c>
      <c r="S2309" t="s">
        <v>8284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s="8">
        <f t="shared" si="144"/>
        <v>82.5</v>
      </c>
      <c r="G2310" s="9">
        <f t="shared" si="145"/>
        <v>1.01</v>
      </c>
      <c r="H2310" t="s">
        <v>8218</v>
      </c>
      <c r="I2310" t="s">
        <v>8223</v>
      </c>
      <c r="J2310" t="s">
        <v>8245</v>
      </c>
      <c r="K2310">
        <v>1409274000</v>
      </c>
      <c r="L2310" s="12">
        <f t="shared" si="146"/>
        <v>41880.041666666664</v>
      </c>
      <c r="M2310">
        <v>1406847996</v>
      </c>
      <c r="N2310" s="12">
        <f t="shared" si="147"/>
        <v>41851.962916666671</v>
      </c>
      <c r="O2310" t="b">
        <v>1</v>
      </c>
      <c r="P2310">
        <v>614</v>
      </c>
      <c r="Q2310" t="b">
        <v>1</v>
      </c>
      <c r="R2310" t="s">
        <v>8280</v>
      </c>
      <c r="S2310" t="s">
        <v>8284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s="8">
        <f t="shared" si="144"/>
        <v>59.82</v>
      </c>
      <c r="G2311" s="9">
        <f t="shared" si="145"/>
        <v>1.07</v>
      </c>
      <c r="H2311" t="s">
        <v>8218</v>
      </c>
      <c r="I2311" t="s">
        <v>8223</v>
      </c>
      <c r="J2311" t="s">
        <v>8245</v>
      </c>
      <c r="K2311">
        <v>1362872537</v>
      </c>
      <c r="L2311" s="12">
        <f t="shared" si="146"/>
        <v>41342.987696759257</v>
      </c>
      <c r="M2311">
        <v>1359848537</v>
      </c>
      <c r="N2311" s="12">
        <f t="shared" si="147"/>
        <v>41307.987696759257</v>
      </c>
      <c r="O2311" t="b">
        <v>1</v>
      </c>
      <c r="P2311">
        <v>107</v>
      </c>
      <c r="Q2311" t="b">
        <v>1</v>
      </c>
      <c r="R2311" t="s">
        <v>8280</v>
      </c>
      <c r="S2311" t="s">
        <v>8284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s="8">
        <f t="shared" si="144"/>
        <v>64.819999999999993</v>
      </c>
      <c r="G2312" s="9">
        <f t="shared" si="145"/>
        <v>4.29</v>
      </c>
      <c r="H2312" t="s">
        <v>8218</v>
      </c>
      <c r="I2312" t="s">
        <v>8223</v>
      </c>
      <c r="J2312" t="s">
        <v>8245</v>
      </c>
      <c r="K2312">
        <v>1363889015</v>
      </c>
      <c r="L2312" s="12">
        <f t="shared" si="146"/>
        <v>41354.752488425926</v>
      </c>
      <c r="M2312">
        <v>1361300615</v>
      </c>
      <c r="N2312" s="12">
        <f t="shared" si="147"/>
        <v>41324.79415509259</v>
      </c>
      <c r="O2312" t="b">
        <v>1</v>
      </c>
      <c r="P2312">
        <v>1224</v>
      </c>
      <c r="Q2312" t="b">
        <v>1</v>
      </c>
      <c r="R2312" t="s">
        <v>8280</v>
      </c>
      <c r="S2312" t="s">
        <v>8284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s="8">
        <f t="shared" si="144"/>
        <v>90.1</v>
      </c>
      <c r="G2313" s="9">
        <f t="shared" si="145"/>
        <v>1.04</v>
      </c>
      <c r="H2313" t="s">
        <v>8218</v>
      </c>
      <c r="I2313" t="s">
        <v>8223</v>
      </c>
      <c r="J2313" t="s">
        <v>8245</v>
      </c>
      <c r="K2313">
        <v>1399421189</v>
      </c>
      <c r="L2313" s="12">
        <f t="shared" si="146"/>
        <v>41766.004502314812</v>
      </c>
      <c r="M2313">
        <v>1396829189</v>
      </c>
      <c r="N2313" s="12">
        <f t="shared" si="147"/>
        <v>41736.004502314812</v>
      </c>
      <c r="O2313" t="b">
        <v>1</v>
      </c>
      <c r="P2313">
        <v>104</v>
      </c>
      <c r="Q2313" t="b">
        <v>1</v>
      </c>
      <c r="R2313" t="s">
        <v>8280</v>
      </c>
      <c r="S2313" t="s">
        <v>8284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s="8">
        <f t="shared" si="144"/>
        <v>40.96</v>
      </c>
      <c r="G2314" s="9">
        <f t="shared" si="145"/>
        <v>1.08</v>
      </c>
      <c r="H2314" t="s">
        <v>8218</v>
      </c>
      <c r="I2314" t="s">
        <v>8223</v>
      </c>
      <c r="J2314" t="s">
        <v>8245</v>
      </c>
      <c r="K2314">
        <v>1397862000</v>
      </c>
      <c r="L2314" s="12">
        <f t="shared" si="146"/>
        <v>41747.958333333336</v>
      </c>
      <c r="M2314">
        <v>1395155478</v>
      </c>
      <c r="N2314" s="12">
        <f t="shared" si="147"/>
        <v>41716.632847222223</v>
      </c>
      <c r="O2314" t="b">
        <v>1</v>
      </c>
      <c r="P2314">
        <v>79</v>
      </c>
      <c r="Q2314" t="b">
        <v>1</v>
      </c>
      <c r="R2314" t="s">
        <v>8280</v>
      </c>
      <c r="S2314" t="s">
        <v>8284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s="8">
        <f t="shared" si="144"/>
        <v>56</v>
      </c>
      <c r="G2315" s="9">
        <f t="shared" si="145"/>
        <v>1.76</v>
      </c>
      <c r="H2315" t="s">
        <v>8218</v>
      </c>
      <c r="I2315" t="s">
        <v>8223</v>
      </c>
      <c r="J2315" t="s">
        <v>8245</v>
      </c>
      <c r="K2315">
        <v>1336086026</v>
      </c>
      <c r="L2315" s="12">
        <f t="shared" si="146"/>
        <v>41032.958634259259</v>
      </c>
      <c r="M2315">
        <v>1333494026</v>
      </c>
      <c r="N2315" s="12">
        <f t="shared" si="147"/>
        <v>41002.958634259259</v>
      </c>
      <c r="O2315" t="b">
        <v>1</v>
      </c>
      <c r="P2315">
        <v>157</v>
      </c>
      <c r="Q2315" t="b">
        <v>1</v>
      </c>
      <c r="R2315" t="s">
        <v>8280</v>
      </c>
      <c r="S2315" t="s">
        <v>8284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s="8">
        <f t="shared" si="144"/>
        <v>37.67</v>
      </c>
      <c r="G2316" s="9">
        <f t="shared" si="145"/>
        <v>1.57</v>
      </c>
      <c r="H2316" t="s">
        <v>8218</v>
      </c>
      <c r="I2316" t="s">
        <v>8223</v>
      </c>
      <c r="J2316" t="s">
        <v>8245</v>
      </c>
      <c r="K2316">
        <v>1339074857</v>
      </c>
      <c r="L2316" s="12">
        <f t="shared" si="146"/>
        <v>41067.551585648151</v>
      </c>
      <c r="M2316">
        <v>1336482857</v>
      </c>
      <c r="N2316" s="12">
        <f t="shared" si="147"/>
        <v>41037.551585648151</v>
      </c>
      <c r="O2316" t="b">
        <v>1</v>
      </c>
      <c r="P2316">
        <v>50</v>
      </c>
      <c r="Q2316" t="b">
        <v>1</v>
      </c>
      <c r="R2316" t="s">
        <v>8280</v>
      </c>
      <c r="S2316" t="s">
        <v>8284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s="8">
        <f t="shared" si="144"/>
        <v>40.08</v>
      </c>
      <c r="G2317" s="9">
        <f t="shared" si="145"/>
        <v>1.03</v>
      </c>
      <c r="H2317" t="s">
        <v>8218</v>
      </c>
      <c r="I2317" t="s">
        <v>8223</v>
      </c>
      <c r="J2317" t="s">
        <v>8245</v>
      </c>
      <c r="K2317">
        <v>1336238743</v>
      </c>
      <c r="L2317" s="12">
        <f t="shared" si="146"/>
        <v>41034.72619212963</v>
      </c>
      <c r="M2317">
        <v>1333646743</v>
      </c>
      <c r="N2317" s="12">
        <f t="shared" si="147"/>
        <v>41004.72619212963</v>
      </c>
      <c r="O2317" t="b">
        <v>1</v>
      </c>
      <c r="P2317">
        <v>64</v>
      </c>
      <c r="Q2317" t="b">
        <v>1</v>
      </c>
      <c r="R2317" t="s">
        <v>8280</v>
      </c>
      <c r="S2317" t="s">
        <v>8284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s="8">
        <f t="shared" si="144"/>
        <v>78.03</v>
      </c>
      <c r="G2318" s="9">
        <f t="shared" si="145"/>
        <v>1.04</v>
      </c>
      <c r="H2318" t="s">
        <v>8218</v>
      </c>
      <c r="I2318" t="s">
        <v>8223</v>
      </c>
      <c r="J2318" t="s">
        <v>8245</v>
      </c>
      <c r="K2318">
        <v>1260383040</v>
      </c>
      <c r="L2318" s="12">
        <f t="shared" si="146"/>
        <v>40156.76666666667</v>
      </c>
      <c r="M2318">
        <v>1253726650</v>
      </c>
      <c r="N2318" s="12">
        <f t="shared" si="147"/>
        <v>40079.725115740745</v>
      </c>
      <c r="O2318" t="b">
        <v>1</v>
      </c>
      <c r="P2318">
        <v>200</v>
      </c>
      <c r="Q2318" t="b">
        <v>1</v>
      </c>
      <c r="R2318" t="s">
        <v>8280</v>
      </c>
      <c r="S2318" t="s">
        <v>8284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s="8">
        <f t="shared" si="144"/>
        <v>18.91</v>
      </c>
      <c r="G2319" s="9">
        <f t="shared" si="145"/>
        <v>1.04</v>
      </c>
      <c r="H2319" t="s">
        <v>8218</v>
      </c>
      <c r="I2319" t="s">
        <v>8223</v>
      </c>
      <c r="J2319" t="s">
        <v>8245</v>
      </c>
      <c r="K2319">
        <v>1266210000</v>
      </c>
      <c r="L2319" s="12">
        <f t="shared" si="146"/>
        <v>40224.208333333336</v>
      </c>
      <c r="M2319">
        <v>1263474049</v>
      </c>
      <c r="N2319" s="12">
        <f t="shared" si="147"/>
        <v>40192.542233796295</v>
      </c>
      <c r="O2319" t="b">
        <v>1</v>
      </c>
      <c r="P2319">
        <v>22</v>
      </c>
      <c r="Q2319" t="b">
        <v>1</v>
      </c>
      <c r="R2319" t="s">
        <v>8280</v>
      </c>
      <c r="S2319" t="s">
        <v>8284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s="8">
        <f t="shared" si="144"/>
        <v>37.130000000000003</v>
      </c>
      <c r="G2320" s="9">
        <f t="shared" si="145"/>
        <v>1.21</v>
      </c>
      <c r="H2320" t="s">
        <v>8218</v>
      </c>
      <c r="I2320" t="s">
        <v>8223</v>
      </c>
      <c r="J2320" t="s">
        <v>8245</v>
      </c>
      <c r="K2320">
        <v>1253937540</v>
      </c>
      <c r="L2320" s="12">
        <f t="shared" si="146"/>
        <v>40082.165972222225</v>
      </c>
      <c r="M2320">
        <v>1251214014</v>
      </c>
      <c r="N2320" s="12">
        <f t="shared" si="147"/>
        <v>40050.643680555557</v>
      </c>
      <c r="O2320" t="b">
        <v>1</v>
      </c>
      <c r="P2320">
        <v>163</v>
      </c>
      <c r="Q2320" t="b">
        <v>1</v>
      </c>
      <c r="R2320" t="s">
        <v>8280</v>
      </c>
      <c r="S2320" t="s">
        <v>8284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s="8">
        <f t="shared" si="144"/>
        <v>41.96</v>
      </c>
      <c r="G2321" s="9">
        <f t="shared" si="145"/>
        <v>1.08</v>
      </c>
      <c r="H2321" t="s">
        <v>8218</v>
      </c>
      <c r="I2321" t="s">
        <v>8223</v>
      </c>
      <c r="J2321" t="s">
        <v>8245</v>
      </c>
      <c r="K2321">
        <v>1387072685</v>
      </c>
      <c r="L2321" s="12">
        <f t="shared" si="146"/>
        <v>41623.082002314812</v>
      </c>
      <c r="M2321">
        <v>1384480685</v>
      </c>
      <c r="N2321" s="12">
        <f t="shared" si="147"/>
        <v>41593.082002314812</v>
      </c>
      <c r="O2321" t="b">
        <v>1</v>
      </c>
      <c r="P2321">
        <v>77</v>
      </c>
      <c r="Q2321" t="b">
        <v>1</v>
      </c>
      <c r="R2321" t="s">
        <v>8280</v>
      </c>
      <c r="S2321" t="s">
        <v>8284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s="8">
        <f t="shared" si="144"/>
        <v>61.04</v>
      </c>
      <c r="G2322" s="9">
        <f t="shared" si="145"/>
        <v>1.0900000000000001</v>
      </c>
      <c r="H2322" t="s">
        <v>8218</v>
      </c>
      <c r="I2322" t="s">
        <v>8223</v>
      </c>
      <c r="J2322" t="s">
        <v>8245</v>
      </c>
      <c r="K2322">
        <v>1396463800</v>
      </c>
      <c r="L2322" s="12">
        <f t="shared" si="146"/>
        <v>41731.775462962964</v>
      </c>
      <c r="M2322">
        <v>1393443400</v>
      </c>
      <c r="N2322" s="12">
        <f t="shared" si="147"/>
        <v>41696.817129629628</v>
      </c>
      <c r="O2322" t="b">
        <v>1</v>
      </c>
      <c r="P2322">
        <v>89</v>
      </c>
      <c r="Q2322" t="b">
        <v>1</v>
      </c>
      <c r="R2322" t="s">
        <v>8280</v>
      </c>
      <c r="S2322" t="s">
        <v>8284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s="8">
        <f t="shared" si="144"/>
        <v>64.53</v>
      </c>
      <c r="G2323" s="9">
        <f t="shared" si="145"/>
        <v>0.39</v>
      </c>
      <c r="H2323" t="s">
        <v>8221</v>
      </c>
      <c r="I2323" t="s">
        <v>8238</v>
      </c>
      <c r="J2323" t="s">
        <v>8248</v>
      </c>
      <c r="K2323">
        <v>1491282901</v>
      </c>
      <c r="L2323" s="12">
        <f t="shared" si="146"/>
        <v>42829.21876157407</v>
      </c>
      <c r="M2323">
        <v>1488694501</v>
      </c>
      <c r="N2323" s="12">
        <f t="shared" si="147"/>
        <v>42799.260428240741</v>
      </c>
      <c r="O2323" t="b">
        <v>0</v>
      </c>
      <c r="P2323">
        <v>64</v>
      </c>
      <c r="Q2323" t="b">
        <v>0</v>
      </c>
      <c r="R2323" t="s">
        <v>8291</v>
      </c>
      <c r="S2323" t="s">
        <v>8307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s="8">
        <f t="shared" si="144"/>
        <v>21.25</v>
      </c>
      <c r="G2324" s="9">
        <f t="shared" si="145"/>
        <v>0.03</v>
      </c>
      <c r="H2324" t="s">
        <v>8221</v>
      </c>
      <c r="I2324" t="s">
        <v>8223</v>
      </c>
      <c r="J2324" t="s">
        <v>8245</v>
      </c>
      <c r="K2324">
        <v>1491769769</v>
      </c>
      <c r="L2324" s="12">
        <f t="shared" si="146"/>
        <v>42834.853807870371</v>
      </c>
      <c r="M2324">
        <v>1489181369</v>
      </c>
      <c r="N2324" s="12">
        <f t="shared" si="147"/>
        <v>42804.895474537043</v>
      </c>
      <c r="O2324" t="b">
        <v>0</v>
      </c>
      <c r="P2324">
        <v>4</v>
      </c>
      <c r="Q2324" t="b">
        <v>0</v>
      </c>
      <c r="R2324" t="s">
        <v>8291</v>
      </c>
      <c r="S2324" t="s">
        <v>8307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s="8">
        <f t="shared" si="144"/>
        <v>30</v>
      </c>
      <c r="G2325" s="9">
        <f t="shared" si="145"/>
        <v>0.48</v>
      </c>
      <c r="H2325" t="s">
        <v>8221</v>
      </c>
      <c r="I2325" t="s">
        <v>8223</v>
      </c>
      <c r="J2325" t="s">
        <v>8245</v>
      </c>
      <c r="K2325">
        <v>1490033247</v>
      </c>
      <c r="L2325" s="12">
        <f t="shared" si="146"/>
        <v>42814.755173611105</v>
      </c>
      <c r="M2325">
        <v>1489428447</v>
      </c>
      <c r="N2325" s="12">
        <f t="shared" si="147"/>
        <v>42807.755173611105</v>
      </c>
      <c r="O2325" t="b">
        <v>0</v>
      </c>
      <c r="P2325">
        <v>4</v>
      </c>
      <c r="Q2325" t="b">
        <v>0</v>
      </c>
      <c r="R2325" t="s">
        <v>8291</v>
      </c>
      <c r="S2325" t="s">
        <v>8307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s="8">
        <f t="shared" si="144"/>
        <v>25.49</v>
      </c>
      <c r="G2326" s="9">
        <f t="shared" si="145"/>
        <v>0.21</v>
      </c>
      <c r="H2326" t="s">
        <v>8221</v>
      </c>
      <c r="I2326" t="s">
        <v>8224</v>
      </c>
      <c r="J2326" t="s">
        <v>8246</v>
      </c>
      <c r="K2326">
        <v>1490559285</v>
      </c>
      <c r="L2326" s="12">
        <f t="shared" si="146"/>
        <v>42820.843576388885</v>
      </c>
      <c r="M2326">
        <v>1487970885</v>
      </c>
      <c r="N2326" s="12">
        <f t="shared" si="147"/>
        <v>42790.885243055556</v>
      </c>
      <c r="O2326" t="b">
        <v>0</v>
      </c>
      <c r="P2326">
        <v>61</v>
      </c>
      <c r="Q2326" t="b">
        <v>0</v>
      </c>
      <c r="R2326" t="s">
        <v>8291</v>
      </c>
      <c r="S2326" t="s">
        <v>8307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s="8">
        <f t="shared" si="144"/>
        <v>11.43</v>
      </c>
      <c r="G2327" s="9">
        <f t="shared" si="145"/>
        <v>0.08</v>
      </c>
      <c r="H2327" t="s">
        <v>8221</v>
      </c>
      <c r="I2327" t="s">
        <v>8223</v>
      </c>
      <c r="J2327" t="s">
        <v>8245</v>
      </c>
      <c r="K2327">
        <v>1490830331</v>
      </c>
      <c r="L2327" s="12">
        <f t="shared" si="146"/>
        <v>42823.980682870373</v>
      </c>
      <c r="M2327">
        <v>1488241931</v>
      </c>
      <c r="N2327" s="12">
        <f t="shared" si="147"/>
        <v>42794.022349537037</v>
      </c>
      <c r="O2327" t="b">
        <v>0</v>
      </c>
      <c r="P2327">
        <v>7</v>
      </c>
      <c r="Q2327" t="b">
        <v>0</v>
      </c>
      <c r="R2327" t="s">
        <v>8291</v>
      </c>
      <c r="S2327" t="s">
        <v>8307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s="8">
        <f t="shared" si="144"/>
        <v>108</v>
      </c>
      <c r="G2328" s="9">
        <f t="shared" si="145"/>
        <v>0.01</v>
      </c>
      <c r="H2328" t="s">
        <v>8221</v>
      </c>
      <c r="I2328" t="s">
        <v>8223</v>
      </c>
      <c r="J2328" t="s">
        <v>8245</v>
      </c>
      <c r="K2328">
        <v>1493571600</v>
      </c>
      <c r="L2328" s="12">
        <f t="shared" si="146"/>
        <v>42855.708333333328</v>
      </c>
      <c r="M2328">
        <v>1489106948</v>
      </c>
      <c r="N2328" s="12">
        <f t="shared" si="147"/>
        <v>42804.034120370372</v>
      </c>
      <c r="O2328" t="b">
        <v>0</v>
      </c>
      <c r="P2328">
        <v>1</v>
      </c>
      <c r="Q2328" t="b">
        <v>0</v>
      </c>
      <c r="R2328" t="s">
        <v>8291</v>
      </c>
      <c r="S2328" t="s">
        <v>8307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s="8">
        <f t="shared" si="144"/>
        <v>54.88</v>
      </c>
      <c r="G2329" s="9">
        <f t="shared" si="145"/>
        <v>5.26</v>
      </c>
      <c r="H2329" t="s">
        <v>8218</v>
      </c>
      <c r="I2329" t="s">
        <v>8223</v>
      </c>
      <c r="J2329" t="s">
        <v>8245</v>
      </c>
      <c r="K2329">
        <v>1409090440</v>
      </c>
      <c r="L2329" s="12">
        <f t="shared" si="146"/>
        <v>41877.917129629634</v>
      </c>
      <c r="M2329">
        <v>1406066440</v>
      </c>
      <c r="N2329" s="12">
        <f t="shared" si="147"/>
        <v>41842.917129629634</v>
      </c>
      <c r="O2329" t="b">
        <v>1</v>
      </c>
      <c r="P2329">
        <v>3355</v>
      </c>
      <c r="Q2329" t="b">
        <v>1</v>
      </c>
      <c r="R2329" t="s">
        <v>8291</v>
      </c>
      <c r="S2329" t="s">
        <v>8307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s="8">
        <f t="shared" si="144"/>
        <v>47.38</v>
      </c>
      <c r="G2330" s="9">
        <f t="shared" si="145"/>
        <v>2.54</v>
      </c>
      <c r="H2330" t="s">
        <v>8218</v>
      </c>
      <c r="I2330" t="s">
        <v>8223</v>
      </c>
      <c r="J2330" t="s">
        <v>8245</v>
      </c>
      <c r="K2330">
        <v>1434307537</v>
      </c>
      <c r="L2330" s="12">
        <f t="shared" si="146"/>
        <v>42169.781678240746</v>
      </c>
      <c r="M2330">
        <v>1431715537</v>
      </c>
      <c r="N2330" s="12">
        <f t="shared" si="147"/>
        <v>42139.781678240746</v>
      </c>
      <c r="O2330" t="b">
        <v>1</v>
      </c>
      <c r="P2330">
        <v>537</v>
      </c>
      <c r="Q2330" t="b">
        <v>1</v>
      </c>
      <c r="R2330" t="s">
        <v>8291</v>
      </c>
      <c r="S2330" t="s">
        <v>8307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s="8">
        <f t="shared" si="144"/>
        <v>211.84</v>
      </c>
      <c r="G2331" s="9">
        <f t="shared" si="145"/>
        <v>1.06</v>
      </c>
      <c r="H2331" t="s">
        <v>8218</v>
      </c>
      <c r="I2331" t="s">
        <v>8223</v>
      </c>
      <c r="J2331" t="s">
        <v>8245</v>
      </c>
      <c r="K2331">
        <v>1405609146</v>
      </c>
      <c r="L2331" s="12">
        <f t="shared" si="146"/>
        <v>41837.624374999999</v>
      </c>
      <c r="M2331">
        <v>1403017146</v>
      </c>
      <c r="N2331" s="12">
        <f t="shared" si="147"/>
        <v>41807.624374999999</v>
      </c>
      <c r="O2331" t="b">
        <v>1</v>
      </c>
      <c r="P2331">
        <v>125</v>
      </c>
      <c r="Q2331" t="b">
        <v>1</v>
      </c>
      <c r="R2331" t="s">
        <v>8291</v>
      </c>
      <c r="S2331" t="s">
        <v>8307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s="8">
        <f t="shared" si="144"/>
        <v>219.93</v>
      </c>
      <c r="G2332" s="9">
        <f t="shared" si="145"/>
        <v>1.02</v>
      </c>
      <c r="H2332" t="s">
        <v>8218</v>
      </c>
      <c r="I2332" t="s">
        <v>8223</v>
      </c>
      <c r="J2332" t="s">
        <v>8245</v>
      </c>
      <c r="K2332">
        <v>1451001600</v>
      </c>
      <c r="L2332" s="12">
        <f t="shared" si="146"/>
        <v>42363</v>
      </c>
      <c r="M2332">
        <v>1448400943</v>
      </c>
      <c r="N2332" s="12">
        <f t="shared" si="147"/>
        <v>42332.89980324074</v>
      </c>
      <c r="O2332" t="b">
        <v>1</v>
      </c>
      <c r="P2332">
        <v>163</v>
      </c>
      <c r="Q2332" t="b">
        <v>1</v>
      </c>
      <c r="R2332" t="s">
        <v>8291</v>
      </c>
      <c r="S2332" t="s">
        <v>8307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s="8">
        <f t="shared" si="144"/>
        <v>40.799999999999997</v>
      </c>
      <c r="G2333" s="9">
        <f t="shared" si="145"/>
        <v>1.44</v>
      </c>
      <c r="H2333" t="s">
        <v>8218</v>
      </c>
      <c r="I2333" t="s">
        <v>8223</v>
      </c>
      <c r="J2333" t="s">
        <v>8245</v>
      </c>
      <c r="K2333">
        <v>1408320490</v>
      </c>
      <c r="L2333" s="12">
        <f t="shared" si="146"/>
        <v>41869.005671296298</v>
      </c>
      <c r="M2333">
        <v>1405728490</v>
      </c>
      <c r="N2333" s="12">
        <f t="shared" si="147"/>
        <v>41839.005671296298</v>
      </c>
      <c r="O2333" t="b">
        <v>1</v>
      </c>
      <c r="P2333">
        <v>283</v>
      </c>
      <c r="Q2333" t="b">
        <v>1</v>
      </c>
      <c r="R2333" t="s">
        <v>8291</v>
      </c>
      <c r="S2333" t="s">
        <v>8307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s="8">
        <f t="shared" si="144"/>
        <v>75.5</v>
      </c>
      <c r="G2334" s="9">
        <f t="shared" si="145"/>
        <v>1.06</v>
      </c>
      <c r="H2334" t="s">
        <v>8218</v>
      </c>
      <c r="I2334" t="s">
        <v>8223</v>
      </c>
      <c r="J2334" t="s">
        <v>8245</v>
      </c>
      <c r="K2334">
        <v>1423235071</v>
      </c>
      <c r="L2334" s="12">
        <f t="shared" si="146"/>
        <v>42041.628136574072</v>
      </c>
      <c r="M2334">
        <v>1420643071</v>
      </c>
      <c r="N2334" s="12">
        <f t="shared" si="147"/>
        <v>42011.628136574072</v>
      </c>
      <c r="O2334" t="b">
        <v>1</v>
      </c>
      <c r="P2334">
        <v>352</v>
      </c>
      <c r="Q2334" t="b">
        <v>1</v>
      </c>
      <c r="R2334" t="s">
        <v>8291</v>
      </c>
      <c r="S2334" t="s">
        <v>8307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s="8">
        <f t="shared" si="144"/>
        <v>13.54</v>
      </c>
      <c r="G2335" s="9">
        <f t="shared" si="145"/>
        <v>2.12</v>
      </c>
      <c r="H2335" t="s">
        <v>8218</v>
      </c>
      <c r="I2335" t="s">
        <v>8223</v>
      </c>
      <c r="J2335" t="s">
        <v>8245</v>
      </c>
      <c r="K2335">
        <v>1401385800</v>
      </c>
      <c r="L2335" s="12">
        <f t="shared" si="146"/>
        <v>41788.743055555555</v>
      </c>
      <c r="M2335">
        <v>1399563390</v>
      </c>
      <c r="N2335" s="12">
        <f t="shared" si="147"/>
        <v>41767.650347222225</v>
      </c>
      <c r="O2335" t="b">
        <v>1</v>
      </c>
      <c r="P2335">
        <v>94</v>
      </c>
      <c r="Q2335" t="b">
        <v>1</v>
      </c>
      <c r="R2335" t="s">
        <v>8291</v>
      </c>
      <c r="S2335" t="s">
        <v>8307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s="8">
        <f t="shared" si="144"/>
        <v>60.87</v>
      </c>
      <c r="G2336" s="9">
        <f t="shared" si="145"/>
        <v>1.02</v>
      </c>
      <c r="H2336" t="s">
        <v>8218</v>
      </c>
      <c r="I2336" t="s">
        <v>8223</v>
      </c>
      <c r="J2336" t="s">
        <v>8245</v>
      </c>
      <c r="K2336">
        <v>1415208840</v>
      </c>
      <c r="L2336" s="12">
        <f t="shared" si="146"/>
        <v>41948.731944444444</v>
      </c>
      <c r="M2336">
        <v>1412611498</v>
      </c>
      <c r="N2336" s="12">
        <f t="shared" si="147"/>
        <v>41918.670115740737</v>
      </c>
      <c r="O2336" t="b">
        <v>1</v>
      </c>
      <c r="P2336">
        <v>67</v>
      </c>
      <c r="Q2336" t="b">
        <v>1</v>
      </c>
      <c r="R2336" t="s">
        <v>8291</v>
      </c>
      <c r="S2336" t="s">
        <v>8307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s="8">
        <f t="shared" si="144"/>
        <v>115.69</v>
      </c>
      <c r="G2337" s="9">
        <f t="shared" si="145"/>
        <v>1.02</v>
      </c>
      <c r="H2337" t="s">
        <v>8218</v>
      </c>
      <c r="I2337" t="s">
        <v>8223</v>
      </c>
      <c r="J2337" t="s">
        <v>8245</v>
      </c>
      <c r="K2337">
        <v>1402494243</v>
      </c>
      <c r="L2337" s="12">
        <f t="shared" si="146"/>
        <v>41801.572256944448</v>
      </c>
      <c r="M2337">
        <v>1399902243</v>
      </c>
      <c r="N2337" s="12">
        <f t="shared" si="147"/>
        <v>41771.572256944448</v>
      </c>
      <c r="O2337" t="b">
        <v>1</v>
      </c>
      <c r="P2337">
        <v>221</v>
      </c>
      <c r="Q2337" t="b">
        <v>1</v>
      </c>
      <c r="R2337" t="s">
        <v>8291</v>
      </c>
      <c r="S2337" t="s">
        <v>8307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s="8">
        <f t="shared" si="144"/>
        <v>48.1</v>
      </c>
      <c r="G2338" s="9">
        <f t="shared" si="145"/>
        <v>5.21</v>
      </c>
      <c r="H2338" t="s">
        <v>8218</v>
      </c>
      <c r="I2338" t="s">
        <v>8223</v>
      </c>
      <c r="J2338" t="s">
        <v>8245</v>
      </c>
      <c r="K2338">
        <v>1394316695</v>
      </c>
      <c r="L2338" s="12">
        <f t="shared" si="146"/>
        <v>41706.924710648149</v>
      </c>
      <c r="M2338">
        <v>1390860695</v>
      </c>
      <c r="N2338" s="12">
        <f t="shared" si="147"/>
        <v>41666.924710648149</v>
      </c>
      <c r="O2338" t="b">
        <v>1</v>
      </c>
      <c r="P2338">
        <v>2165</v>
      </c>
      <c r="Q2338" t="b">
        <v>1</v>
      </c>
      <c r="R2338" t="s">
        <v>8291</v>
      </c>
      <c r="S2338" t="s">
        <v>8307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s="8">
        <f t="shared" si="144"/>
        <v>74.180000000000007</v>
      </c>
      <c r="G2339" s="9">
        <f t="shared" si="145"/>
        <v>1.1100000000000001</v>
      </c>
      <c r="H2339" t="s">
        <v>8218</v>
      </c>
      <c r="I2339" t="s">
        <v>8223</v>
      </c>
      <c r="J2339" t="s">
        <v>8245</v>
      </c>
      <c r="K2339">
        <v>1403796143</v>
      </c>
      <c r="L2339" s="12">
        <f t="shared" si="146"/>
        <v>41816.640543981484</v>
      </c>
      <c r="M2339">
        <v>1401204143</v>
      </c>
      <c r="N2339" s="12">
        <f t="shared" si="147"/>
        <v>41786.640543981484</v>
      </c>
      <c r="O2339" t="b">
        <v>1</v>
      </c>
      <c r="P2339">
        <v>179</v>
      </c>
      <c r="Q2339" t="b">
        <v>1</v>
      </c>
      <c r="R2339" t="s">
        <v>8291</v>
      </c>
      <c r="S2339" t="s">
        <v>8307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s="8">
        <f t="shared" si="144"/>
        <v>123.35</v>
      </c>
      <c r="G2340" s="9">
        <f t="shared" si="145"/>
        <v>1.01</v>
      </c>
      <c r="H2340" t="s">
        <v>8218</v>
      </c>
      <c r="I2340" t="s">
        <v>8223</v>
      </c>
      <c r="J2340" t="s">
        <v>8245</v>
      </c>
      <c r="K2340">
        <v>1404077484</v>
      </c>
      <c r="L2340" s="12">
        <f t="shared" si="146"/>
        <v>41819.896805555552</v>
      </c>
      <c r="M2340">
        <v>1401485484</v>
      </c>
      <c r="N2340" s="12">
        <f t="shared" si="147"/>
        <v>41789.896805555552</v>
      </c>
      <c r="O2340" t="b">
        <v>1</v>
      </c>
      <c r="P2340">
        <v>123</v>
      </c>
      <c r="Q2340" t="b">
        <v>1</v>
      </c>
      <c r="R2340" t="s">
        <v>8291</v>
      </c>
      <c r="S2340" t="s">
        <v>8307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s="8">
        <f t="shared" si="144"/>
        <v>66.62</v>
      </c>
      <c r="G2341" s="9">
        <f t="shared" si="145"/>
        <v>2.94</v>
      </c>
      <c r="H2341" t="s">
        <v>8218</v>
      </c>
      <c r="I2341" t="s">
        <v>8223</v>
      </c>
      <c r="J2341" t="s">
        <v>8245</v>
      </c>
      <c r="K2341">
        <v>1482134340</v>
      </c>
      <c r="L2341" s="12">
        <f t="shared" si="146"/>
        <v>42723.332638888889</v>
      </c>
      <c r="M2341">
        <v>1479496309</v>
      </c>
      <c r="N2341" s="12">
        <f t="shared" si="147"/>
        <v>42692.79987268518</v>
      </c>
      <c r="O2341" t="b">
        <v>1</v>
      </c>
      <c r="P2341">
        <v>1104</v>
      </c>
      <c r="Q2341" t="b">
        <v>1</v>
      </c>
      <c r="R2341" t="s">
        <v>8291</v>
      </c>
      <c r="S2341" t="s">
        <v>8307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s="8">
        <f t="shared" si="144"/>
        <v>104.99</v>
      </c>
      <c r="G2342" s="9">
        <f t="shared" si="145"/>
        <v>1.06</v>
      </c>
      <c r="H2342" t="s">
        <v>8218</v>
      </c>
      <c r="I2342" t="s">
        <v>8223</v>
      </c>
      <c r="J2342" t="s">
        <v>8245</v>
      </c>
      <c r="K2342">
        <v>1477841138</v>
      </c>
      <c r="L2342" s="12">
        <f t="shared" si="146"/>
        <v>42673.642800925925</v>
      </c>
      <c r="M2342">
        <v>1475249138</v>
      </c>
      <c r="N2342" s="12">
        <f t="shared" si="147"/>
        <v>42643.642800925925</v>
      </c>
      <c r="O2342" t="b">
        <v>1</v>
      </c>
      <c r="P2342">
        <v>403</v>
      </c>
      <c r="Q2342" t="b">
        <v>1</v>
      </c>
      <c r="R2342" t="s">
        <v>8291</v>
      </c>
      <c r="S2342" t="s">
        <v>8307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s="8">
        <f t="shared" si="144"/>
        <v>0</v>
      </c>
      <c r="G2343" s="9">
        <f t="shared" si="145"/>
        <v>0</v>
      </c>
      <c r="H2343" t="s">
        <v>8219</v>
      </c>
      <c r="I2343" t="s">
        <v>8223</v>
      </c>
      <c r="J2343" t="s">
        <v>8245</v>
      </c>
      <c r="K2343">
        <v>1436729504</v>
      </c>
      <c r="L2343" s="12">
        <f t="shared" si="146"/>
        <v>42197.813703703709</v>
      </c>
      <c r="M2343">
        <v>1434137504</v>
      </c>
      <c r="N2343" s="12">
        <f t="shared" si="147"/>
        <v>42167.813703703709</v>
      </c>
      <c r="O2343" t="b">
        <v>0</v>
      </c>
      <c r="P2343">
        <v>0</v>
      </c>
      <c r="Q2343" t="b">
        <v>0</v>
      </c>
      <c r="R2343" t="s">
        <v>8274</v>
      </c>
      <c r="S2343" t="s">
        <v>8275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s="8">
        <f t="shared" si="144"/>
        <v>0</v>
      </c>
      <c r="G2344" s="9">
        <f t="shared" si="145"/>
        <v>0</v>
      </c>
      <c r="H2344" t="s">
        <v>8219</v>
      </c>
      <c r="I2344" t="s">
        <v>8223</v>
      </c>
      <c r="J2344" t="s">
        <v>8245</v>
      </c>
      <c r="K2344">
        <v>1412571600</v>
      </c>
      <c r="L2344" s="12">
        <f t="shared" si="146"/>
        <v>41918.208333333336</v>
      </c>
      <c r="M2344">
        <v>1410799870</v>
      </c>
      <c r="N2344" s="12">
        <f t="shared" si="147"/>
        <v>41897.702199074076</v>
      </c>
      <c r="O2344" t="b">
        <v>0</v>
      </c>
      <c r="P2344">
        <v>0</v>
      </c>
      <c r="Q2344" t="b">
        <v>0</v>
      </c>
      <c r="R2344" t="s">
        <v>8274</v>
      </c>
      <c r="S2344" t="s">
        <v>8275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s="8">
        <f t="shared" si="144"/>
        <v>300</v>
      </c>
      <c r="G2345" s="9">
        <f t="shared" si="145"/>
        <v>0.03</v>
      </c>
      <c r="H2345" t="s">
        <v>8219</v>
      </c>
      <c r="I2345" t="s">
        <v>8223</v>
      </c>
      <c r="J2345" t="s">
        <v>8245</v>
      </c>
      <c r="K2345">
        <v>1452282420</v>
      </c>
      <c r="L2345" s="12">
        <f t="shared" si="146"/>
        <v>42377.82430555555</v>
      </c>
      <c r="M2345">
        <v>1447962505</v>
      </c>
      <c r="N2345" s="12">
        <f t="shared" si="147"/>
        <v>42327.825289351851</v>
      </c>
      <c r="O2345" t="b">
        <v>0</v>
      </c>
      <c r="P2345">
        <v>1</v>
      </c>
      <c r="Q2345" t="b">
        <v>0</v>
      </c>
      <c r="R2345" t="s">
        <v>8274</v>
      </c>
      <c r="S2345" t="s">
        <v>8275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s="8">
        <f t="shared" si="144"/>
        <v>1</v>
      </c>
      <c r="G2346" s="9">
        <f t="shared" si="145"/>
        <v>0</v>
      </c>
      <c r="H2346" t="s">
        <v>8219</v>
      </c>
      <c r="I2346" t="s">
        <v>8228</v>
      </c>
      <c r="J2346" t="s">
        <v>8250</v>
      </c>
      <c r="K2346">
        <v>1466789269</v>
      </c>
      <c r="L2346" s="12">
        <f t="shared" si="146"/>
        <v>42545.727650462963</v>
      </c>
      <c r="M2346">
        <v>1464197269</v>
      </c>
      <c r="N2346" s="12">
        <f t="shared" si="147"/>
        <v>42515.727650462963</v>
      </c>
      <c r="O2346" t="b">
        <v>0</v>
      </c>
      <c r="P2346">
        <v>1</v>
      </c>
      <c r="Q2346" t="b">
        <v>0</v>
      </c>
      <c r="R2346" t="s">
        <v>8274</v>
      </c>
      <c r="S2346" t="s">
        <v>8275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s="8">
        <f t="shared" si="144"/>
        <v>0</v>
      </c>
      <c r="G2347" s="9">
        <f t="shared" si="145"/>
        <v>0</v>
      </c>
      <c r="H2347" t="s">
        <v>8219</v>
      </c>
      <c r="I2347" t="s">
        <v>8223</v>
      </c>
      <c r="J2347" t="s">
        <v>8245</v>
      </c>
      <c r="K2347">
        <v>1427845140</v>
      </c>
      <c r="L2347" s="12">
        <f t="shared" si="146"/>
        <v>42094.985416666663</v>
      </c>
      <c r="M2347">
        <v>1424822556</v>
      </c>
      <c r="N2347" s="12">
        <f t="shared" si="147"/>
        <v>42060.001805555556</v>
      </c>
      <c r="O2347" t="b">
        <v>0</v>
      </c>
      <c r="P2347">
        <v>0</v>
      </c>
      <c r="Q2347" t="b">
        <v>0</v>
      </c>
      <c r="R2347" t="s">
        <v>8274</v>
      </c>
      <c r="S2347" t="s">
        <v>8275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s="8">
        <f t="shared" si="144"/>
        <v>13</v>
      </c>
      <c r="G2348" s="9">
        <f t="shared" si="145"/>
        <v>0</v>
      </c>
      <c r="H2348" t="s">
        <v>8219</v>
      </c>
      <c r="I2348" t="s">
        <v>8223</v>
      </c>
      <c r="J2348" t="s">
        <v>8245</v>
      </c>
      <c r="K2348">
        <v>1476731431</v>
      </c>
      <c r="L2348" s="12">
        <f t="shared" si="146"/>
        <v>42660.79896990741</v>
      </c>
      <c r="M2348">
        <v>1472843431</v>
      </c>
      <c r="N2348" s="12">
        <f t="shared" si="147"/>
        <v>42615.79896990741</v>
      </c>
      <c r="O2348" t="b">
        <v>0</v>
      </c>
      <c r="P2348">
        <v>3</v>
      </c>
      <c r="Q2348" t="b">
        <v>0</v>
      </c>
      <c r="R2348" t="s">
        <v>8274</v>
      </c>
      <c r="S2348" t="s">
        <v>8275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s="8">
        <f t="shared" si="144"/>
        <v>15</v>
      </c>
      <c r="G2349" s="9">
        <f t="shared" si="145"/>
        <v>0.02</v>
      </c>
      <c r="H2349" t="s">
        <v>8219</v>
      </c>
      <c r="I2349" t="s">
        <v>8223</v>
      </c>
      <c r="J2349" t="s">
        <v>8245</v>
      </c>
      <c r="K2349">
        <v>1472135676</v>
      </c>
      <c r="L2349" s="12">
        <f t="shared" si="146"/>
        <v>42607.607361111113</v>
      </c>
      <c r="M2349">
        <v>1469543676</v>
      </c>
      <c r="N2349" s="12">
        <f t="shared" si="147"/>
        <v>42577.607361111113</v>
      </c>
      <c r="O2349" t="b">
        <v>0</v>
      </c>
      <c r="P2349">
        <v>1</v>
      </c>
      <c r="Q2349" t="b">
        <v>0</v>
      </c>
      <c r="R2349" t="s">
        <v>8274</v>
      </c>
      <c r="S2349" t="s">
        <v>8275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s="8">
        <f t="shared" si="144"/>
        <v>54</v>
      </c>
      <c r="G2350" s="9">
        <f t="shared" si="145"/>
        <v>0</v>
      </c>
      <c r="H2350" t="s">
        <v>8219</v>
      </c>
      <c r="I2350" t="s">
        <v>8223</v>
      </c>
      <c r="J2350" t="s">
        <v>8245</v>
      </c>
      <c r="K2350">
        <v>1456006938</v>
      </c>
      <c r="L2350" s="12">
        <f t="shared" si="146"/>
        <v>42420.932152777779</v>
      </c>
      <c r="M2350">
        <v>1450822938</v>
      </c>
      <c r="N2350" s="12">
        <f t="shared" si="147"/>
        <v>42360.932152777779</v>
      </c>
      <c r="O2350" t="b">
        <v>0</v>
      </c>
      <c r="P2350">
        <v>5</v>
      </c>
      <c r="Q2350" t="b">
        <v>0</v>
      </c>
      <c r="R2350" t="s">
        <v>8274</v>
      </c>
      <c r="S2350" t="s">
        <v>8275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s="8">
        <f t="shared" si="144"/>
        <v>0</v>
      </c>
      <c r="G2351" s="9">
        <f t="shared" si="145"/>
        <v>0</v>
      </c>
      <c r="H2351" t="s">
        <v>8219</v>
      </c>
      <c r="I2351" t="s">
        <v>8234</v>
      </c>
      <c r="J2351" t="s">
        <v>8254</v>
      </c>
      <c r="K2351">
        <v>1439318228</v>
      </c>
      <c r="L2351" s="12">
        <f t="shared" si="146"/>
        <v>42227.775787037041</v>
      </c>
      <c r="M2351">
        <v>1436812628</v>
      </c>
      <c r="N2351" s="12">
        <f t="shared" si="147"/>
        <v>42198.775787037041</v>
      </c>
      <c r="O2351" t="b">
        <v>0</v>
      </c>
      <c r="P2351">
        <v>0</v>
      </c>
      <c r="Q2351" t="b">
        <v>0</v>
      </c>
      <c r="R2351" t="s">
        <v>8274</v>
      </c>
      <c r="S2351" t="s">
        <v>8275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s="8">
        <f t="shared" si="144"/>
        <v>0</v>
      </c>
      <c r="G2352" s="9">
        <f t="shared" si="145"/>
        <v>0</v>
      </c>
      <c r="H2352" t="s">
        <v>8219</v>
      </c>
      <c r="I2352" t="s">
        <v>8240</v>
      </c>
      <c r="J2352" t="s">
        <v>8248</v>
      </c>
      <c r="K2352">
        <v>1483474370</v>
      </c>
      <c r="L2352" s="12">
        <f t="shared" si="146"/>
        <v>42738.842245370368</v>
      </c>
      <c r="M2352">
        <v>1480882370</v>
      </c>
      <c r="N2352" s="12">
        <f t="shared" si="147"/>
        <v>42708.842245370368</v>
      </c>
      <c r="O2352" t="b">
        <v>0</v>
      </c>
      <c r="P2352">
        <v>0</v>
      </c>
      <c r="Q2352" t="b">
        <v>0</v>
      </c>
      <c r="R2352" t="s">
        <v>8274</v>
      </c>
      <c r="S2352" t="s">
        <v>8275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s="8">
        <f t="shared" si="144"/>
        <v>15.43</v>
      </c>
      <c r="G2353" s="9">
        <f t="shared" si="145"/>
        <v>0.01</v>
      </c>
      <c r="H2353" t="s">
        <v>8219</v>
      </c>
      <c r="I2353" t="s">
        <v>8227</v>
      </c>
      <c r="J2353" t="s">
        <v>8249</v>
      </c>
      <c r="K2353">
        <v>1430360739</v>
      </c>
      <c r="L2353" s="12">
        <f t="shared" si="146"/>
        <v>42124.101145833338</v>
      </c>
      <c r="M2353">
        <v>1427768739</v>
      </c>
      <c r="N2353" s="12">
        <f t="shared" si="147"/>
        <v>42094.101145833338</v>
      </c>
      <c r="O2353" t="b">
        <v>0</v>
      </c>
      <c r="P2353">
        <v>7</v>
      </c>
      <c r="Q2353" t="b">
        <v>0</v>
      </c>
      <c r="R2353" t="s">
        <v>8274</v>
      </c>
      <c r="S2353" t="s">
        <v>8275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s="8">
        <f t="shared" si="144"/>
        <v>0</v>
      </c>
      <c r="G2354" s="9">
        <f t="shared" si="145"/>
        <v>0</v>
      </c>
      <c r="H2354" t="s">
        <v>8219</v>
      </c>
      <c r="I2354" t="s">
        <v>8223</v>
      </c>
      <c r="J2354" t="s">
        <v>8245</v>
      </c>
      <c r="K2354">
        <v>1433603552</v>
      </c>
      <c r="L2354" s="12">
        <f t="shared" si="146"/>
        <v>42161.633703703701</v>
      </c>
      <c r="M2354">
        <v>1428419552</v>
      </c>
      <c r="N2354" s="12">
        <f t="shared" si="147"/>
        <v>42101.633703703701</v>
      </c>
      <c r="O2354" t="b">
        <v>0</v>
      </c>
      <c r="P2354">
        <v>0</v>
      </c>
      <c r="Q2354" t="b">
        <v>0</v>
      </c>
      <c r="R2354" t="s">
        <v>8274</v>
      </c>
      <c r="S2354" t="s">
        <v>8275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s="8">
        <f t="shared" si="144"/>
        <v>0</v>
      </c>
      <c r="G2355" s="9">
        <f t="shared" si="145"/>
        <v>0</v>
      </c>
      <c r="H2355" t="s">
        <v>8219</v>
      </c>
      <c r="I2355" t="s">
        <v>8223</v>
      </c>
      <c r="J2355" t="s">
        <v>8245</v>
      </c>
      <c r="K2355">
        <v>1429632822</v>
      </c>
      <c r="L2355" s="12">
        <f t="shared" si="146"/>
        <v>42115.676180555558</v>
      </c>
      <c r="M2355">
        <v>1428596022</v>
      </c>
      <c r="N2355" s="12">
        <f t="shared" si="147"/>
        <v>42103.676180555558</v>
      </c>
      <c r="O2355" t="b">
        <v>0</v>
      </c>
      <c r="P2355">
        <v>0</v>
      </c>
      <c r="Q2355" t="b">
        <v>0</v>
      </c>
      <c r="R2355" t="s">
        <v>8274</v>
      </c>
      <c r="S2355" t="s">
        <v>8275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s="8">
        <f t="shared" si="144"/>
        <v>25</v>
      </c>
      <c r="G2356" s="9">
        <f t="shared" si="145"/>
        <v>0</v>
      </c>
      <c r="H2356" t="s">
        <v>8219</v>
      </c>
      <c r="I2356" t="s">
        <v>8223</v>
      </c>
      <c r="J2356" t="s">
        <v>8245</v>
      </c>
      <c r="K2356">
        <v>1420910460</v>
      </c>
      <c r="L2356" s="12">
        <f t="shared" si="146"/>
        <v>42014.722916666666</v>
      </c>
      <c r="M2356">
        <v>1415726460</v>
      </c>
      <c r="N2356" s="12">
        <f t="shared" si="147"/>
        <v>41954.722916666666</v>
      </c>
      <c r="O2356" t="b">
        <v>0</v>
      </c>
      <c r="P2356">
        <v>1</v>
      </c>
      <c r="Q2356" t="b">
        <v>0</v>
      </c>
      <c r="R2356" t="s">
        <v>8274</v>
      </c>
      <c r="S2356" t="s">
        <v>8275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s="8">
        <f t="shared" si="144"/>
        <v>27.5</v>
      </c>
      <c r="G2357" s="9">
        <f t="shared" si="145"/>
        <v>0.01</v>
      </c>
      <c r="H2357" t="s">
        <v>8219</v>
      </c>
      <c r="I2357" t="s">
        <v>8225</v>
      </c>
      <c r="J2357" t="s">
        <v>8247</v>
      </c>
      <c r="K2357">
        <v>1430604136</v>
      </c>
      <c r="L2357" s="12">
        <f t="shared" si="146"/>
        <v>42126.918240740735</v>
      </c>
      <c r="M2357">
        <v>1428012136</v>
      </c>
      <c r="N2357" s="12">
        <f t="shared" si="147"/>
        <v>42096.918240740735</v>
      </c>
      <c r="O2357" t="b">
        <v>0</v>
      </c>
      <c r="P2357">
        <v>2</v>
      </c>
      <c r="Q2357" t="b">
        <v>0</v>
      </c>
      <c r="R2357" t="s">
        <v>8274</v>
      </c>
      <c r="S2357" t="s">
        <v>8275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s="8">
        <f t="shared" si="144"/>
        <v>0</v>
      </c>
      <c r="G2358" s="9">
        <f t="shared" si="145"/>
        <v>0</v>
      </c>
      <c r="H2358" t="s">
        <v>8219</v>
      </c>
      <c r="I2358" t="s">
        <v>8232</v>
      </c>
      <c r="J2358" t="s">
        <v>8248</v>
      </c>
      <c r="K2358">
        <v>1433530104</v>
      </c>
      <c r="L2358" s="12">
        <f t="shared" si="146"/>
        <v>42160.78361111111</v>
      </c>
      <c r="M2358">
        <v>1430938104</v>
      </c>
      <c r="N2358" s="12">
        <f t="shared" si="147"/>
        <v>42130.78361111111</v>
      </c>
      <c r="O2358" t="b">
        <v>0</v>
      </c>
      <c r="P2358">
        <v>0</v>
      </c>
      <c r="Q2358" t="b">
        <v>0</v>
      </c>
      <c r="R2358" t="s">
        <v>8274</v>
      </c>
      <c r="S2358" t="s">
        <v>8275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s="8">
        <f t="shared" si="144"/>
        <v>0</v>
      </c>
      <c r="G2359" s="9">
        <f t="shared" si="145"/>
        <v>0</v>
      </c>
      <c r="H2359" t="s">
        <v>8219</v>
      </c>
      <c r="I2359" t="s">
        <v>8224</v>
      </c>
      <c r="J2359" t="s">
        <v>8246</v>
      </c>
      <c r="K2359">
        <v>1445093578</v>
      </c>
      <c r="L2359" s="12">
        <f t="shared" si="146"/>
        <v>42294.620115740734</v>
      </c>
      <c r="M2359">
        <v>1442501578</v>
      </c>
      <c r="N2359" s="12">
        <f t="shared" si="147"/>
        <v>42264.620115740734</v>
      </c>
      <c r="O2359" t="b">
        <v>0</v>
      </c>
      <c r="P2359">
        <v>0</v>
      </c>
      <c r="Q2359" t="b">
        <v>0</v>
      </c>
      <c r="R2359" t="s">
        <v>8274</v>
      </c>
      <c r="S2359" t="s">
        <v>8275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s="8">
        <f t="shared" si="144"/>
        <v>0</v>
      </c>
      <c r="G2360" s="9">
        <f t="shared" si="145"/>
        <v>0</v>
      </c>
      <c r="H2360" t="s">
        <v>8219</v>
      </c>
      <c r="I2360" t="s">
        <v>8224</v>
      </c>
      <c r="J2360" t="s">
        <v>8246</v>
      </c>
      <c r="K2360">
        <v>1422664740</v>
      </c>
      <c r="L2360" s="12">
        <f t="shared" si="146"/>
        <v>42035.027083333334</v>
      </c>
      <c r="M2360">
        <v>1417818036</v>
      </c>
      <c r="N2360" s="12">
        <f t="shared" si="147"/>
        <v>41978.930972222224</v>
      </c>
      <c r="O2360" t="b">
        <v>0</v>
      </c>
      <c r="P2360">
        <v>0</v>
      </c>
      <c r="Q2360" t="b">
        <v>0</v>
      </c>
      <c r="R2360" t="s">
        <v>8274</v>
      </c>
      <c r="S2360" t="s">
        <v>8275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s="8">
        <f t="shared" si="144"/>
        <v>367</v>
      </c>
      <c r="G2361" s="9">
        <f t="shared" si="145"/>
        <v>0.15</v>
      </c>
      <c r="H2361" t="s">
        <v>8219</v>
      </c>
      <c r="I2361" t="s">
        <v>8223</v>
      </c>
      <c r="J2361" t="s">
        <v>8245</v>
      </c>
      <c r="K2361">
        <v>1438616124</v>
      </c>
      <c r="L2361" s="12">
        <f t="shared" si="146"/>
        <v>42219.649583333332</v>
      </c>
      <c r="M2361">
        <v>1433432124</v>
      </c>
      <c r="N2361" s="12">
        <f t="shared" si="147"/>
        <v>42159.649583333332</v>
      </c>
      <c r="O2361" t="b">
        <v>0</v>
      </c>
      <c r="P2361">
        <v>3</v>
      </c>
      <c r="Q2361" t="b">
        <v>0</v>
      </c>
      <c r="R2361" t="s">
        <v>8274</v>
      </c>
      <c r="S2361" t="s">
        <v>8275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s="8">
        <f t="shared" si="144"/>
        <v>2</v>
      </c>
      <c r="G2362" s="9">
        <f t="shared" si="145"/>
        <v>0</v>
      </c>
      <c r="H2362" t="s">
        <v>8219</v>
      </c>
      <c r="I2362" t="s">
        <v>8228</v>
      </c>
      <c r="J2362" t="s">
        <v>8250</v>
      </c>
      <c r="K2362">
        <v>1454864280</v>
      </c>
      <c r="L2362" s="12">
        <f t="shared" si="146"/>
        <v>42407.70694444445</v>
      </c>
      <c r="M2362">
        <v>1452272280</v>
      </c>
      <c r="N2362" s="12">
        <f t="shared" si="147"/>
        <v>42377.70694444445</v>
      </c>
      <c r="O2362" t="b">
        <v>0</v>
      </c>
      <c r="P2362">
        <v>1</v>
      </c>
      <c r="Q2362" t="b">
        <v>0</v>
      </c>
      <c r="R2362" t="s">
        <v>8274</v>
      </c>
      <c r="S2362" t="s">
        <v>8275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s="8">
        <f t="shared" si="144"/>
        <v>0</v>
      </c>
      <c r="G2363" s="9">
        <f t="shared" si="145"/>
        <v>0</v>
      </c>
      <c r="H2363" t="s">
        <v>8219</v>
      </c>
      <c r="I2363" t="s">
        <v>8228</v>
      </c>
      <c r="J2363" t="s">
        <v>8250</v>
      </c>
      <c r="K2363">
        <v>1462053600</v>
      </c>
      <c r="L2363" s="12">
        <f t="shared" si="146"/>
        <v>42490.916666666672</v>
      </c>
      <c r="M2363">
        <v>1459975008</v>
      </c>
      <c r="N2363" s="12">
        <f t="shared" si="147"/>
        <v>42466.858888888892</v>
      </c>
      <c r="O2363" t="b">
        <v>0</v>
      </c>
      <c r="P2363">
        <v>0</v>
      </c>
      <c r="Q2363" t="b">
        <v>0</v>
      </c>
      <c r="R2363" t="s">
        <v>8274</v>
      </c>
      <c r="S2363" t="s">
        <v>8275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s="8">
        <f t="shared" si="144"/>
        <v>60</v>
      </c>
      <c r="G2364" s="9">
        <f t="shared" si="145"/>
        <v>0.28999999999999998</v>
      </c>
      <c r="H2364" t="s">
        <v>8219</v>
      </c>
      <c r="I2364" t="s">
        <v>8223</v>
      </c>
      <c r="J2364" t="s">
        <v>8245</v>
      </c>
      <c r="K2364">
        <v>1418315470</v>
      </c>
      <c r="L2364" s="12">
        <f t="shared" si="146"/>
        <v>41984.688310185185</v>
      </c>
      <c r="M2364">
        <v>1415723470</v>
      </c>
      <c r="N2364" s="12">
        <f t="shared" si="147"/>
        <v>41954.688310185185</v>
      </c>
      <c r="O2364" t="b">
        <v>0</v>
      </c>
      <c r="P2364">
        <v>2</v>
      </c>
      <c r="Q2364" t="b">
        <v>0</v>
      </c>
      <c r="R2364" t="s">
        <v>8274</v>
      </c>
      <c r="S2364" t="s">
        <v>8275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s="8">
        <f t="shared" si="144"/>
        <v>0</v>
      </c>
      <c r="G2365" s="9">
        <f t="shared" si="145"/>
        <v>0</v>
      </c>
      <c r="H2365" t="s">
        <v>8219</v>
      </c>
      <c r="I2365" t="s">
        <v>8223</v>
      </c>
      <c r="J2365" t="s">
        <v>8245</v>
      </c>
      <c r="K2365">
        <v>1451348200</v>
      </c>
      <c r="L2365" s="12">
        <f t="shared" si="146"/>
        <v>42367.011574074073</v>
      </c>
      <c r="M2365">
        <v>1447460200</v>
      </c>
      <c r="N2365" s="12">
        <f t="shared" si="147"/>
        <v>42322.011574074073</v>
      </c>
      <c r="O2365" t="b">
        <v>0</v>
      </c>
      <c r="P2365">
        <v>0</v>
      </c>
      <c r="Q2365" t="b">
        <v>0</v>
      </c>
      <c r="R2365" t="s">
        <v>8274</v>
      </c>
      <c r="S2365" t="s">
        <v>8275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s="8">
        <f t="shared" si="144"/>
        <v>0</v>
      </c>
      <c r="G2366" s="9">
        <f t="shared" si="145"/>
        <v>0</v>
      </c>
      <c r="H2366" t="s">
        <v>8219</v>
      </c>
      <c r="I2366" t="s">
        <v>8223</v>
      </c>
      <c r="J2366" t="s">
        <v>8245</v>
      </c>
      <c r="K2366">
        <v>1445898356</v>
      </c>
      <c r="L2366" s="12">
        <f t="shared" si="146"/>
        <v>42303.934675925921</v>
      </c>
      <c r="M2366">
        <v>1441146356</v>
      </c>
      <c r="N2366" s="12">
        <f t="shared" si="147"/>
        <v>42248.934675925921</v>
      </c>
      <c r="O2366" t="b">
        <v>0</v>
      </c>
      <c r="P2366">
        <v>0</v>
      </c>
      <c r="Q2366" t="b">
        <v>0</v>
      </c>
      <c r="R2366" t="s">
        <v>8274</v>
      </c>
      <c r="S2366" t="s">
        <v>8275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s="8">
        <f t="shared" si="144"/>
        <v>0</v>
      </c>
      <c r="G2367" s="9">
        <f t="shared" si="145"/>
        <v>0</v>
      </c>
      <c r="H2367" t="s">
        <v>8219</v>
      </c>
      <c r="I2367" t="s">
        <v>8236</v>
      </c>
      <c r="J2367" t="s">
        <v>8248</v>
      </c>
      <c r="K2367">
        <v>1453071600</v>
      </c>
      <c r="L2367" s="12">
        <f t="shared" si="146"/>
        <v>42386.958333333328</v>
      </c>
      <c r="M2367">
        <v>1449596425</v>
      </c>
      <c r="N2367" s="12">
        <f t="shared" si="147"/>
        <v>42346.736400462964</v>
      </c>
      <c r="O2367" t="b">
        <v>0</v>
      </c>
      <c r="P2367">
        <v>0</v>
      </c>
      <c r="Q2367" t="b">
        <v>0</v>
      </c>
      <c r="R2367" t="s">
        <v>8274</v>
      </c>
      <c r="S2367" t="s">
        <v>8275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s="8">
        <f t="shared" si="144"/>
        <v>97.41</v>
      </c>
      <c r="G2368" s="9">
        <f t="shared" si="145"/>
        <v>0.11</v>
      </c>
      <c r="H2368" t="s">
        <v>8219</v>
      </c>
      <c r="I2368" t="s">
        <v>8224</v>
      </c>
      <c r="J2368" t="s">
        <v>8246</v>
      </c>
      <c r="K2368">
        <v>1445431533</v>
      </c>
      <c r="L2368" s="12">
        <f t="shared" si="146"/>
        <v>42298.531631944439</v>
      </c>
      <c r="M2368">
        <v>1442839533</v>
      </c>
      <c r="N2368" s="12">
        <f t="shared" si="147"/>
        <v>42268.531631944439</v>
      </c>
      <c r="O2368" t="b">
        <v>0</v>
      </c>
      <c r="P2368">
        <v>27</v>
      </c>
      <c r="Q2368" t="b">
        <v>0</v>
      </c>
      <c r="R2368" t="s">
        <v>8274</v>
      </c>
      <c r="S2368" t="s">
        <v>8275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s="8">
        <f t="shared" si="144"/>
        <v>47.86</v>
      </c>
      <c r="G2369" s="9">
        <f t="shared" si="145"/>
        <v>0.01</v>
      </c>
      <c r="H2369" t="s">
        <v>8219</v>
      </c>
      <c r="I2369" t="s">
        <v>8223</v>
      </c>
      <c r="J2369" t="s">
        <v>8245</v>
      </c>
      <c r="K2369">
        <v>1461622616</v>
      </c>
      <c r="L2369" s="12">
        <f t="shared" si="146"/>
        <v>42485.928425925929</v>
      </c>
      <c r="M2369">
        <v>1456442216</v>
      </c>
      <c r="N2369" s="12">
        <f t="shared" si="147"/>
        <v>42425.970092592594</v>
      </c>
      <c r="O2369" t="b">
        <v>0</v>
      </c>
      <c r="P2369">
        <v>14</v>
      </c>
      <c r="Q2369" t="b">
        <v>0</v>
      </c>
      <c r="R2369" t="s">
        <v>8274</v>
      </c>
      <c r="S2369" t="s">
        <v>8275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s="8">
        <f t="shared" si="144"/>
        <v>50</v>
      </c>
      <c r="G2370" s="9">
        <f t="shared" si="145"/>
        <v>0</v>
      </c>
      <c r="H2370" t="s">
        <v>8219</v>
      </c>
      <c r="I2370" t="s">
        <v>8223</v>
      </c>
      <c r="J2370" t="s">
        <v>8245</v>
      </c>
      <c r="K2370">
        <v>1429028365</v>
      </c>
      <c r="L2370" s="12">
        <f t="shared" si="146"/>
        <v>42108.680150462969</v>
      </c>
      <c r="M2370">
        <v>1425143965</v>
      </c>
      <c r="N2370" s="12">
        <f t="shared" si="147"/>
        <v>42063.721817129626</v>
      </c>
      <c r="O2370" t="b">
        <v>0</v>
      </c>
      <c r="P2370">
        <v>2</v>
      </c>
      <c r="Q2370" t="b">
        <v>0</v>
      </c>
      <c r="R2370" t="s">
        <v>8274</v>
      </c>
      <c r="S2370" t="s">
        <v>8275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s="8">
        <f t="shared" ref="F2371:F2434" si="148">IFERROR(ROUND(E2371/P2371,2),0)</f>
        <v>0</v>
      </c>
      <c r="G2371" s="9">
        <f t="shared" ref="G2371:G2434" si="149">ROUND(E2371/D2371,2)</f>
        <v>0</v>
      </c>
      <c r="H2371" t="s">
        <v>8219</v>
      </c>
      <c r="I2371" t="s">
        <v>8223</v>
      </c>
      <c r="J2371" t="s">
        <v>8245</v>
      </c>
      <c r="K2371">
        <v>1455132611</v>
      </c>
      <c r="L2371" s="12">
        <f t="shared" ref="L2371:L2434" si="150">(((K2371/60)/60)/24)+DATE(1970,1,1)</f>
        <v>42410.812627314815</v>
      </c>
      <c r="M2371">
        <v>1452540611</v>
      </c>
      <c r="N2371" s="12">
        <f t="shared" ref="N2371:N2434" si="151">(((M2371/60)/60)/24)+DATE(1970,1,1)</f>
        <v>42380.812627314815</v>
      </c>
      <c r="O2371" t="b">
        <v>0</v>
      </c>
      <c r="P2371">
        <v>0</v>
      </c>
      <c r="Q2371" t="b">
        <v>0</v>
      </c>
      <c r="R2371" t="s">
        <v>8274</v>
      </c>
      <c r="S2371" t="s">
        <v>8275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s="8">
        <f t="shared" si="148"/>
        <v>20.5</v>
      </c>
      <c r="G2372" s="9">
        <f t="shared" si="149"/>
        <v>0</v>
      </c>
      <c r="H2372" t="s">
        <v>8219</v>
      </c>
      <c r="I2372" t="s">
        <v>8223</v>
      </c>
      <c r="J2372" t="s">
        <v>8245</v>
      </c>
      <c r="K2372">
        <v>1418877141</v>
      </c>
      <c r="L2372" s="12">
        <f t="shared" si="150"/>
        <v>41991.18913194444</v>
      </c>
      <c r="M2372">
        <v>1416285141</v>
      </c>
      <c r="N2372" s="12">
        <f t="shared" si="151"/>
        <v>41961.18913194444</v>
      </c>
      <c r="O2372" t="b">
        <v>0</v>
      </c>
      <c r="P2372">
        <v>4</v>
      </c>
      <c r="Q2372" t="b">
        <v>0</v>
      </c>
      <c r="R2372" t="s">
        <v>8274</v>
      </c>
      <c r="S2372" t="s">
        <v>8275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s="8">
        <f t="shared" si="148"/>
        <v>0</v>
      </c>
      <c r="G2373" s="9">
        <f t="shared" si="149"/>
        <v>0</v>
      </c>
      <c r="H2373" t="s">
        <v>8219</v>
      </c>
      <c r="I2373" t="s">
        <v>8223</v>
      </c>
      <c r="J2373" t="s">
        <v>8245</v>
      </c>
      <c r="K2373">
        <v>1435257596</v>
      </c>
      <c r="L2373" s="12">
        <f t="shared" si="150"/>
        <v>42180.777731481481</v>
      </c>
      <c r="M2373">
        <v>1432665596</v>
      </c>
      <c r="N2373" s="12">
        <f t="shared" si="151"/>
        <v>42150.777731481481</v>
      </c>
      <c r="O2373" t="b">
        <v>0</v>
      </c>
      <c r="P2373">
        <v>0</v>
      </c>
      <c r="Q2373" t="b">
        <v>0</v>
      </c>
      <c r="R2373" t="s">
        <v>8274</v>
      </c>
      <c r="S2373" t="s">
        <v>8275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s="8">
        <f t="shared" si="148"/>
        <v>30</v>
      </c>
      <c r="G2374" s="9">
        <f t="shared" si="149"/>
        <v>0.03</v>
      </c>
      <c r="H2374" t="s">
        <v>8219</v>
      </c>
      <c r="I2374" t="s">
        <v>8225</v>
      </c>
      <c r="J2374" t="s">
        <v>8247</v>
      </c>
      <c r="K2374">
        <v>1429839571</v>
      </c>
      <c r="L2374" s="12">
        <f t="shared" si="150"/>
        <v>42118.069108796291</v>
      </c>
      <c r="M2374">
        <v>1427247571</v>
      </c>
      <c r="N2374" s="12">
        <f t="shared" si="151"/>
        <v>42088.069108796291</v>
      </c>
      <c r="O2374" t="b">
        <v>0</v>
      </c>
      <c r="P2374">
        <v>6</v>
      </c>
      <c r="Q2374" t="b">
        <v>0</v>
      </c>
      <c r="R2374" t="s">
        <v>8274</v>
      </c>
      <c r="S2374" t="s">
        <v>8275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s="8">
        <f t="shared" si="148"/>
        <v>50</v>
      </c>
      <c r="G2375" s="9">
        <f t="shared" si="149"/>
        <v>0</v>
      </c>
      <c r="H2375" t="s">
        <v>8219</v>
      </c>
      <c r="I2375" t="s">
        <v>8234</v>
      </c>
      <c r="J2375" t="s">
        <v>8254</v>
      </c>
      <c r="K2375">
        <v>1440863624</v>
      </c>
      <c r="L2375" s="12">
        <f t="shared" si="150"/>
        <v>42245.662314814821</v>
      </c>
      <c r="M2375">
        <v>1438271624</v>
      </c>
      <c r="N2375" s="12">
        <f t="shared" si="151"/>
        <v>42215.662314814821</v>
      </c>
      <c r="O2375" t="b">
        <v>0</v>
      </c>
      <c r="P2375">
        <v>1</v>
      </c>
      <c r="Q2375" t="b">
        <v>0</v>
      </c>
      <c r="R2375" t="s">
        <v>8274</v>
      </c>
      <c r="S2375" t="s">
        <v>8275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s="8">
        <f t="shared" si="148"/>
        <v>10</v>
      </c>
      <c r="G2376" s="9">
        <f t="shared" si="149"/>
        <v>0</v>
      </c>
      <c r="H2376" t="s">
        <v>8219</v>
      </c>
      <c r="I2376" t="s">
        <v>8223</v>
      </c>
      <c r="J2376" t="s">
        <v>8245</v>
      </c>
      <c r="K2376">
        <v>1423772060</v>
      </c>
      <c r="L2376" s="12">
        <f t="shared" si="150"/>
        <v>42047.843287037031</v>
      </c>
      <c r="M2376">
        <v>1421180060</v>
      </c>
      <c r="N2376" s="12">
        <f t="shared" si="151"/>
        <v>42017.843287037031</v>
      </c>
      <c r="O2376" t="b">
        <v>0</v>
      </c>
      <c r="P2376">
        <v>1</v>
      </c>
      <c r="Q2376" t="b">
        <v>0</v>
      </c>
      <c r="R2376" t="s">
        <v>8274</v>
      </c>
      <c r="S2376" t="s">
        <v>8275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s="8">
        <f t="shared" si="148"/>
        <v>0</v>
      </c>
      <c r="G2377" s="9">
        <f t="shared" si="149"/>
        <v>0</v>
      </c>
      <c r="H2377" t="s">
        <v>8219</v>
      </c>
      <c r="I2377" t="s">
        <v>8223</v>
      </c>
      <c r="J2377" t="s">
        <v>8245</v>
      </c>
      <c r="K2377">
        <v>1473451437</v>
      </c>
      <c r="L2377" s="12">
        <f t="shared" si="150"/>
        <v>42622.836076388892</v>
      </c>
      <c r="M2377">
        <v>1470859437</v>
      </c>
      <c r="N2377" s="12">
        <f t="shared" si="151"/>
        <v>42592.836076388892</v>
      </c>
      <c r="O2377" t="b">
        <v>0</v>
      </c>
      <c r="P2377">
        <v>0</v>
      </c>
      <c r="Q2377" t="b">
        <v>0</v>
      </c>
      <c r="R2377" t="s">
        <v>8274</v>
      </c>
      <c r="S2377" t="s">
        <v>8275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s="8">
        <f t="shared" si="148"/>
        <v>81.58</v>
      </c>
      <c r="G2378" s="9">
        <f t="shared" si="149"/>
        <v>0.11</v>
      </c>
      <c r="H2378" t="s">
        <v>8219</v>
      </c>
      <c r="I2378" t="s">
        <v>8223</v>
      </c>
      <c r="J2378" t="s">
        <v>8245</v>
      </c>
      <c r="K2378">
        <v>1449785566</v>
      </c>
      <c r="L2378" s="12">
        <f t="shared" si="150"/>
        <v>42348.925532407404</v>
      </c>
      <c r="M2378">
        <v>1447193566</v>
      </c>
      <c r="N2378" s="12">
        <f t="shared" si="151"/>
        <v>42318.925532407404</v>
      </c>
      <c r="O2378" t="b">
        <v>0</v>
      </c>
      <c r="P2378">
        <v>4</v>
      </c>
      <c r="Q2378" t="b">
        <v>0</v>
      </c>
      <c r="R2378" t="s">
        <v>8274</v>
      </c>
      <c r="S2378" t="s">
        <v>8275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s="8">
        <f t="shared" si="148"/>
        <v>0</v>
      </c>
      <c r="G2379" s="9">
        <f t="shared" si="149"/>
        <v>0</v>
      </c>
      <c r="H2379" t="s">
        <v>8219</v>
      </c>
      <c r="I2379" t="s">
        <v>8228</v>
      </c>
      <c r="J2379" t="s">
        <v>8250</v>
      </c>
      <c r="K2379">
        <v>1480110783</v>
      </c>
      <c r="L2379" s="12">
        <f t="shared" si="150"/>
        <v>42699.911840277782</v>
      </c>
      <c r="M2379">
        <v>1477515183</v>
      </c>
      <c r="N2379" s="12">
        <f t="shared" si="151"/>
        <v>42669.870173611111</v>
      </c>
      <c r="O2379" t="b">
        <v>0</v>
      </c>
      <c r="P2379">
        <v>0</v>
      </c>
      <c r="Q2379" t="b">
        <v>0</v>
      </c>
      <c r="R2379" t="s">
        <v>8274</v>
      </c>
      <c r="S2379" t="s">
        <v>8275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s="8">
        <f t="shared" si="148"/>
        <v>0</v>
      </c>
      <c r="G2380" s="9">
        <f t="shared" si="149"/>
        <v>0</v>
      </c>
      <c r="H2380" t="s">
        <v>8219</v>
      </c>
      <c r="I2380" t="s">
        <v>8223</v>
      </c>
      <c r="J2380" t="s">
        <v>8245</v>
      </c>
      <c r="K2380">
        <v>1440548330</v>
      </c>
      <c r="L2380" s="12">
        <f t="shared" si="150"/>
        <v>42242.013078703705</v>
      </c>
      <c r="M2380">
        <v>1438042730</v>
      </c>
      <c r="N2380" s="12">
        <f t="shared" si="151"/>
        <v>42213.013078703705</v>
      </c>
      <c r="O2380" t="b">
        <v>0</v>
      </c>
      <c r="P2380">
        <v>0</v>
      </c>
      <c r="Q2380" t="b">
        <v>0</v>
      </c>
      <c r="R2380" t="s">
        <v>8274</v>
      </c>
      <c r="S2380" t="s">
        <v>8275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s="8">
        <f t="shared" si="148"/>
        <v>0</v>
      </c>
      <c r="G2381" s="9">
        <f t="shared" si="149"/>
        <v>0</v>
      </c>
      <c r="H2381" t="s">
        <v>8219</v>
      </c>
      <c r="I2381" t="s">
        <v>8223</v>
      </c>
      <c r="J2381" t="s">
        <v>8245</v>
      </c>
      <c r="K2381">
        <v>1444004616</v>
      </c>
      <c r="L2381" s="12">
        <f t="shared" si="150"/>
        <v>42282.016388888893</v>
      </c>
      <c r="M2381">
        <v>1440116616</v>
      </c>
      <c r="N2381" s="12">
        <f t="shared" si="151"/>
        <v>42237.016388888893</v>
      </c>
      <c r="O2381" t="b">
        <v>0</v>
      </c>
      <c r="P2381">
        <v>0</v>
      </c>
      <c r="Q2381" t="b">
        <v>0</v>
      </c>
      <c r="R2381" t="s">
        <v>8274</v>
      </c>
      <c r="S2381" t="s">
        <v>8275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s="8">
        <f t="shared" si="148"/>
        <v>18.329999999999998</v>
      </c>
      <c r="G2382" s="9">
        <f t="shared" si="149"/>
        <v>0</v>
      </c>
      <c r="H2382" t="s">
        <v>8219</v>
      </c>
      <c r="I2382" t="s">
        <v>8223</v>
      </c>
      <c r="J2382" t="s">
        <v>8245</v>
      </c>
      <c r="K2382">
        <v>1443726142</v>
      </c>
      <c r="L2382" s="12">
        <f t="shared" si="150"/>
        <v>42278.793310185181</v>
      </c>
      <c r="M2382">
        <v>1441134142</v>
      </c>
      <c r="N2382" s="12">
        <f t="shared" si="151"/>
        <v>42248.793310185181</v>
      </c>
      <c r="O2382" t="b">
        <v>0</v>
      </c>
      <c r="P2382">
        <v>3</v>
      </c>
      <c r="Q2382" t="b">
        <v>0</v>
      </c>
      <c r="R2382" t="s">
        <v>8274</v>
      </c>
      <c r="S2382" t="s">
        <v>8275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s="8">
        <f t="shared" si="148"/>
        <v>224.43</v>
      </c>
      <c r="G2383" s="9">
        <f t="shared" si="149"/>
        <v>0.02</v>
      </c>
      <c r="H2383" t="s">
        <v>8219</v>
      </c>
      <c r="I2383" t="s">
        <v>8223</v>
      </c>
      <c r="J2383" t="s">
        <v>8245</v>
      </c>
      <c r="K2383">
        <v>1428704848</v>
      </c>
      <c r="L2383" s="12">
        <f t="shared" si="150"/>
        <v>42104.935740740737</v>
      </c>
      <c r="M2383">
        <v>1426112848</v>
      </c>
      <c r="N2383" s="12">
        <f t="shared" si="151"/>
        <v>42074.935740740737</v>
      </c>
      <c r="O2383" t="b">
        <v>0</v>
      </c>
      <c r="P2383">
        <v>7</v>
      </c>
      <c r="Q2383" t="b">
        <v>0</v>
      </c>
      <c r="R2383" t="s">
        <v>8274</v>
      </c>
      <c r="S2383" t="s">
        <v>8275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s="8">
        <f t="shared" si="148"/>
        <v>37.5</v>
      </c>
      <c r="G2384" s="9">
        <f t="shared" si="149"/>
        <v>0.03</v>
      </c>
      <c r="H2384" t="s">
        <v>8219</v>
      </c>
      <c r="I2384" t="s">
        <v>8223</v>
      </c>
      <c r="J2384" t="s">
        <v>8245</v>
      </c>
      <c r="K2384">
        <v>1438662603</v>
      </c>
      <c r="L2384" s="12">
        <f t="shared" si="150"/>
        <v>42220.187534722223</v>
      </c>
      <c r="M2384">
        <v>1436502603</v>
      </c>
      <c r="N2384" s="12">
        <f t="shared" si="151"/>
        <v>42195.187534722223</v>
      </c>
      <c r="O2384" t="b">
        <v>0</v>
      </c>
      <c r="P2384">
        <v>2</v>
      </c>
      <c r="Q2384" t="b">
        <v>0</v>
      </c>
      <c r="R2384" t="s">
        <v>8274</v>
      </c>
      <c r="S2384" t="s">
        <v>8275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s="8">
        <f t="shared" si="148"/>
        <v>145</v>
      </c>
      <c r="G2385" s="9">
        <f t="shared" si="149"/>
        <v>0.04</v>
      </c>
      <c r="H2385" t="s">
        <v>8219</v>
      </c>
      <c r="I2385" t="s">
        <v>8227</v>
      </c>
      <c r="J2385" t="s">
        <v>8249</v>
      </c>
      <c r="K2385">
        <v>1424568107</v>
      </c>
      <c r="L2385" s="12">
        <f t="shared" si="150"/>
        <v>42057.056793981479</v>
      </c>
      <c r="M2385">
        <v>1421976107</v>
      </c>
      <c r="N2385" s="12">
        <f t="shared" si="151"/>
        <v>42027.056793981479</v>
      </c>
      <c r="O2385" t="b">
        <v>0</v>
      </c>
      <c r="P2385">
        <v>3</v>
      </c>
      <c r="Q2385" t="b">
        <v>0</v>
      </c>
      <c r="R2385" t="s">
        <v>8274</v>
      </c>
      <c r="S2385" t="s">
        <v>8275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s="8">
        <f t="shared" si="148"/>
        <v>1</v>
      </c>
      <c r="G2386" s="9">
        <f t="shared" si="149"/>
        <v>0.01</v>
      </c>
      <c r="H2386" t="s">
        <v>8219</v>
      </c>
      <c r="I2386" t="s">
        <v>8223</v>
      </c>
      <c r="J2386" t="s">
        <v>8245</v>
      </c>
      <c r="K2386">
        <v>1415932643</v>
      </c>
      <c r="L2386" s="12">
        <f t="shared" si="150"/>
        <v>41957.109293981484</v>
      </c>
      <c r="M2386">
        <v>1413337043</v>
      </c>
      <c r="N2386" s="12">
        <f t="shared" si="151"/>
        <v>41927.067627314813</v>
      </c>
      <c r="O2386" t="b">
        <v>0</v>
      </c>
      <c r="P2386">
        <v>8</v>
      </c>
      <c r="Q2386" t="b">
        <v>0</v>
      </c>
      <c r="R2386" t="s">
        <v>8274</v>
      </c>
      <c r="S2386" t="s">
        <v>8275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s="8">
        <f t="shared" si="148"/>
        <v>112.57</v>
      </c>
      <c r="G2387" s="9">
        <f t="shared" si="149"/>
        <v>0.01</v>
      </c>
      <c r="H2387" t="s">
        <v>8219</v>
      </c>
      <c r="I2387" t="s">
        <v>8223</v>
      </c>
      <c r="J2387" t="s">
        <v>8245</v>
      </c>
      <c r="K2387">
        <v>1438793432</v>
      </c>
      <c r="L2387" s="12">
        <f t="shared" si="150"/>
        <v>42221.70175925926</v>
      </c>
      <c r="M2387">
        <v>1436201432</v>
      </c>
      <c r="N2387" s="12">
        <f t="shared" si="151"/>
        <v>42191.70175925926</v>
      </c>
      <c r="O2387" t="b">
        <v>0</v>
      </c>
      <c r="P2387">
        <v>7</v>
      </c>
      <c r="Q2387" t="b">
        <v>0</v>
      </c>
      <c r="R2387" t="s">
        <v>8274</v>
      </c>
      <c r="S2387" t="s">
        <v>8275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s="8">
        <f t="shared" si="148"/>
        <v>0</v>
      </c>
      <c r="G2388" s="9">
        <f t="shared" si="149"/>
        <v>0</v>
      </c>
      <c r="H2388" t="s">
        <v>8219</v>
      </c>
      <c r="I2388" t="s">
        <v>8228</v>
      </c>
      <c r="J2388" t="s">
        <v>8250</v>
      </c>
      <c r="K2388">
        <v>1420920424</v>
      </c>
      <c r="L2388" s="12">
        <f t="shared" si="150"/>
        <v>42014.838240740741</v>
      </c>
      <c r="M2388">
        <v>1415736424</v>
      </c>
      <c r="N2388" s="12">
        <f t="shared" si="151"/>
        <v>41954.838240740741</v>
      </c>
      <c r="O2388" t="b">
        <v>0</v>
      </c>
      <c r="P2388">
        <v>0</v>
      </c>
      <c r="Q2388" t="b">
        <v>0</v>
      </c>
      <c r="R2388" t="s">
        <v>8274</v>
      </c>
      <c r="S2388" t="s">
        <v>8275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s="8">
        <f t="shared" si="148"/>
        <v>342</v>
      </c>
      <c r="G2389" s="9">
        <f t="shared" si="149"/>
        <v>0.01</v>
      </c>
      <c r="H2389" t="s">
        <v>8219</v>
      </c>
      <c r="I2389" t="s">
        <v>8223</v>
      </c>
      <c r="J2389" t="s">
        <v>8245</v>
      </c>
      <c r="K2389">
        <v>1469199740</v>
      </c>
      <c r="L2389" s="12">
        <f t="shared" si="150"/>
        <v>42573.626620370371</v>
      </c>
      <c r="M2389">
        <v>1465311740</v>
      </c>
      <c r="N2389" s="12">
        <f t="shared" si="151"/>
        <v>42528.626620370371</v>
      </c>
      <c r="O2389" t="b">
        <v>0</v>
      </c>
      <c r="P2389">
        <v>3</v>
      </c>
      <c r="Q2389" t="b">
        <v>0</v>
      </c>
      <c r="R2389" t="s">
        <v>8274</v>
      </c>
      <c r="S2389" t="s">
        <v>8275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s="8">
        <f t="shared" si="148"/>
        <v>57.88</v>
      </c>
      <c r="G2390" s="9">
        <f t="shared" si="149"/>
        <v>0.01</v>
      </c>
      <c r="H2390" t="s">
        <v>8219</v>
      </c>
      <c r="I2390" t="s">
        <v>8223</v>
      </c>
      <c r="J2390" t="s">
        <v>8245</v>
      </c>
      <c r="K2390">
        <v>1421350140</v>
      </c>
      <c r="L2390" s="12">
        <f t="shared" si="150"/>
        <v>42019.811805555553</v>
      </c>
      <c r="M2390">
        <v>1418761759</v>
      </c>
      <c r="N2390" s="12">
        <f t="shared" si="151"/>
        <v>41989.853692129633</v>
      </c>
      <c r="O2390" t="b">
        <v>0</v>
      </c>
      <c r="P2390">
        <v>8</v>
      </c>
      <c r="Q2390" t="b">
        <v>0</v>
      </c>
      <c r="R2390" t="s">
        <v>8274</v>
      </c>
      <c r="S2390" t="s">
        <v>8275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s="8">
        <f t="shared" si="148"/>
        <v>30</v>
      </c>
      <c r="G2391" s="9">
        <f t="shared" si="149"/>
        <v>0</v>
      </c>
      <c r="H2391" t="s">
        <v>8219</v>
      </c>
      <c r="I2391" t="s">
        <v>8229</v>
      </c>
      <c r="J2391" t="s">
        <v>8248</v>
      </c>
      <c r="K2391">
        <v>1437861540</v>
      </c>
      <c r="L2391" s="12">
        <f t="shared" si="150"/>
        <v>42210.915972222225</v>
      </c>
      <c r="M2391">
        <v>1435160452</v>
      </c>
      <c r="N2391" s="12">
        <f t="shared" si="151"/>
        <v>42179.653379629628</v>
      </c>
      <c r="O2391" t="b">
        <v>0</v>
      </c>
      <c r="P2391">
        <v>1</v>
      </c>
      <c r="Q2391" t="b">
        <v>0</v>
      </c>
      <c r="R2391" t="s">
        <v>8274</v>
      </c>
      <c r="S2391" t="s">
        <v>8275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s="8">
        <f t="shared" si="148"/>
        <v>0</v>
      </c>
      <c r="G2392" s="9">
        <f t="shared" si="149"/>
        <v>0</v>
      </c>
      <c r="H2392" t="s">
        <v>8219</v>
      </c>
      <c r="I2392" t="s">
        <v>8225</v>
      </c>
      <c r="J2392" t="s">
        <v>8247</v>
      </c>
      <c r="K2392">
        <v>1420352264</v>
      </c>
      <c r="L2392" s="12">
        <f t="shared" si="150"/>
        <v>42008.262314814812</v>
      </c>
      <c r="M2392">
        <v>1416896264</v>
      </c>
      <c r="N2392" s="12">
        <f t="shared" si="151"/>
        <v>41968.262314814812</v>
      </c>
      <c r="O2392" t="b">
        <v>0</v>
      </c>
      <c r="P2392">
        <v>0</v>
      </c>
      <c r="Q2392" t="b">
        <v>0</v>
      </c>
      <c r="R2392" t="s">
        <v>8274</v>
      </c>
      <c r="S2392" t="s">
        <v>8275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s="8">
        <f t="shared" si="148"/>
        <v>25</v>
      </c>
      <c r="G2393" s="9">
        <f t="shared" si="149"/>
        <v>0</v>
      </c>
      <c r="H2393" t="s">
        <v>8219</v>
      </c>
      <c r="I2393" t="s">
        <v>8223</v>
      </c>
      <c r="J2393" t="s">
        <v>8245</v>
      </c>
      <c r="K2393">
        <v>1427825044</v>
      </c>
      <c r="L2393" s="12">
        <f t="shared" si="150"/>
        <v>42094.752824074079</v>
      </c>
      <c r="M2393">
        <v>1425236644</v>
      </c>
      <c r="N2393" s="12">
        <f t="shared" si="151"/>
        <v>42064.794490740736</v>
      </c>
      <c r="O2393" t="b">
        <v>0</v>
      </c>
      <c r="P2393">
        <v>1</v>
      </c>
      <c r="Q2393" t="b">
        <v>0</v>
      </c>
      <c r="R2393" t="s">
        <v>8274</v>
      </c>
      <c r="S2393" t="s">
        <v>8275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s="8">
        <f t="shared" si="148"/>
        <v>0</v>
      </c>
      <c r="G2394" s="9">
        <f t="shared" si="149"/>
        <v>0</v>
      </c>
      <c r="H2394" t="s">
        <v>8219</v>
      </c>
      <c r="I2394" t="s">
        <v>8223</v>
      </c>
      <c r="J2394" t="s">
        <v>8245</v>
      </c>
      <c r="K2394">
        <v>1446087223</v>
      </c>
      <c r="L2394" s="12">
        <f t="shared" si="150"/>
        <v>42306.120636574073</v>
      </c>
      <c r="M2394">
        <v>1443495223</v>
      </c>
      <c r="N2394" s="12">
        <f t="shared" si="151"/>
        <v>42276.120636574073</v>
      </c>
      <c r="O2394" t="b">
        <v>0</v>
      </c>
      <c r="P2394">
        <v>0</v>
      </c>
      <c r="Q2394" t="b">
        <v>0</v>
      </c>
      <c r="R2394" t="s">
        <v>8274</v>
      </c>
      <c r="S2394" t="s">
        <v>8275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s="8">
        <f t="shared" si="148"/>
        <v>50</v>
      </c>
      <c r="G2395" s="9">
        <f t="shared" si="149"/>
        <v>0</v>
      </c>
      <c r="H2395" t="s">
        <v>8219</v>
      </c>
      <c r="I2395" t="s">
        <v>8223</v>
      </c>
      <c r="J2395" t="s">
        <v>8245</v>
      </c>
      <c r="K2395">
        <v>1439048017</v>
      </c>
      <c r="L2395" s="12">
        <f t="shared" si="150"/>
        <v>42224.648344907408</v>
      </c>
      <c r="M2395">
        <v>1436456017</v>
      </c>
      <c r="N2395" s="12">
        <f t="shared" si="151"/>
        <v>42194.648344907408</v>
      </c>
      <c r="O2395" t="b">
        <v>0</v>
      </c>
      <c r="P2395">
        <v>1</v>
      </c>
      <c r="Q2395" t="b">
        <v>0</v>
      </c>
      <c r="R2395" t="s">
        <v>8274</v>
      </c>
      <c r="S2395" t="s">
        <v>8275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s="8">
        <f t="shared" si="148"/>
        <v>1.5</v>
      </c>
      <c r="G2396" s="9">
        <f t="shared" si="149"/>
        <v>0</v>
      </c>
      <c r="H2396" t="s">
        <v>8219</v>
      </c>
      <c r="I2396" t="s">
        <v>8240</v>
      </c>
      <c r="J2396" t="s">
        <v>8248</v>
      </c>
      <c r="K2396">
        <v>1424940093</v>
      </c>
      <c r="L2396" s="12">
        <f t="shared" si="150"/>
        <v>42061.362187499995</v>
      </c>
      <c r="M2396">
        <v>1422348093</v>
      </c>
      <c r="N2396" s="12">
        <f t="shared" si="151"/>
        <v>42031.362187499995</v>
      </c>
      <c r="O2396" t="b">
        <v>0</v>
      </c>
      <c r="P2396">
        <v>2</v>
      </c>
      <c r="Q2396" t="b">
        <v>0</v>
      </c>
      <c r="R2396" t="s">
        <v>8274</v>
      </c>
      <c r="S2396" t="s">
        <v>8275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s="8">
        <f t="shared" si="148"/>
        <v>0</v>
      </c>
      <c r="G2397" s="9">
        <f t="shared" si="149"/>
        <v>0</v>
      </c>
      <c r="H2397" t="s">
        <v>8219</v>
      </c>
      <c r="I2397" t="s">
        <v>8223</v>
      </c>
      <c r="J2397" t="s">
        <v>8245</v>
      </c>
      <c r="K2397">
        <v>1484038620</v>
      </c>
      <c r="L2397" s="12">
        <f t="shared" si="150"/>
        <v>42745.372916666667</v>
      </c>
      <c r="M2397">
        <v>1481597687</v>
      </c>
      <c r="N2397" s="12">
        <f t="shared" si="151"/>
        <v>42717.121377314819</v>
      </c>
      <c r="O2397" t="b">
        <v>0</v>
      </c>
      <c r="P2397">
        <v>0</v>
      </c>
      <c r="Q2397" t="b">
        <v>0</v>
      </c>
      <c r="R2397" t="s">
        <v>8274</v>
      </c>
      <c r="S2397" t="s">
        <v>8275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s="8">
        <f t="shared" si="148"/>
        <v>10</v>
      </c>
      <c r="G2398" s="9">
        <f t="shared" si="149"/>
        <v>0</v>
      </c>
      <c r="H2398" t="s">
        <v>8219</v>
      </c>
      <c r="I2398" t="s">
        <v>8239</v>
      </c>
      <c r="J2398" t="s">
        <v>8256</v>
      </c>
      <c r="K2398">
        <v>1444940558</v>
      </c>
      <c r="L2398" s="12">
        <f t="shared" si="150"/>
        <v>42292.849050925928</v>
      </c>
      <c r="M2398">
        <v>1442348558</v>
      </c>
      <c r="N2398" s="12">
        <f t="shared" si="151"/>
        <v>42262.849050925928</v>
      </c>
      <c r="O2398" t="b">
        <v>0</v>
      </c>
      <c r="P2398">
        <v>1</v>
      </c>
      <c r="Q2398" t="b">
        <v>0</v>
      </c>
      <c r="R2398" t="s">
        <v>8274</v>
      </c>
      <c r="S2398" t="s">
        <v>8275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s="8">
        <f t="shared" si="148"/>
        <v>0</v>
      </c>
      <c r="G2399" s="9">
        <f t="shared" si="149"/>
        <v>0</v>
      </c>
      <c r="H2399" t="s">
        <v>8219</v>
      </c>
      <c r="I2399" t="s">
        <v>8223</v>
      </c>
      <c r="J2399" t="s">
        <v>8245</v>
      </c>
      <c r="K2399">
        <v>1420233256</v>
      </c>
      <c r="L2399" s="12">
        <f t="shared" si="150"/>
        <v>42006.88490740741</v>
      </c>
      <c r="M2399">
        <v>1417641256</v>
      </c>
      <c r="N2399" s="12">
        <f t="shared" si="151"/>
        <v>41976.88490740741</v>
      </c>
      <c r="O2399" t="b">
        <v>0</v>
      </c>
      <c r="P2399">
        <v>0</v>
      </c>
      <c r="Q2399" t="b">
        <v>0</v>
      </c>
      <c r="R2399" t="s">
        <v>8274</v>
      </c>
      <c r="S2399" t="s">
        <v>8275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s="8">
        <f t="shared" si="148"/>
        <v>0</v>
      </c>
      <c r="G2400" s="9">
        <f t="shared" si="149"/>
        <v>0</v>
      </c>
      <c r="H2400" t="s">
        <v>8219</v>
      </c>
      <c r="I2400" t="s">
        <v>8223</v>
      </c>
      <c r="J2400" t="s">
        <v>8245</v>
      </c>
      <c r="K2400">
        <v>1435874384</v>
      </c>
      <c r="L2400" s="12">
        <f t="shared" si="150"/>
        <v>42187.916481481487</v>
      </c>
      <c r="M2400">
        <v>1433282384</v>
      </c>
      <c r="N2400" s="12">
        <f t="shared" si="151"/>
        <v>42157.916481481487</v>
      </c>
      <c r="O2400" t="b">
        <v>0</v>
      </c>
      <c r="P2400">
        <v>0</v>
      </c>
      <c r="Q2400" t="b">
        <v>0</v>
      </c>
      <c r="R2400" t="s">
        <v>8274</v>
      </c>
      <c r="S2400" t="s">
        <v>8275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s="8">
        <f t="shared" si="148"/>
        <v>0</v>
      </c>
      <c r="G2401" s="9">
        <f t="shared" si="149"/>
        <v>0</v>
      </c>
      <c r="H2401" t="s">
        <v>8219</v>
      </c>
      <c r="I2401" t="s">
        <v>8234</v>
      </c>
      <c r="J2401" t="s">
        <v>8254</v>
      </c>
      <c r="K2401">
        <v>1418934506</v>
      </c>
      <c r="L2401" s="12">
        <f t="shared" si="150"/>
        <v>41991.853078703702</v>
      </c>
      <c r="M2401">
        <v>1415910506</v>
      </c>
      <c r="N2401" s="12">
        <f t="shared" si="151"/>
        <v>41956.853078703702</v>
      </c>
      <c r="O2401" t="b">
        <v>0</v>
      </c>
      <c r="P2401">
        <v>0</v>
      </c>
      <c r="Q2401" t="b">
        <v>0</v>
      </c>
      <c r="R2401" t="s">
        <v>8274</v>
      </c>
      <c r="S2401" t="s">
        <v>8275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s="8">
        <f t="shared" si="148"/>
        <v>0</v>
      </c>
      <c r="G2402" s="9">
        <f t="shared" si="149"/>
        <v>0</v>
      </c>
      <c r="H2402" t="s">
        <v>8219</v>
      </c>
      <c r="I2402" t="s">
        <v>8225</v>
      </c>
      <c r="J2402" t="s">
        <v>8247</v>
      </c>
      <c r="K2402">
        <v>1460615164</v>
      </c>
      <c r="L2402" s="12">
        <f t="shared" si="150"/>
        <v>42474.268101851849</v>
      </c>
      <c r="M2402">
        <v>1458023164</v>
      </c>
      <c r="N2402" s="12">
        <f t="shared" si="151"/>
        <v>42444.268101851849</v>
      </c>
      <c r="O2402" t="b">
        <v>0</v>
      </c>
      <c r="P2402">
        <v>0</v>
      </c>
      <c r="Q2402" t="b">
        <v>0</v>
      </c>
      <c r="R2402" t="s">
        <v>8274</v>
      </c>
      <c r="S2402" t="s">
        <v>8275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s="8">
        <f t="shared" si="148"/>
        <v>22.33</v>
      </c>
      <c r="G2403" s="9">
        <f t="shared" si="149"/>
        <v>0.01</v>
      </c>
      <c r="H2403" t="s">
        <v>8220</v>
      </c>
      <c r="I2403" t="s">
        <v>8223</v>
      </c>
      <c r="J2403" t="s">
        <v>8245</v>
      </c>
      <c r="K2403">
        <v>1457207096</v>
      </c>
      <c r="L2403" s="12">
        <f t="shared" si="150"/>
        <v>42434.822870370372</v>
      </c>
      <c r="M2403">
        <v>1452023096</v>
      </c>
      <c r="N2403" s="12">
        <f t="shared" si="151"/>
        <v>42374.822870370372</v>
      </c>
      <c r="O2403" t="b">
        <v>0</v>
      </c>
      <c r="P2403">
        <v>9</v>
      </c>
      <c r="Q2403" t="b">
        <v>0</v>
      </c>
      <c r="R2403" t="s">
        <v>8291</v>
      </c>
      <c r="S2403" t="s">
        <v>8292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s="8">
        <f t="shared" si="148"/>
        <v>52</v>
      </c>
      <c r="G2404" s="9">
        <f t="shared" si="149"/>
        <v>0</v>
      </c>
      <c r="H2404" t="s">
        <v>8220</v>
      </c>
      <c r="I2404" t="s">
        <v>8223</v>
      </c>
      <c r="J2404" t="s">
        <v>8245</v>
      </c>
      <c r="K2404">
        <v>1431533931</v>
      </c>
      <c r="L2404" s="12">
        <f t="shared" si="150"/>
        <v>42137.679756944446</v>
      </c>
      <c r="M2404">
        <v>1428941931</v>
      </c>
      <c r="N2404" s="12">
        <f t="shared" si="151"/>
        <v>42107.679756944446</v>
      </c>
      <c r="O2404" t="b">
        <v>0</v>
      </c>
      <c r="P2404">
        <v>1</v>
      </c>
      <c r="Q2404" t="b">
        <v>0</v>
      </c>
      <c r="R2404" t="s">
        <v>8291</v>
      </c>
      <c r="S2404" t="s">
        <v>8292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s="8">
        <f t="shared" si="148"/>
        <v>16.829999999999998</v>
      </c>
      <c r="G2405" s="9">
        <f t="shared" si="149"/>
        <v>0.17</v>
      </c>
      <c r="H2405" t="s">
        <v>8220</v>
      </c>
      <c r="I2405" t="s">
        <v>8224</v>
      </c>
      <c r="J2405" t="s">
        <v>8246</v>
      </c>
      <c r="K2405">
        <v>1459368658</v>
      </c>
      <c r="L2405" s="12">
        <f t="shared" si="150"/>
        <v>42459.840949074074</v>
      </c>
      <c r="M2405">
        <v>1454188258</v>
      </c>
      <c r="N2405" s="12">
        <f t="shared" si="151"/>
        <v>42399.882615740738</v>
      </c>
      <c r="O2405" t="b">
        <v>0</v>
      </c>
      <c r="P2405">
        <v>12</v>
      </c>
      <c r="Q2405" t="b">
        <v>0</v>
      </c>
      <c r="R2405" t="s">
        <v>8291</v>
      </c>
      <c r="S2405" t="s">
        <v>8292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s="8">
        <f t="shared" si="148"/>
        <v>0</v>
      </c>
      <c r="G2406" s="9">
        <f t="shared" si="149"/>
        <v>0</v>
      </c>
      <c r="H2406" t="s">
        <v>8220</v>
      </c>
      <c r="I2406" t="s">
        <v>8223</v>
      </c>
      <c r="J2406" t="s">
        <v>8245</v>
      </c>
      <c r="K2406">
        <v>1451782607</v>
      </c>
      <c r="L2406" s="12">
        <f t="shared" si="150"/>
        <v>42372.03943287037</v>
      </c>
      <c r="M2406">
        <v>1449190607</v>
      </c>
      <c r="N2406" s="12">
        <f t="shared" si="151"/>
        <v>42342.03943287037</v>
      </c>
      <c r="O2406" t="b">
        <v>0</v>
      </c>
      <c r="P2406">
        <v>0</v>
      </c>
      <c r="Q2406" t="b">
        <v>0</v>
      </c>
      <c r="R2406" t="s">
        <v>8291</v>
      </c>
      <c r="S2406" t="s">
        <v>8292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s="8">
        <f t="shared" si="148"/>
        <v>56.3</v>
      </c>
      <c r="G2407" s="9">
        <f t="shared" si="149"/>
        <v>0.23</v>
      </c>
      <c r="H2407" t="s">
        <v>8220</v>
      </c>
      <c r="I2407" t="s">
        <v>8223</v>
      </c>
      <c r="J2407" t="s">
        <v>8245</v>
      </c>
      <c r="K2407">
        <v>1472911375</v>
      </c>
      <c r="L2407" s="12">
        <f t="shared" si="150"/>
        <v>42616.585358796292</v>
      </c>
      <c r="M2407">
        <v>1471096975</v>
      </c>
      <c r="N2407" s="12">
        <f t="shared" si="151"/>
        <v>42595.585358796292</v>
      </c>
      <c r="O2407" t="b">
        <v>0</v>
      </c>
      <c r="P2407">
        <v>20</v>
      </c>
      <c r="Q2407" t="b">
        <v>0</v>
      </c>
      <c r="R2407" t="s">
        <v>8291</v>
      </c>
      <c r="S2407" t="s">
        <v>8292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s="8">
        <f t="shared" si="148"/>
        <v>84.06</v>
      </c>
      <c r="G2408" s="9">
        <f t="shared" si="149"/>
        <v>0.41</v>
      </c>
      <c r="H2408" t="s">
        <v>8220</v>
      </c>
      <c r="I2408" t="s">
        <v>8223</v>
      </c>
      <c r="J2408" t="s">
        <v>8245</v>
      </c>
      <c r="K2408">
        <v>1421635190</v>
      </c>
      <c r="L2408" s="12">
        <f t="shared" si="150"/>
        <v>42023.110995370371</v>
      </c>
      <c r="M2408">
        <v>1418179190</v>
      </c>
      <c r="N2408" s="12">
        <f t="shared" si="151"/>
        <v>41983.110995370371</v>
      </c>
      <c r="O2408" t="b">
        <v>0</v>
      </c>
      <c r="P2408">
        <v>16</v>
      </c>
      <c r="Q2408" t="b">
        <v>0</v>
      </c>
      <c r="R2408" t="s">
        <v>8291</v>
      </c>
      <c r="S2408" t="s">
        <v>8292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s="8">
        <f t="shared" si="148"/>
        <v>168.39</v>
      </c>
      <c r="G2409" s="9">
        <f t="shared" si="149"/>
        <v>0.25</v>
      </c>
      <c r="H2409" t="s">
        <v>8220</v>
      </c>
      <c r="I2409" t="s">
        <v>8223</v>
      </c>
      <c r="J2409" t="s">
        <v>8245</v>
      </c>
      <c r="K2409">
        <v>1428732000</v>
      </c>
      <c r="L2409" s="12">
        <f t="shared" si="150"/>
        <v>42105.25</v>
      </c>
      <c r="M2409">
        <v>1426772928</v>
      </c>
      <c r="N2409" s="12">
        <f t="shared" si="151"/>
        <v>42082.575555555552</v>
      </c>
      <c r="O2409" t="b">
        <v>0</v>
      </c>
      <c r="P2409">
        <v>33</v>
      </c>
      <c r="Q2409" t="b">
        <v>0</v>
      </c>
      <c r="R2409" t="s">
        <v>8291</v>
      </c>
      <c r="S2409" t="s">
        <v>8292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s="8">
        <f t="shared" si="148"/>
        <v>15</v>
      </c>
      <c r="G2410" s="9">
        <f t="shared" si="149"/>
        <v>0</v>
      </c>
      <c r="H2410" t="s">
        <v>8220</v>
      </c>
      <c r="I2410" t="s">
        <v>8223</v>
      </c>
      <c r="J2410" t="s">
        <v>8245</v>
      </c>
      <c r="K2410">
        <v>1415247757</v>
      </c>
      <c r="L2410" s="12">
        <f t="shared" si="150"/>
        <v>41949.182372685187</v>
      </c>
      <c r="M2410">
        <v>1412652157</v>
      </c>
      <c r="N2410" s="12">
        <f t="shared" si="151"/>
        <v>41919.140706018516</v>
      </c>
      <c r="O2410" t="b">
        <v>0</v>
      </c>
      <c r="P2410">
        <v>2</v>
      </c>
      <c r="Q2410" t="b">
        <v>0</v>
      </c>
      <c r="R2410" t="s">
        <v>8291</v>
      </c>
      <c r="S2410" t="s">
        <v>8292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s="8">
        <f t="shared" si="148"/>
        <v>76.67</v>
      </c>
      <c r="G2411" s="9">
        <f t="shared" si="149"/>
        <v>0.02</v>
      </c>
      <c r="H2411" t="s">
        <v>8220</v>
      </c>
      <c r="I2411" t="s">
        <v>8223</v>
      </c>
      <c r="J2411" t="s">
        <v>8245</v>
      </c>
      <c r="K2411">
        <v>1439931675</v>
      </c>
      <c r="L2411" s="12">
        <f t="shared" si="150"/>
        <v>42234.875868055555</v>
      </c>
      <c r="M2411">
        <v>1437339675</v>
      </c>
      <c r="N2411" s="12">
        <f t="shared" si="151"/>
        <v>42204.875868055555</v>
      </c>
      <c r="O2411" t="b">
        <v>0</v>
      </c>
      <c r="P2411">
        <v>6</v>
      </c>
      <c r="Q2411" t="b">
        <v>0</v>
      </c>
      <c r="R2411" t="s">
        <v>8291</v>
      </c>
      <c r="S2411" t="s">
        <v>8292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s="8">
        <f t="shared" si="148"/>
        <v>0</v>
      </c>
      <c r="G2412" s="9">
        <f t="shared" si="149"/>
        <v>0</v>
      </c>
      <c r="H2412" t="s">
        <v>8220</v>
      </c>
      <c r="I2412" t="s">
        <v>8225</v>
      </c>
      <c r="J2412" t="s">
        <v>8247</v>
      </c>
      <c r="K2412">
        <v>1441619275</v>
      </c>
      <c r="L2412" s="12">
        <f t="shared" si="150"/>
        <v>42254.408275462964</v>
      </c>
      <c r="M2412">
        <v>1439027275</v>
      </c>
      <c r="N2412" s="12">
        <f t="shared" si="151"/>
        <v>42224.408275462964</v>
      </c>
      <c r="O2412" t="b">
        <v>0</v>
      </c>
      <c r="P2412">
        <v>0</v>
      </c>
      <c r="Q2412" t="b">
        <v>0</v>
      </c>
      <c r="R2412" t="s">
        <v>8291</v>
      </c>
      <c r="S2412" t="s">
        <v>8292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s="8">
        <f t="shared" si="148"/>
        <v>50.33</v>
      </c>
      <c r="G2413" s="9">
        <f t="shared" si="149"/>
        <v>0.01</v>
      </c>
      <c r="H2413" t="s">
        <v>8220</v>
      </c>
      <c r="I2413" t="s">
        <v>8223</v>
      </c>
      <c r="J2413" t="s">
        <v>8245</v>
      </c>
      <c r="K2413">
        <v>1440524082</v>
      </c>
      <c r="L2413" s="12">
        <f t="shared" si="150"/>
        <v>42241.732430555552</v>
      </c>
      <c r="M2413">
        <v>1437932082</v>
      </c>
      <c r="N2413" s="12">
        <f t="shared" si="151"/>
        <v>42211.732430555552</v>
      </c>
      <c r="O2413" t="b">
        <v>0</v>
      </c>
      <c r="P2413">
        <v>3</v>
      </c>
      <c r="Q2413" t="b">
        <v>0</v>
      </c>
      <c r="R2413" t="s">
        <v>8291</v>
      </c>
      <c r="S2413" t="s">
        <v>8292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s="8">
        <f t="shared" si="148"/>
        <v>0</v>
      </c>
      <c r="G2414" s="9">
        <f t="shared" si="149"/>
        <v>0</v>
      </c>
      <c r="H2414" t="s">
        <v>8220</v>
      </c>
      <c r="I2414" t="s">
        <v>8229</v>
      </c>
      <c r="J2414" t="s">
        <v>8248</v>
      </c>
      <c r="K2414">
        <v>1480185673</v>
      </c>
      <c r="L2414" s="12">
        <f t="shared" si="150"/>
        <v>42700.778622685189</v>
      </c>
      <c r="M2414">
        <v>1476294073</v>
      </c>
      <c r="N2414" s="12">
        <f t="shared" si="151"/>
        <v>42655.736956018518</v>
      </c>
      <c r="O2414" t="b">
        <v>0</v>
      </c>
      <c r="P2414">
        <v>0</v>
      </c>
      <c r="Q2414" t="b">
        <v>0</v>
      </c>
      <c r="R2414" t="s">
        <v>8291</v>
      </c>
      <c r="S2414" t="s">
        <v>8292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s="8">
        <f t="shared" si="148"/>
        <v>8.33</v>
      </c>
      <c r="G2415" s="9">
        <f t="shared" si="149"/>
        <v>0.01</v>
      </c>
      <c r="H2415" t="s">
        <v>8220</v>
      </c>
      <c r="I2415" t="s">
        <v>8223</v>
      </c>
      <c r="J2415" t="s">
        <v>8245</v>
      </c>
      <c r="K2415">
        <v>1401579000</v>
      </c>
      <c r="L2415" s="12">
        <f t="shared" si="150"/>
        <v>41790.979166666664</v>
      </c>
      <c r="M2415">
        <v>1398911882</v>
      </c>
      <c r="N2415" s="12">
        <f t="shared" si="151"/>
        <v>41760.10974537037</v>
      </c>
      <c r="O2415" t="b">
        <v>0</v>
      </c>
      <c r="P2415">
        <v>3</v>
      </c>
      <c r="Q2415" t="b">
        <v>0</v>
      </c>
      <c r="R2415" t="s">
        <v>8291</v>
      </c>
      <c r="S2415" t="s">
        <v>8292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s="8">
        <f t="shared" si="148"/>
        <v>35.380000000000003</v>
      </c>
      <c r="G2416" s="9">
        <f t="shared" si="149"/>
        <v>0.03</v>
      </c>
      <c r="H2416" t="s">
        <v>8220</v>
      </c>
      <c r="I2416" t="s">
        <v>8223</v>
      </c>
      <c r="J2416" t="s">
        <v>8245</v>
      </c>
      <c r="K2416">
        <v>1440215940</v>
      </c>
      <c r="L2416" s="12">
        <f t="shared" si="150"/>
        <v>42238.165972222225</v>
      </c>
      <c r="M2416">
        <v>1436805660</v>
      </c>
      <c r="N2416" s="12">
        <f t="shared" si="151"/>
        <v>42198.695138888885</v>
      </c>
      <c r="O2416" t="b">
        <v>0</v>
      </c>
      <c r="P2416">
        <v>13</v>
      </c>
      <c r="Q2416" t="b">
        <v>0</v>
      </c>
      <c r="R2416" t="s">
        <v>8291</v>
      </c>
      <c r="S2416" t="s">
        <v>8292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s="8">
        <f t="shared" si="148"/>
        <v>55.83</v>
      </c>
      <c r="G2417" s="9">
        <f t="shared" si="149"/>
        <v>0.01</v>
      </c>
      <c r="H2417" t="s">
        <v>8220</v>
      </c>
      <c r="I2417" t="s">
        <v>8223</v>
      </c>
      <c r="J2417" t="s">
        <v>8245</v>
      </c>
      <c r="K2417">
        <v>1468615346</v>
      </c>
      <c r="L2417" s="12">
        <f t="shared" si="150"/>
        <v>42566.862800925926</v>
      </c>
      <c r="M2417">
        <v>1466023346</v>
      </c>
      <c r="N2417" s="12">
        <f t="shared" si="151"/>
        <v>42536.862800925926</v>
      </c>
      <c r="O2417" t="b">
        <v>0</v>
      </c>
      <c r="P2417">
        <v>6</v>
      </c>
      <c r="Q2417" t="b">
        <v>0</v>
      </c>
      <c r="R2417" t="s">
        <v>8291</v>
      </c>
      <c r="S2417" t="s">
        <v>8292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s="8">
        <f t="shared" si="148"/>
        <v>5</v>
      </c>
      <c r="G2418" s="9">
        <f t="shared" si="149"/>
        <v>0</v>
      </c>
      <c r="H2418" t="s">
        <v>8220</v>
      </c>
      <c r="I2418" t="s">
        <v>8223</v>
      </c>
      <c r="J2418" t="s">
        <v>8245</v>
      </c>
      <c r="K2418">
        <v>1426345200</v>
      </c>
      <c r="L2418" s="12">
        <f t="shared" si="150"/>
        <v>42077.625</v>
      </c>
      <c r="M2418">
        <v>1421343743</v>
      </c>
      <c r="N2418" s="12">
        <f t="shared" si="151"/>
        <v>42019.737766203703</v>
      </c>
      <c r="O2418" t="b">
        <v>0</v>
      </c>
      <c r="P2418">
        <v>1</v>
      </c>
      <c r="Q2418" t="b">
        <v>0</v>
      </c>
      <c r="R2418" t="s">
        <v>8291</v>
      </c>
      <c r="S2418" t="s">
        <v>8292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s="8">
        <f t="shared" si="148"/>
        <v>0</v>
      </c>
      <c r="G2419" s="9">
        <f t="shared" si="149"/>
        <v>0</v>
      </c>
      <c r="H2419" t="s">
        <v>8220</v>
      </c>
      <c r="I2419" t="s">
        <v>8223</v>
      </c>
      <c r="J2419" t="s">
        <v>8245</v>
      </c>
      <c r="K2419">
        <v>1407705187</v>
      </c>
      <c r="L2419" s="12">
        <f t="shared" si="150"/>
        <v>41861.884108796294</v>
      </c>
      <c r="M2419">
        <v>1405113187</v>
      </c>
      <c r="N2419" s="12">
        <f t="shared" si="151"/>
        <v>41831.884108796294</v>
      </c>
      <c r="O2419" t="b">
        <v>0</v>
      </c>
      <c r="P2419">
        <v>0</v>
      </c>
      <c r="Q2419" t="b">
        <v>0</v>
      </c>
      <c r="R2419" t="s">
        <v>8291</v>
      </c>
      <c r="S2419" t="s">
        <v>8292</v>
      </c>
    </row>
    <row r="2420" spans="1:19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s="8">
        <f t="shared" si="148"/>
        <v>1</v>
      </c>
      <c r="G2420" s="9">
        <f t="shared" si="149"/>
        <v>0</v>
      </c>
      <c r="H2420" t="s">
        <v>8220</v>
      </c>
      <c r="I2420" t="s">
        <v>8223</v>
      </c>
      <c r="J2420" t="s">
        <v>8245</v>
      </c>
      <c r="K2420">
        <v>1427225644</v>
      </c>
      <c r="L2420" s="12">
        <f t="shared" si="150"/>
        <v>42087.815324074079</v>
      </c>
      <c r="M2420">
        <v>1422045244</v>
      </c>
      <c r="N2420" s="12">
        <f t="shared" si="151"/>
        <v>42027.856990740736</v>
      </c>
      <c r="O2420" t="b">
        <v>0</v>
      </c>
      <c r="P2420">
        <v>5</v>
      </c>
      <c r="Q2420" t="b">
        <v>0</v>
      </c>
      <c r="R2420" t="s">
        <v>8291</v>
      </c>
      <c r="S2420" t="s">
        <v>8292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s="8">
        <f t="shared" si="148"/>
        <v>0</v>
      </c>
      <c r="G2421" s="9">
        <f t="shared" si="149"/>
        <v>0</v>
      </c>
      <c r="H2421" t="s">
        <v>8220</v>
      </c>
      <c r="I2421" t="s">
        <v>8223</v>
      </c>
      <c r="J2421" t="s">
        <v>8245</v>
      </c>
      <c r="K2421">
        <v>1424281389</v>
      </c>
      <c r="L2421" s="12">
        <f t="shared" si="150"/>
        <v>42053.738298611104</v>
      </c>
      <c r="M2421">
        <v>1419097389</v>
      </c>
      <c r="N2421" s="12">
        <f t="shared" si="151"/>
        <v>41993.738298611104</v>
      </c>
      <c r="O2421" t="b">
        <v>0</v>
      </c>
      <c r="P2421">
        <v>0</v>
      </c>
      <c r="Q2421" t="b">
        <v>0</v>
      </c>
      <c r="R2421" t="s">
        <v>8291</v>
      </c>
      <c r="S2421" t="s">
        <v>8292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s="8">
        <f t="shared" si="148"/>
        <v>69.47</v>
      </c>
      <c r="G2422" s="9">
        <f t="shared" si="149"/>
        <v>0.15</v>
      </c>
      <c r="H2422" t="s">
        <v>8220</v>
      </c>
      <c r="I2422" t="s">
        <v>8223</v>
      </c>
      <c r="J2422" t="s">
        <v>8245</v>
      </c>
      <c r="K2422">
        <v>1415583695</v>
      </c>
      <c r="L2422" s="12">
        <f t="shared" si="150"/>
        <v>41953.070543981477</v>
      </c>
      <c r="M2422">
        <v>1410396095</v>
      </c>
      <c r="N2422" s="12">
        <f t="shared" si="151"/>
        <v>41893.028877314813</v>
      </c>
      <c r="O2422" t="b">
        <v>0</v>
      </c>
      <c r="P2422">
        <v>36</v>
      </c>
      <c r="Q2422" t="b">
        <v>0</v>
      </c>
      <c r="R2422" t="s">
        <v>8291</v>
      </c>
      <c r="S2422" t="s">
        <v>8292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s="8">
        <f t="shared" si="148"/>
        <v>1</v>
      </c>
      <c r="G2423" s="9">
        <f t="shared" si="149"/>
        <v>0</v>
      </c>
      <c r="H2423" t="s">
        <v>8220</v>
      </c>
      <c r="I2423" t="s">
        <v>8223</v>
      </c>
      <c r="J2423" t="s">
        <v>8245</v>
      </c>
      <c r="K2423">
        <v>1424536196</v>
      </c>
      <c r="L2423" s="12">
        <f t="shared" si="150"/>
        <v>42056.687453703707</v>
      </c>
      <c r="M2423">
        <v>1421944196</v>
      </c>
      <c r="N2423" s="12">
        <f t="shared" si="151"/>
        <v>42026.687453703707</v>
      </c>
      <c r="O2423" t="b">
        <v>0</v>
      </c>
      <c r="P2423">
        <v>1</v>
      </c>
      <c r="Q2423" t="b">
        <v>0</v>
      </c>
      <c r="R2423" t="s">
        <v>8291</v>
      </c>
      <c r="S2423" t="s">
        <v>8292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s="8">
        <f t="shared" si="148"/>
        <v>1</v>
      </c>
      <c r="G2424" s="9">
        <f t="shared" si="149"/>
        <v>0</v>
      </c>
      <c r="H2424" t="s">
        <v>8220</v>
      </c>
      <c r="I2424" t="s">
        <v>8223</v>
      </c>
      <c r="J2424" t="s">
        <v>8245</v>
      </c>
      <c r="K2424">
        <v>1426091036</v>
      </c>
      <c r="L2424" s="12">
        <f t="shared" si="150"/>
        <v>42074.683287037042</v>
      </c>
      <c r="M2424">
        <v>1423502636</v>
      </c>
      <c r="N2424" s="12">
        <f t="shared" si="151"/>
        <v>42044.724953703699</v>
      </c>
      <c r="O2424" t="b">
        <v>0</v>
      </c>
      <c r="P2424">
        <v>1</v>
      </c>
      <c r="Q2424" t="b">
        <v>0</v>
      </c>
      <c r="R2424" t="s">
        <v>8291</v>
      </c>
      <c r="S2424" t="s">
        <v>8292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s="8">
        <f t="shared" si="148"/>
        <v>8</v>
      </c>
      <c r="G2425" s="9">
        <f t="shared" si="149"/>
        <v>0</v>
      </c>
      <c r="H2425" t="s">
        <v>8220</v>
      </c>
      <c r="I2425" t="s">
        <v>8223</v>
      </c>
      <c r="J2425" t="s">
        <v>8245</v>
      </c>
      <c r="K2425">
        <v>1420044890</v>
      </c>
      <c r="L2425" s="12">
        <f t="shared" si="150"/>
        <v>42004.704745370371</v>
      </c>
      <c r="M2425">
        <v>1417452890</v>
      </c>
      <c r="N2425" s="12">
        <f t="shared" si="151"/>
        <v>41974.704745370371</v>
      </c>
      <c r="O2425" t="b">
        <v>0</v>
      </c>
      <c r="P2425">
        <v>1</v>
      </c>
      <c r="Q2425" t="b">
        <v>0</v>
      </c>
      <c r="R2425" t="s">
        <v>8291</v>
      </c>
      <c r="S2425" t="s">
        <v>8292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s="8">
        <f t="shared" si="148"/>
        <v>34.44</v>
      </c>
      <c r="G2426" s="9">
        <f t="shared" si="149"/>
        <v>0.01</v>
      </c>
      <c r="H2426" t="s">
        <v>8220</v>
      </c>
      <c r="I2426" t="s">
        <v>8223</v>
      </c>
      <c r="J2426" t="s">
        <v>8245</v>
      </c>
      <c r="K2426">
        <v>1414445108</v>
      </c>
      <c r="L2426" s="12">
        <f t="shared" si="150"/>
        <v>41939.892453703702</v>
      </c>
      <c r="M2426">
        <v>1411853108</v>
      </c>
      <c r="N2426" s="12">
        <f t="shared" si="151"/>
        <v>41909.892453703702</v>
      </c>
      <c r="O2426" t="b">
        <v>0</v>
      </c>
      <c r="P2426">
        <v>9</v>
      </c>
      <c r="Q2426" t="b">
        <v>0</v>
      </c>
      <c r="R2426" t="s">
        <v>8291</v>
      </c>
      <c r="S2426" t="s">
        <v>8292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s="8">
        <f t="shared" si="148"/>
        <v>1</v>
      </c>
      <c r="G2427" s="9">
        <f t="shared" si="149"/>
        <v>0</v>
      </c>
      <c r="H2427" t="s">
        <v>8220</v>
      </c>
      <c r="I2427" t="s">
        <v>8223</v>
      </c>
      <c r="J2427" t="s">
        <v>8245</v>
      </c>
      <c r="K2427">
        <v>1464386640</v>
      </c>
      <c r="L2427" s="12">
        <f t="shared" si="150"/>
        <v>42517.919444444444</v>
      </c>
      <c r="M2427">
        <v>1463090149</v>
      </c>
      <c r="N2427" s="12">
        <f t="shared" si="151"/>
        <v>42502.913761574076</v>
      </c>
      <c r="O2427" t="b">
        <v>0</v>
      </c>
      <c r="P2427">
        <v>1</v>
      </c>
      <c r="Q2427" t="b">
        <v>0</v>
      </c>
      <c r="R2427" t="s">
        <v>8291</v>
      </c>
      <c r="S2427" t="s">
        <v>8292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s="8">
        <f t="shared" si="148"/>
        <v>0</v>
      </c>
      <c r="G2428" s="9">
        <f t="shared" si="149"/>
        <v>0</v>
      </c>
      <c r="H2428" t="s">
        <v>8220</v>
      </c>
      <c r="I2428" t="s">
        <v>8223</v>
      </c>
      <c r="J2428" t="s">
        <v>8245</v>
      </c>
      <c r="K2428">
        <v>1439006692</v>
      </c>
      <c r="L2428" s="12">
        <f t="shared" si="150"/>
        <v>42224.170046296291</v>
      </c>
      <c r="M2428">
        <v>1433822692</v>
      </c>
      <c r="N2428" s="12">
        <f t="shared" si="151"/>
        <v>42164.170046296291</v>
      </c>
      <c r="O2428" t="b">
        <v>0</v>
      </c>
      <c r="P2428">
        <v>0</v>
      </c>
      <c r="Q2428" t="b">
        <v>0</v>
      </c>
      <c r="R2428" t="s">
        <v>8291</v>
      </c>
      <c r="S2428" t="s">
        <v>8292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s="8">
        <f t="shared" si="148"/>
        <v>1</v>
      </c>
      <c r="G2429" s="9">
        <f t="shared" si="149"/>
        <v>0</v>
      </c>
      <c r="H2429" t="s">
        <v>8220</v>
      </c>
      <c r="I2429" t="s">
        <v>8223</v>
      </c>
      <c r="J2429" t="s">
        <v>8245</v>
      </c>
      <c r="K2429">
        <v>1458715133</v>
      </c>
      <c r="L2429" s="12">
        <f t="shared" si="150"/>
        <v>42452.277002314819</v>
      </c>
      <c r="M2429">
        <v>1455262733</v>
      </c>
      <c r="N2429" s="12">
        <f t="shared" si="151"/>
        <v>42412.318668981476</v>
      </c>
      <c r="O2429" t="b">
        <v>0</v>
      </c>
      <c r="P2429">
        <v>1</v>
      </c>
      <c r="Q2429" t="b">
        <v>0</v>
      </c>
      <c r="R2429" t="s">
        <v>8291</v>
      </c>
      <c r="S2429" t="s">
        <v>8292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s="8">
        <f t="shared" si="148"/>
        <v>1</v>
      </c>
      <c r="G2430" s="9">
        <f t="shared" si="149"/>
        <v>0</v>
      </c>
      <c r="H2430" t="s">
        <v>8220</v>
      </c>
      <c r="I2430" t="s">
        <v>8223</v>
      </c>
      <c r="J2430" t="s">
        <v>8245</v>
      </c>
      <c r="K2430">
        <v>1426182551</v>
      </c>
      <c r="L2430" s="12">
        <f t="shared" si="150"/>
        <v>42075.742488425924</v>
      </c>
      <c r="M2430">
        <v>1423594151</v>
      </c>
      <c r="N2430" s="12">
        <f t="shared" si="151"/>
        <v>42045.784155092595</v>
      </c>
      <c r="O2430" t="b">
        <v>0</v>
      </c>
      <c r="P2430">
        <v>1</v>
      </c>
      <c r="Q2430" t="b">
        <v>0</v>
      </c>
      <c r="R2430" t="s">
        <v>8291</v>
      </c>
      <c r="S2430" t="s">
        <v>8292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s="8">
        <f t="shared" si="148"/>
        <v>501.25</v>
      </c>
      <c r="G2431" s="9">
        <f t="shared" si="149"/>
        <v>0.01</v>
      </c>
      <c r="H2431" t="s">
        <v>8220</v>
      </c>
      <c r="I2431" t="s">
        <v>8233</v>
      </c>
      <c r="J2431" t="s">
        <v>8253</v>
      </c>
      <c r="K2431">
        <v>1486313040</v>
      </c>
      <c r="L2431" s="12">
        <f t="shared" si="150"/>
        <v>42771.697222222225</v>
      </c>
      <c r="M2431">
        <v>1483131966</v>
      </c>
      <c r="N2431" s="12">
        <f t="shared" si="151"/>
        <v>42734.879236111112</v>
      </c>
      <c r="O2431" t="b">
        <v>0</v>
      </c>
      <c r="P2431">
        <v>4</v>
      </c>
      <c r="Q2431" t="b">
        <v>0</v>
      </c>
      <c r="R2431" t="s">
        <v>8291</v>
      </c>
      <c r="S2431" t="s">
        <v>8292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s="8">
        <f t="shared" si="148"/>
        <v>10.5</v>
      </c>
      <c r="G2432" s="9">
        <f t="shared" si="149"/>
        <v>0.01</v>
      </c>
      <c r="H2432" t="s">
        <v>8220</v>
      </c>
      <c r="I2432" t="s">
        <v>8223</v>
      </c>
      <c r="J2432" t="s">
        <v>8245</v>
      </c>
      <c r="K2432">
        <v>1455246504</v>
      </c>
      <c r="L2432" s="12">
        <f t="shared" si="150"/>
        <v>42412.130833333329</v>
      </c>
      <c r="M2432">
        <v>1452654504</v>
      </c>
      <c r="N2432" s="12">
        <f t="shared" si="151"/>
        <v>42382.130833333329</v>
      </c>
      <c r="O2432" t="b">
        <v>0</v>
      </c>
      <c r="P2432">
        <v>2</v>
      </c>
      <c r="Q2432" t="b">
        <v>0</v>
      </c>
      <c r="R2432" t="s">
        <v>8291</v>
      </c>
      <c r="S2432" t="s">
        <v>8292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s="8">
        <f t="shared" si="148"/>
        <v>1</v>
      </c>
      <c r="G2433" s="9">
        <f t="shared" si="149"/>
        <v>0</v>
      </c>
      <c r="H2433" t="s">
        <v>8220</v>
      </c>
      <c r="I2433" t="s">
        <v>8223</v>
      </c>
      <c r="J2433" t="s">
        <v>8245</v>
      </c>
      <c r="K2433">
        <v>1467080613</v>
      </c>
      <c r="L2433" s="12">
        <f t="shared" si="150"/>
        <v>42549.099687499998</v>
      </c>
      <c r="M2433">
        <v>1461896613</v>
      </c>
      <c r="N2433" s="12">
        <f t="shared" si="151"/>
        <v>42489.099687499998</v>
      </c>
      <c r="O2433" t="b">
        <v>0</v>
      </c>
      <c r="P2433">
        <v>2</v>
      </c>
      <c r="Q2433" t="b">
        <v>0</v>
      </c>
      <c r="R2433" t="s">
        <v>8291</v>
      </c>
      <c r="S2433" t="s">
        <v>8292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s="8">
        <f t="shared" si="148"/>
        <v>1</v>
      </c>
      <c r="G2434" s="9">
        <f t="shared" si="149"/>
        <v>0</v>
      </c>
      <c r="H2434" t="s">
        <v>8220</v>
      </c>
      <c r="I2434" t="s">
        <v>8223</v>
      </c>
      <c r="J2434" t="s">
        <v>8245</v>
      </c>
      <c r="K2434">
        <v>1425791697</v>
      </c>
      <c r="L2434" s="12">
        <f t="shared" si="150"/>
        <v>42071.218715277777</v>
      </c>
      <c r="M2434">
        <v>1423199697</v>
      </c>
      <c r="N2434" s="12">
        <f t="shared" si="151"/>
        <v>42041.218715277777</v>
      </c>
      <c r="O2434" t="b">
        <v>0</v>
      </c>
      <c r="P2434">
        <v>2</v>
      </c>
      <c r="Q2434" t="b">
        <v>0</v>
      </c>
      <c r="R2434" t="s">
        <v>8291</v>
      </c>
      <c r="S2434" t="s">
        <v>8292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s="8">
        <f t="shared" ref="F2435:F2498" si="152">IFERROR(ROUND(E2435/P2435,2),0)</f>
        <v>0</v>
      </c>
      <c r="G2435" s="9">
        <f t="shared" ref="G2435:G2498" si="153">ROUND(E2435/D2435,2)</f>
        <v>0</v>
      </c>
      <c r="H2435" t="s">
        <v>8220</v>
      </c>
      <c r="I2435" t="s">
        <v>8223</v>
      </c>
      <c r="J2435" t="s">
        <v>8245</v>
      </c>
      <c r="K2435">
        <v>1456608943</v>
      </c>
      <c r="L2435" s="12">
        <f t="shared" ref="L2435:L2498" si="154">(((K2435/60)/60)/24)+DATE(1970,1,1)</f>
        <v>42427.89980324074</v>
      </c>
      <c r="M2435">
        <v>1454016943</v>
      </c>
      <c r="N2435" s="12">
        <f t="shared" ref="N2435:N2498" si="155">(((M2435/60)/60)/24)+DATE(1970,1,1)</f>
        <v>42397.89980324074</v>
      </c>
      <c r="O2435" t="b">
        <v>0</v>
      </c>
      <c r="P2435">
        <v>0</v>
      </c>
      <c r="Q2435" t="b">
        <v>0</v>
      </c>
      <c r="R2435" t="s">
        <v>8291</v>
      </c>
      <c r="S2435" t="s">
        <v>8292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s="8">
        <f t="shared" si="152"/>
        <v>13</v>
      </c>
      <c r="G2436" s="9">
        <f t="shared" si="153"/>
        <v>0</v>
      </c>
      <c r="H2436" t="s">
        <v>8220</v>
      </c>
      <c r="I2436" t="s">
        <v>8223</v>
      </c>
      <c r="J2436" t="s">
        <v>8245</v>
      </c>
      <c r="K2436">
        <v>1438662474</v>
      </c>
      <c r="L2436" s="12">
        <f t="shared" si="154"/>
        <v>42220.18604166666</v>
      </c>
      <c r="M2436">
        <v>1435206474</v>
      </c>
      <c r="N2436" s="12">
        <f t="shared" si="155"/>
        <v>42180.18604166666</v>
      </c>
      <c r="O2436" t="b">
        <v>0</v>
      </c>
      <c r="P2436">
        <v>2</v>
      </c>
      <c r="Q2436" t="b">
        <v>0</v>
      </c>
      <c r="R2436" t="s">
        <v>8291</v>
      </c>
      <c r="S2436" t="s">
        <v>8292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s="8">
        <f t="shared" si="152"/>
        <v>306</v>
      </c>
      <c r="G2437" s="9">
        <f t="shared" si="153"/>
        <v>0</v>
      </c>
      <c r="H2437" t="s">
        <v>8220</v>
      </c>
      <c r="I2437" t="s">
        <v>8234</v>
      </c>
      <c r="J2437" t="s">
        <v>8254</v>
      </c>
      <c r="K2437">
        <v>1444027186</v>
      </c>
      <c r="L2437" s="12">
        <f t="shared" si="154"/>
        <v>42282.277615740735</v>
      </c>
      <c r="M2437">
        <v>1441435186</v>
      </c>
      <c r="N2437" s="12">
        <f t="shared" si="155"/>
        <v>42252.277615740735</v>
      </c>
      <c r="O2437" t="b">
        <v>0</v>
      </c>
      <c r="P2437">
        <v>4</v>
      </c>
      <c r="Q2437" t="b">
        <v>0</v>
      </c>
      <c r="R2437" t="s">
        <v>8291</v>
      </c>
      <c r="S2437" t="s">
        <v>8292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s="8">
        <f t="shared" si="152"/>
        <v>22.5</v>
      </c>
      <c r="G2438" s="9">
        <f t="shared" si="153"/>
        <v>0</v>
      </c>
      <c r="H2438" t="s">
        <v>8220</v>
      </c>
      <c r="I2438" t="s">
        <v>8228</v>
      </c>
      <c r="J2438" t="s">
        <v>8250</v>
      </c>
      <c r="K2438">
        <v>1454078770</v>
      </c>
      <c r="L2438" s="12">
        <f t="shared" si="154"/>
        <v>42398.615393518514</v>
      </c>
      <c r="M2438">
        <v>1448894770</v>
      </c>
      <c r="N2438" s="12">
        <f t="shared" si="155"/>
        <v>42338.615393518514</v>
      </c>
      <c r="O2438" t="b">
        <v>0</v>
      </c>
      <c r="P2438">
        <v>2</v>
      </c>
      <c r="Q2438" t="b">
        <v>0</v>
      </c>
      <c r="R2438" t="s">
        <v>8291</v>
      </c>
      <c r="S2438" t="s">
        <v>8292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s="8">
        <f t="shared" si="152"/>
        <v>0</v>
      </c>
      <c r="G2439" s="9">
        <f t="shared" si="153"/>
        <v>0</v>
      </c>
      <c r="H2439" t="s">
        <v>8220</v>
      </c>
      <c r="I2439" t="s">
        <v>8223</v>
      </c>
      <c r="J2439" t="s">
        <v>8245</v>
      </c>
      <c r="K2439">
        <v>1426615200</v>
      </c>
      <c r="L2439" s="12">
        <f t="shared" si="154"/>
        <v>42080.75</v>
      </c>
      <c r="M2439">
        <v>1422400188</v>
      </c>
      <c r="N2439" s="12">
        <f t="shared" si="155"/>
        <v>42031.965138888889</v>
      </c>
      <c r="O2439" t="b">
        <v>0</v>
      </c>
      <c r="P2439">
        <v>0</v>
      </c>
      <c r="Q2439" t="b">
        <v>0</v>
      </c>
      <c r="R2439" t="s">
        <v>8291</v>
      </c>
      <c r="S2439" t="s">
        <v>8292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s="8">
        <f t="shared" si="152"/>
        <v>50</v>
      </c>
      <c r="G2440" s="9">
        <f t="shared" si="153"/>
        <v>0</v>
      </c>
      <c r="H2440" t="s">
        <v>8220</v>
      </c>
      <c r="I2440" t="s">
        <v>8223</v>
      </c>
      <c r="J2440" t="s">
        <v>8245</v>
      </c>
      <c r="K2440">
        <v>1449529062</v>
      </c>
      <c r="L2440" s="12">
        <f t="shared" si="154"/>
        <v>42345.956736111111</v>
      </c>
      <c r="M2440">
        <v>1444341462</v>
      </c>
      <c r="N2440" s="12">
        <f t="shared" si="155"/>
        <v>42285.91506944444</v>
      </c>
      <c r="O2440" t="b">
        <v>0</v>
      </c>
      <c r="P2440">
        <v>1</v>
      </c>
      <c r="Q2440" t="b">
        <v>0</v>
      </c>
      <c r="R2440" t="s">
        <v>8291</v>
      </c>
      <c r="S2440" t="s">
        <v>8292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s="8">
        <f t="shared" si="152"/>
        <v>0</v>
      </c>
      <c r="G2441" s="9">
        <f t="shared" si="153"/>
        <v>0</v>
      </c>
      <c r="H2441" t="s">
        <v>8220</v>
      </c>
      <c r="I2441" t="s">
        <v>8223</v>
      </c>
      <c r="J2441" t="s">
        <v>8245</v>
      </c>
      <c r="K2441">
        <v>1445197129</v>
      </c>
      <c r="L2441" s="12">
        <f t="shared" si="154"/>
        <v>42295.818622685183</v>
      </c>
      <c r="M2441">
        <v>1442605129</v>
      </c>
      <c r="N2441" s="12">
        <f t="shared" si="155"/>
        <v>42265.818622685183</v>
      </c>
      <c r="O2441" t="b">
        <v>0</v>
      </c>
      <c r="P2441">
        <v>0</v>
      </c>
      <c r="Q2441" t="b">
        <v>0</v>
      </c>
      <c r="R2441" t="s">
        <v>8291</v>
      </c>
      <c r="S2441" t="s">
        <v>8292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s="8">
        <f t="shared" si="152"/>
        <v>5</v>
      </c>
      <c r="G2442" s="9">
        <f t="shared" si="153"/>
        <v>0</v>
      </c>
      <c r="H2442" t="s">
        <v>8220</v>
      </c>
      <c r="I2442" t="s">
        <v>8241</v>
      </c>
      <c r="J2442" t="s">
        <v>8248</v>
      </c>
      <c r="K2442">
        <v>1455399313</v>
      </c>
      <c r="L2442" s="12">
        <f t="shared" si="154"/>
        <v>42413.899456018517</v>
      </c>
      <c r="M2442">
        <v>1452807313</v>
      </c>
      <c r="N2442" s="12">
        <f t="shared" si="155"/>
        <v>42383.899456018517</v>
      </c>
      <c r="O2442" t="b">
        <v>0</v>
      </c>
      <c r="P2442">
        <v>2</v>
      </c>
      <c r="Q2442" t="b">
        <v>0</v>
      </c>
      <c r="R2442" t="s">
        <v>8291</v>
      </c>
      <c r="S2442" t="s">
        <v>8292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s="8">
        <f t="shared" si="152"/>
        <v>74.23</v>
      </c>
      <c r="G2443" s="9">
        <f t="shared" si="153"/>
        <v>1.08</v>
      </c>
      <c r="H2443" t="s">
        <v>8218</v>
      </c>
      <c r="I2443" t="s">
        <v>8223</v>
      </c>
      <c r="J2443" t="s">
        <v>8245</v>
      </c>
      <c r="K2443">
        <v>1437627540</v>
      </c>
      <c r="L2443" s="12">
        <f t="shared" si="154"/>
        <v>42208.207638888889</v>
      </c>
      <c r="M2443">
        <v>1435806054</v>
      </c>
      <c r="N2443" s="12">
        <f t="shared" si="155"/>
        <v>42187.125625000001</v>
      </c>
      <c r="O2443" t="b">
        <v>0</v>
      </c>
      <c r="P2443">
        <v>109</v>
      </c>
      <c r="Q2443" t="b">
        <v>1</v>
      </c>
      <c r="R2443" t="s">
        <v>8291</v>
      </c>
      <c r="S2443" t="s">
        <v>8307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s="8">
        <f t="shared" si="152"/>
        <v>81.25</v>
      </c>
      <c r="G2444" s="9">
        <f t="shared" si="153"/>
        <v>1.26</v>
      </c>
      <c r="H2444" t="s">
        <v>8218</v>
      </c>
      <c r="I2444" t="s">
        <v>8223</v>
      </c>
      <c r="J2444" t="s">
        <v>8245</v>
      </c>
      <c r="K2444">
        <v>1426777228</v>
      </c>
      <c r="L2444" s="12">
        <f t="shared" si="154"/>
        <v>42082.625324074077</v>
      </c>
      <c r="M2444">
        <v>1424188828</v>
      </c>
      <c r="N2444" s="12">
        <f t="shared" si="155"/>
        <v>42052.666990740734</v>
      </c>
      <c r="O2444" t="b">
        <v>0</v>
      </c>
      <c r="P2444">
        <v>372</v>
      </c>
      <c r="Q2444" t="b">
        <v>1</v>
      </c>
      <c r="R2444" t="s">
        <v>8291</v>
      </c>
      <c r="S2444" t="s">
        <v>8307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s="8">
        <f t="shared" si="152"/>
        <v>130.22999999999999</v>
      </c>
      <c r="G2445" s="9">
        <f t="shared" si="153"/>
        <v>2.0299999999999998</v>
      </c>
      <c r="H2445" t="s">
        <v>8218</v>
      </c>
      <c r="I2445" t="s">
        <v>8223</v>
      </c>
      <c r="J2445" t="s">
        <v>8245</v>
      </c>
      <c r="K2445">
        <v>1408114822</v>
      </c>
      <c r="L2445" s="12">
        <f t="shared" si="154"/>
        <v>41866.625254629631</v>
      </c>
      <c r="M2445">
        <v>1405522822</v>
      </c>
      <c r="N2445" s="12">
        <f t="shared" si="155"/>
        <v>41836.625254629631</v>
      </c>
      <c r="O2445" t="b">
        <v>0</v>
      </c>
      <c r="P2445">
        <v>311</v>
      </c>
      <c r="Q2445" t="b">
        <v>1</v>
      </c>
      <c r="R2445" t="s">
        <v>8291</v>
      </c>
      <c r="S2445" t="s">
        <v>8307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s="8">
        <f t="shared" si="152"/>
        <v>53.41</v>
      </c>
      <c r="G2446" s="9">
        <f t="shared" si="153"/>
        <v>1.0900000000000001</v>
      </c>
      <c r="H2446" t="s">
        <v>8218</v>
      </c>
      <c r="I2446" t="s">
        <v>8223</v>
      </c>
      <c r="J2446" t="s">
        <v>8245</v>
      </c>
      <c r="K2446">
        <v>1464199591</v>
      </c>
      <c r="L2446" s="12">
        <f t="shared" si="154"/>
        <v>42515.754525462966</v>
      </c>
      <c r="M2446">
        <v>1461607591</v>
      </c>
      <c r="N2446" s="12">
        <f t="shared" si="155"/>
        <v>42485.754525462966</v>
      </c>
      <c r="O2446" t="b">
        <v>0</v>
      </c>
      <c r="P2446">
        <v>61</v>
      </c>
      <c r="Q2446" t="b">
        <v>1</v>
      </c>
      <c r="R2446" t="s">
        <v>8291</v>
      </c>
      <c r="S2446" t="s">
        <v>8307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s="8">
        <f t="shared" si="152"/>
        <v>75.13</v>
      </c>
      <c r="G2447" s="9">
        <f t="shared" si="153"/>
        <v>1.73</v>
      </c>
      <c r="H2447" t="s">
        <v>8218</v>
      </c>
      <c r="I2447" t="s">
        <v>8223</v>
      </c>
      <c r="J2447" t="s">
        <v>8245</v>
      </c>
      <c r="K2447">
        <v>1443242021</v>
      </c>
      <c r="L2447" s="12">
        <f t="shared" si="154"/>
        <v>42273.190057870372</v>
      </c>
      <c r="M2447">
        <v>1440650021</v>
      </c>
      <c r="N2447" s="12">
        <f t="shared" si="155"/>
        <v>42243.190057870372</v>
      </c>
      <c r="O2447" t="b">
        <v>0</v>
      </c>
      <c r="P2447">
        <v>115</v>
      </c>
      <c r="Q2447" t="b">
        <v>1</v>
      </c>
      <c r="R2447" t="s">
        <v>8291</v>
      </c>
      <c r="S2447" t="s">
        <v>8307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s="8">
        <f t="shared" si="152"/>
        <v>75.67</v>
      </c>
      <c r="G2448" s="9">
        <f t="shared" si="153"/>
        <v>1.68</v>
      </c>
      <c r="H2448" t="s">
        <v>8218</v>
      </c>
      <c r="I2448" t="s">
        <v>8223</v>
      </c>
      <c r="J2448" t="s">
        <v>8245</v>
      </c>
      <c r="K2448">
        <v>1480174071</v>
      </c>
      <c r="L2448" s="12">
        <f t="shared" si="154"/>
        <v>42700.64434027778</v>
      </c>
      <c r="M2448">
        <v>1477578471</v>
      </c>
      <c r="N2448" s="12">
        <f t="shared" si="155"/>
        <v>42670.602673611109</v>
      </c>
      <c r="O2448" t="b">
        <v>0</v>
      </c>
      <c r="P2448">
        <v>111</v>
      </c>
      <c r="Q2448" t="b">
        <v>1</v>
      </c>
      <c r="R2448" t="s">
        <v>8291</v>
      </c>
      <c r="S2448" t="s">
        <v>8307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s="8">
        <f t="shared" si="152"/>
        <v>31.69</v>
      </c>
      <c r="G2449" s="9">
        <f t="shared" si="153"/>
        <v>4.2699999999999996</v>
      </c>
      <c r="H2449" t="s">
        <v>8218</v>
      </c>
      <c r="I2449" t="s">
        <v>8223</v>
      </c>
      <c r="J2449" t="s">
        <v>8245</v>
      </c>
      <c r="K2449">
        <v>1478923200</v>
      </c>
      <c r="L2449" s="12">
        <f t="shared" si="154"/>
        <v>42686.166666666672</v>
      </c>
      <c r="M2449">
        <v>1476184593</v>
      </c>
      <c r="N2449" s="12">
        <f t="shared" si="155"/>
        <v>42654.469826388886</v>
      </c>
      <c r="O2449" t="b">
        <v>0</v>
      </c>
      <c r="P2449">
        <v>337</v>
      </c>
      <c r="Q2449" t="b">
        <v>1</v>
      </c>
      <c r="R2449" t="s">
        <v>8291</v>
      </c>
      <c r="S2449" t="s">
        <v>8307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s="8">
        <f t="shared" si="152"/>
        <v>47.78</v>
      </c>
      <c r="G2450" s="9">
        <f t="shared" si="153"/>
        <v>1.08</v>
      </c>
      <c r="H2450" t="s">
        <v>8218</v>
      </c>
      <c r="I2450" t="s">
        <v>8223</v>
      </c>
      <c r="J2450" t="s">
        <v>8245</v>
      </c>
      <c r="K2450">
        <v>1472621760</v>
      </c>
      <c r="L2450" s="12">
        <f t="shared" si="154"/>
        <v>42613.233333333337</v>
      </c>
      <c r="M2450">
        <v>1472110513</v>
      </c>
      <c r="N2450" s="12">
        <f t="shared" si="155"/>
        <v>42607.316122685181</v>
      </c>
      <c r="O2450" t="b">
        <v>0</v>
      </c>
      <c r="P2450">
        <v>9</v>
      </c>
      <c r="Q2450" t="b">
        <v>1</v>
      </c>
      <c r="R2450" t="s">
        <v>8291</v>
      </c>
      <c r="S2450" t="s">
        <v>8307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s="8">
        <f t="shared" si="152"/>
        <v>90</v>
      </c>
      <c r="G2451" s="9">
        <f t="shared" si="153"/>
        <v>1.08</v>
      </c>
      <c r="H2451" t="s">
        <v>8218</v>
      </c>
      <c r="I2451" t="s">
        <v>8223</v>
      </c>
      <c r="J2451" t="s">
        <v>8245</v>
      </c>
      <c r="K2451">
        <v>1417321515</v>
      </c>
      <c r="L2451" s="12">
        <f t="shared" si="154"/>
        <v>41973.184201388889</v>
      </c>
      <c r="M2451">
        <v>1414725915</v>
      </c>
      <c r="N2451" s="12">
        <f t="shared" si="155"/>
        <v>41943.142534722225</v>
      </c>
      <c r="O2451" t="b">
        <v>0</v>
      </c>
      <c r="P2451">
        <v>120</v>
      </c>
      <c r="Q2451" t="b">
        <v>1</v>
      </c>
      <c r="R2451" t="s">
        <v>8291</v>
      </c>
      <c r="S2451" t="s">
        <v>8307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s="8">
        <f t="shared" si="152"/>
        <v>149.31</v>
      </c>
      <c r="G2452" s="9">
        <f t="shared" si="153"/>
        <v>1.02</v>
      </c>
      <c r="H2452" t="s">
        <v>8218</v>
      </c>
      <c r="I2452" t="s">
        <v>8223</v>
      </c>
      <c r="J2452" t="s">
        <v>8245</v>
      </c>
      <c r="K2452">
        <v>1414465860</v>
      </c>
      <c r="L2452" s="12">
        <f t="shared" si="154"/>
        <v>41940.132638888892</v>
      </c>
      <c r="M2452">
        <v>1411177456</v>
      </c>
      <c r="N2452" s="12">
        <f t="shared" si="155"/>
        <v>41902.07240740741</v>
      </c>
      <c r="O2452" t="b">
        <v>0</v>
      </c>
      <c r="P2452">
        <v>102</v>
      </c>
      <c r="Q2452" t="b">
        <v>1</v>
      </c>
      <c r="R2452" t="s">
        <v>8291</v>
      </c>
      <c r="S2452" t="s">
        <v>8307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s="8">
        <f t="shared" si="152"/>
        <v>62.07</v>
      </c>
      <c r="G2453" s="9">
        <f t="shared" si="153"/>
        <v>1.1499999999999999</v>
      </c>
      <c r="H2453" t="s">
        <v>8218</v>
      </c>
      <c r="I2453" t="s">
        <v>8223</v>
      </c>
      <c r="J2453" t="s">
        <v>8245</v>
      </c>
      <c r="K2453">
        <v>1488750490</v>
      </c>
      <c r="L2453" s="12">
        <f t="shared" si="154"/>
        <v>42799.908449074079</v>
      </c>
      <c r="M2453">
        <v>1487022490</v>
      </c>
      <c r="N2453" s="12">
        <f t="shared" si="155"/>
        <v>42779.908449074079</v>
      </c>
      <c r="O2453" t="b">
        <v>0</v>
      </c>
      <c r="P2453">
        <v>186</v>
      </c>
      <c r="Q2453" t="b">
        <v>1</v>
      </c>
      <c r="R2453" t="s">
        <v>8291</v>
      </c>
      <c r="S2453" t="s">
        <v>8307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s="8">
        <f t="shared" si="152"/>
        <v>53.4</v>
      </c>
      <c r="G2454" s="9">
        <f t="shared" si="153"/>
        <v>1.34</v>
      </c>
      <c r="H2454" t="s">
        <v>8218</v>
      </c>
      <c r="I2454" t="s">
        <v>8223</v>
      </c>
      <c r="J2454" t="s">
        <v>8245</v>
      </c>
      <c r="K2454">
        <v>1451430000</v>
      </c>
      <c r="L2454" s="12">
        <f t="shared" si="154"/>
        <v>42367.958333333328</v>
      </c>
      <c r="M2454">
        <v>1448914500</v>
      </c>
      <c r="N2454" s="12">
        <f t="shared" si="155"/>
        <v>42338.84375</v>
      </c>
      <c r="O2454" t="b">
        <v>0</v>
      </c>
      <c r="P2454">
        <v>15</v>
      </c>
      <c r="Q2454" t="b">
        <v>1</v>
      </c>
      <c r="R2454" t="s">
        <v>8291</v>
      </c>
      <c r="S2454" t="s">
        <v>8307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s="8">
        <f t="shared" si="152"/>
        <v>69.27</v>
      </c>
      <c r="G2455" s="9">
        <f t="shared" si="153"/>
        <v>1.55</v>
      </c>
      <c r="H2455" t="s">
        <v>8218</v>
      </c>
      <c r="I2455" t="s">
        <v>8223</v>
      </c>
      <c r="J2455" t="s">
        <v>8245</v>
      </c>
      <c r="K2455">
        <v>1486053409</v>
      </c>
      <c r="L2455" s="12">
        <f t="shared" si="154"/>
        <v>42768.692233796297</v>
      </c>
      <c r="M2455">
        <v>1483461409</v>
      </c>
      <c r="N2455" s="12">
        <f t="shared" si="155"/>
        <v>42738.692233796297</v>
      </c>
      <c r="O2455" t="b">
        <v>0</v>
      </c>
      <c r="P2455">
        <v>67</v>
      </c>
      <c r="Q2455" t="b">
        <v>1</v>
      </c>
      <c r="R2455" t="s">
        <v>8291</v>
      </c>
      <c r="S2455" t="s">
        <v>8307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s="8">
        <f t="shared" si="152"/>
        <v>271.51</v>
      </c>
      <c r="G2456" s="9">
        <f t="shared" si="153"/>
        <v>1.01</v>
      </c>
      <c r="H2456" t="s">
        <v>8218</v>
      </c>
      <c r="I2456" t="s">
        <v>8223</v>
      </c>
      <c r="J2456" t="s">
        <v>8245</v>
      </c>
      <c r="K2456">
        <v>1489207808</v>
      </c>
      <c r="L2456" s="12">
        <f t="shared" si="154"/>
        <v>42805.201481481476</v>
      </c>
      <c r="M2456">
        <v>1486183808</v>
      </c>
      <c r="N2456" s="12">
        <f t="shared" si="155"/>
        <v>42770.201481481476</v>
      </c>
      <c r="O2456" t="b">
        <v>0</v>
      </c>
      <c r="P2456">
        <v>130</v>
      </c>
      <c r="Q2456" t="b">
        <v>1</v>
      </c>
      <c r="R2456" t="s">
        <v>8291</v>
      </c>
      <c r="S2456" t="s">
        <v>8307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s="8">
        <f t="shared" si="152"/>
        <v>34.130000000000003</v>
      </c>
      <c r="G2457" s="9">
        <f t="shared" si="153"/>
        <v>1.82</v>
      </c>
      <c r="H2457" t="s">
        <v>8218</v>
      </c>
      <c r="I2457" t="s">
        <v>8223</v>
      </c>
      <c r="J2457" t="s">
        <v>8245</v>
      </c>
      <c r="K2457">
        <v>1461177950</v>
      </c>
      <c r="L2457" s="12">
        <f t="shared" si="154"/>
        <v>42480.781828703708</v>
      </c>
      <c r="M2457">
        <v>1458758750</v>
      </c>
      <c r="N2457" s="12">
        <f t="shared" si="155"/>
        <v>42452.781828703708</v>
      </c>
      <c r="O2457" t="b">
        <v>0</v>
      </c>
      <c r="P2457">
        <v>16</v>
      </c>
      <c r="Q2457" t="b">
        <v>1</v>
      </c>
      <c r="R2457" t="s">
        <v>8291</v>
      </c>
      <c r="S2457" t="s">
        <v>8307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s="8">
        <f t="shared" si="152"/>
        <v>40.49</v>
      </c>
      <c r="G2458" s="9">
        <f t="shared" si="153"/>
        <v>1.81</v>
      </c>
      <c r="H2458" t="s">
        <v>8218</v>
      </c>
      <c r="I2458" t="s">
        <v>8223</v>
      </c>
      <c r="J2458" t="s">
        <v>8245</v>
      </c>
      <c r="K2458">
        <v>1488063839</v>
      </c>
      <c r="L2458" s="12">
        <f t="shared" si="154"/>
        <v>42791.961099537039</v>
      </c>
      <c r="M2458">
        <v>1485471839</v>
      </c>
      <c r="N2458" s="12">
        <f t="shared" si="155"/>
        <v>42761.961099537039</v>
      </c>
      <c r="O2458" t="b">
        <v>0</v>
      </c>
      <c r="P2458">
        <v>67</v>
      </c>
      <c r="Q2458" t="b">
        <v>1</v>
      </c>
      <c r="R2458" t="s">
        <v>8291</v>
      </c>
      <c r="S2458" t="s">
        <v>8307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s="8">
        <f t="shared" si="152"/>
        <v>189.76</v>
      </c>
      <c r="G2459" s="9">
        <f t="shared" si="153"/>
        <v>1.02</v>
      </c>
      <c r="H2459" t="s">
        <v>8218</v>
      </c>
      <c r="I2459" t="s">
        <v>8223</v>
      </c>
      <c r="J2459" t="s">
        <v>8245</v>
      </c>
      <c r="K2459">
        <v>1458826056</v>
      </c>
      <c r="L2459" s="12">
        <f t="shared" si="154"/>
        <v>42453.560833333337</v>
      </c>
      <c r="M2459">
        <v>1456237656</v>
      </c>
      <c r="N2459" s="12">
        <f t="shared" si="155"/>
        <v>42423.602500000001</v>
      </c>
      <c r="O2459" t="b">
        <v>0</v>
      </c>
      <c r="P2459">
        <v>124</v>
      </c>
      <c r="Q2459" t="b">
        <v>1</v>
      </c>
      <c r="R2459" t="s">
        <v>8291</v>
      </c>
      <c r="S2459" t="s">
        <v>8307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s="8">
        <f t="shared" si="152"/>
        <v>68.86</v>
      </c>
      <c r="G2460" s="9">
        <f t="shared" si="153"/>
        <v>1.1000000000000001</v>
      </c>
      <c r="H2460" t="s">
        <v>8218</v>
      </c>
      <c r="I2460" t="s">
        <v>8223</v>
      </c>
      <c r="J2460" t="s">
        <v>8245</v>
      </c>
      <c r="K2460">
        <v>1465498800</v>
      </c>
      <c r="L2460" s="12">
        <f t="shared" si="154"/>
        <v>42530.791666666672</v>
      </c>
      <c r="M2460">
        <v>1462481718</v>
      </c>
      <c r="N2460" s="12">
        <f t="shared" si="155"/>
        <v>42495.871736111112</v>
      </c>
      <c r="O2460" t="b">
        <v>0</v>
      </c>
      <c r="P2460">
        <v>80</v>
      </c>
      <c r="Q2460" t="b">
        <v>1</v>
      </c>
      <c r="R2460" t="s">
        <v>8291</v>
      </c>
      <c r="S2460" t="s">
        <v>8307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s="8">
        <f t="shared" si="152"/>
        <v>108.78</v>
      </c>
      <c r="G2461" s="9">
        <f t="shared" si="153"/>
        <v>1.02</v>
      </c>
      <c r="H2461" t="s">
        <v>8218</v>
      </c>
      <c r="I2461" t="s">
        <v>8223</v>
      </c>
      <c r="J2461" t="s">
        <v>8245</v>
      </c>
      <c r="K2461">
        <v>1458742685</v>
      </c>
      <c r="L2461" s="12">
        <f t="shared" si="154"/>
        <v>42452.595891203702</v>
      </c>
      <c r="M2461">
        <v>1454858285</v>
      </c>
      <c r="N2461" s="12">
        <f t="shared" si="155"/>
        <v>42407.637557870374</v>
      </c>
      <c r="O2461" t="b">
        <v>0</v>
      </c>
      <c r="P2461">
        <v>282</v>
      </c>
      <c r="Q2461" t="b">
        <v>1</v>
      </c>
      <c r="R2461" t="s">
        <v>8291</v>
      </c>
      <c r="S2461" t="s">
        <v>8307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s="8">
        <f t="shared" si="152"/>
        <v>125.99</v>
      </c>
      <c r="G2462" s="9">
        <f t="shared" si="153"/>
        <v>1.01</v>
      </c>
      <c r="H2462" t="s">
        <v>8218</v>
      </c>
      <c r="I2462" t="s">
        <v>8223</v>
      </c>
      <c r="J2462" t="s">
        <v>8245</v>
      </c>
      <c r="K2462">
        <v>1483417020</v>
      </c>
      <c r="L2462" s="12">
        <f t="shared" si="154"/>
        <v>42738.178472222222</v>
      </c>
      <c r="M2462">
        <v>1480480167</v>
      </c>
      <c r="N2462" s="12">
        <f t="shared" si="155"/>
        <v>42704.187118055561</v>
      </c>
      <c r="O2462" t="b">
        <v>0</v>
      </c>
      <c r="P2462">
        <v>68</v>
      </c>
      <c r="Q2462" t="b">
        <v>1</v>
      </c>
      <c r="R2462" t="s">
        <v>8291</v>
      </c>
      <c r="S2462" t="s">
        <v>8307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s="8">
        <f t="shared" si="152"/>
        <v>90.52</v>
      </c>
      <c r="G2463" s="9">
        <f t="shared" si="153"/>
        <v>1.04</v>
      </c>
      <c r="H2463" t="s">
        <v>8218</v>
      </c>
      <c r="I2463" t="s">
        <v>8223</v>
      </c>
      <c r="J2463" t="s">
        <v>8245</v>
      </c>
      <c r="K2463">
        <v>1317438000</v>
      </c>
      <c r="L2463" s="12">
        <f t="shared" si="154"/>
        <v>40817.125</v>
      </c>
      <c r="M2463">
        <v>1314577097</v>
      </c>
      <c r="N2463" s="12">
        <f t="shared" si="155"/>
        <v>40784.012696759259</v>
      </c>
      <c r="O2463" t="b">
        <v>0</v>
      </c>
      <c r="P2463">
        <v>86</v>
      </c>
      <c r="Q2463" t="b">
        <v>1</v>
      </c>
      <c r="R2463" t="s">
        <v>8280</v>
      </c>
      <c r="S2463" t="s">
        <v>8284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s="8">
        <f t="shared" si="152"/>
        <v>28.88</v>
      </c>
      <c r="G2464" s="9">
        <f t="shared" si="153"/>
        <v>1.1100000000000001</v>
      </c>
      <c r="H2464" t="s">
        <v>8218</v>
      </c>
      <c r="I2464" t="s">
        <v>8223</v>
      </c>
      <c r="J2464" t="s">
        <v>8245</v>
      </c>
      <c r="K2464">
        <v>1342672096</v>
      </c>
      <c r="L2464" s="12">
        <f t="shared" si="154"/>
        <v>41109.186296296299</v>
      </c>
      <c r="M2464">
        <v>1340944096</v>
      </c>
      <c r="N2464" s="12">
        <f t="shared" si="155"/>
        <v>41089.186296296299</v>
      </c>
      <c r="O2464" t="b">
        <v>0</v>
      </c>
      <c r="P2464">
        <v>115</v>
      </c>
      <c r="Q2464" t="b">
        <v>1</v>
      </c>
      <c r="R2464" t="s">
        <v>8280</v>
      </c>
      <c r="S2464" t="s">
        <v>8284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s="8">
        <f t="shared" si="152"/>
        <v>31</v>
      </c>
      <c r="G2465" s="9">
        <f t="shared" si="153"/>
        <v>1.1599999999999999</v>
      </c>
      <c r="H2465" t="s">
        <v>8218</v>
      </c>
      <c r="I2465" t="s">
        <v>8223</v>
      </c>
      <c r="J2465" t="s">
        <v>8245</v>
      </c>
      <c r="K2465">
        <v>1366138800</v>
      </c>
      <c r="L2465" s="12">
        <f t="shared" si="154"/>
        <v>41380.791666666664</v>
      </c>
      <c r="M2465">
        <v>1362710425</v>
      </c>
      <c r="N2465" s="12">
        <f t="shared" si="155"/>
        <v>41341.111400462964</v>
      </c>
      <c r="O2465" t="b">
        <v>0</v>
      </c>
      <c r="P2465">
        <v>75</v>
      </c>
      <c r="Q2465" t="b">
        <v>1</v>
      </c>
      <c r="R2465" t="s">
        <v>8280</v>
      </c>
      <c r="S2465" t="s">
        <v>8284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s="8">
        <f t="shared" si="152"/>
        <v>51.67</v>
      </c>
      <c r="G2466" s="9">
        <f t="shared" si="153"/>
        <v>1.1100000000000001</v>
      </c>
      <c r="H2466" t="s">
        <v>8218</v>
      </c>
      <c r="I2466" t="s">
        <v>8228</v>
      </c>
      <c r="J2466" t="s">
        <v>8250</v>
      </c>
      <c r="K2466">
        <v>1443641340</v>
      </c>
      <c r="L2466" s="12">
        <f t="shared" si="154"/>
        <v>42277.811805555553</v>
      </c>
      <c r="M2466">
        <v>1441143397</v>
      </c>
      <c r="N2466" s="12">
        <f t="shared" si="155"/>
        <v>42248.90042824074</v>
      </c>
      <c r="O2466" t="b">
        <v>0</v>
      </c>
      <c r="P2466">
        <v>43</v>
      </c>
      <c r="Q2466" t="b">
        <v>1</v>
      </c>
      <c r="R2466" t="s">
        <v>8280</v>
      </c>
      <c r="S2466" t="s">
        <v>8284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s="8">
        <f t="shared" si="152"/>
        <v>26.27</v>
      </c>
      <c r="G2467" s="9">
        <f t="shared" si="153"/>
        <v>1.8</v>
      </c>
      <c r="H2467" t="s">
        <v>8218</v>
      </c>
      <c r="I2467" t="s">
        <v>8223</v>
      </c>
      <c r="J2467" t="s">
        <v>8245</v>
      </c>
      <c r="K2467">
        <v>1348420548</v>
      </c>
      <c r="L2467" s="12">
        <f t="shared" si="154"/>
        <v>41175.719305555554</v>
      </c>
      <c r="M2467">
        <v>1345828548</v>
      </c>
      <c r="N2467" s="12">
        <f t="shared" si="155"/>
        <v>41145.719305555554</v>
      </c>
      <c r="O2467" t="b">
        <v>0</v>
      </c>
      <c r="P2467">
        <v>48</v>
      </c>
      <c r="Q2467" t="b">
        <v>1</v>
      </c>
      <c r="R2467" t="s">
        <v>8280</v>
      </c>
      <c r="S2467" t="s">
        <v>8284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s="8">
        <f t="shared" si="152"/>
        <v>48.08</v>
      </c>
      <c r="G2468" s="9">
        <f t="shared" si="153"/>
        <v>1</v>
      </c>
      <c r="H2468" t="s">
        <v>8218</v>
      </c>
      <c r="I2468" t="s">
        <v>8223</v>
      </c>
      <c r="J2468" t="s">
        <v>8245</v>
      </c>
      <c r="K2468">
        <v>1368066453</v>
      </c>
      <c r="L2468" s="12">
        <f t="shared" si="154"/>
        <v>41403.102465277778</v>
      </c>
      <c r="M2468">
        <v>1365474453</v>
      </c>
      <c r="N2468" s="12">
        <f t="shared" si="155"/>
        <v>41373.102465277778</v>
      </c>
      <c r="O2468" t="b">
        <v>0</v>
      </c>
      <c r="P2468">
        <v>52</v>
      </c>
      <c r="Q2468" t="b">
        <v>1</v>
      </c>
      <c r="R2468" t="s">
        <v>8280</v>
      </c>
      <c r="S2468" t="s">
        <v>8284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s="8">
        <f t="shared" si="152"/>
        <v>27.56</v>
      </c>
      <c r="G2469" s="9">
        <f t="shared" si="153"/>
        <v>1.19</v>
      </c>
      <c r="H2469" t="s">
        <v>8218</v>
      </c>
      <c r="I2469" t="s">
        <v>8223</v>
      </c>
      <c r="J2469" t="s">
        <v>8245</v>
      </c>
      <c r="K2469">
        <v>1336669200</v>
      </c>
      <c r="L2469" s="12">
        <f t="shared" si="154"/>
        <v>41039.708333333336</v>
      </c>
      <c r="M2469">
        <v>1335473931</v>
      </c>
      <c r="N2469" s="12">
        <f t="shared" si="155"/>
        <v>41025.874201388891</v>
      </c>
      <c r="O2469" t="b">
        <v>0</v>
      </c>
      <c r="P2469">
        <v>43</v>
      </c>
      <c r="Q2469" t="b">
        <v>1</v>
      </c>
      <c r="R2469" t="s">
        <v>8280</v>
      </c>
      <c r="S2469" t="s">
        <v>8284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s="8">
        <f t="shared" si="152"/>
        <v>36.97</v>
      </c>
      <c r="G2470" s="9">
        <f t="shared" si="153"/>
        <v>1.07</v>
      </c>
      <c r="H2470" t="s">
        <v>8218</v>
      </c>
      <c r="I2470" t="s">
        <v>8223</v>
      </c>
      <c r="J2470" t="s">
        <v>8245</v>
      </c>
      <c r="K2470">
        <v>1351400400</v>
      </c>
      <c r="L2470" s="12">
        <f t="shared" si="154"/>
        <v>41210.208333333336</v>
      </c>
      <c r="M2470">
        <v>1348285321</v>
      </c>
      <c r="N2470" s="12">
        <f t="shared" si="155"/>
        <v>41174.154178240737</v>
      </c>
      <c r="O2470" t="b">
        <v>0</v>
      </c>
      <c r="P2470">
        <v>58</v>
      </c>
      <c r="Q2470" t="b">
        <v>1</v>
      </c>
      <c r="R2470" t="s">
        <v>8280</v>
      </c>
      <c r="S2470" t="s">
        <v>8284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s="8">
        <f t="shared" si="152"/>
        <v>29.02</v>
      </c>
      <c r="G2471" s="9">
        <f t="shared" si="153"/>
        <v>1.1399999999999999</v>
      </c>
      <c r="H2471" t="s">
        <v>8218</v>
      </c>
      <c r="I2471" t="s">
        <v>8223</v>
      </c>
      <c r="J2471" t="s">
        <v>8245</v>
      </c>
      <c r="K2471">
        <v>1297160329</v>
      </c>
      <c r="L2471" s="12">
        <f t="shared" si="154"/>
        <v>40582.429733796293</v>
      </c>
      <c r="M2471">
        <v>1295000329</v>
      </c>
      <c r="N2471" s="12">
        <f t="shared" si="155"/>
        <v>40557.429733796293</v>
      </c>
      <c r="O2471" t="b">
        <v>0</v>
      </c>
      <c r="P2471">
        <v>47</v>
      </c>
      <c r="Q2471" t="b">
        <v>1</v>
      </c>
      <c r="R2471" t="s">
        <v>8280</v>
      </c>
      <c r="S2471" t="s">
        <v>8284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s="8">
        <f t="shared" si="152"/>
        <v>28.66</v>
      </c>
      <c r="G2472" s="9">
        <f t="shared" si="153"/>
        <v>1.03</v>
      </c>
      <c r="H2472" t="s">
        <v>8218</v>
      </c>
      <c r="I2472" t="s">
        <v>8223</v>
      </c>
      <c r="J2472" t="s">
        <v>8245</v>
      </c>
      <c r="K2472">
        <v>1337824055</v>
      </c>
      <c r="L2472" s="12">
        <f t="shared" si="154"/>
        <v>41053.07471064815</v>
      </c>
      <c r="M2472">
        <v>1335232055</v>
      </c>
      <c r="N2472" s="12">
        <f t="shared" si="155"/>
        <v>41023.07471064815</v>
      </c>
      <c r="O2472" t="b">
        <v>0</v>
      </c>
      <c r="P2472">
        <v>36</v>
      </c>
      <c r="Q2472" t="b">
        <v>1</v>
      </c>
      <c r="R2472" t="s">
        <v>8280</v>
      </c>
      <c r="S2472" t="s">
        <v>8284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s="8">
        <f t="shared" si="152"/>
        <v>37.65</v>
      </c>
      <c r="G2473" s="9">
        <f t="shared" si="153"/>
        <v>1.28</v>
      </c>
      <c r="H2473" t="s">
        <v>8218</v>
      </c>
      <c r="I2473" t="s">
        <v>8223</v>
      </c>
      <c r="J2473" t="s">
        <v>8245</v>
      </c>
      <c r="K2473">
        <v>1327535392</v>
      </c>
      <c r="L2473" s="12">
        <f t="shared" si="154"/>
        <v>40933.992962962962</v>
      </c>
      <c r="M2473">
        <v>1324079392</v>
      </c>
      <c r="N2473" s="12">
        <f t="shared" si="155"/>
        <v>40893.992962962962</v>
      </c>
      <c r="O2473" t="b">
        <v>0</v>
      </c>
      <c r="P2473">
        <v>17</v>
      </c>
      <c r="Q2473" t="b">
        <v>1</v>
      </c>
      <c r="R2473" t="s">
        <v>8280</v>
      </c>
      <c r="S2473" t="s">
        <v>8284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s="8">
        <f t="shared" si="152"/>
        <v>97.9</v>
      </c>
      <c r="G2474" s="9">
        <f t="shared" si="153"/>
        <v>1.36</v>
      </c>
      <c r="H2474" t="s">
        <v>8218</v>
      </c>
      <c r="I2474" t="s">
        <v>8223</v>
      </c>
      <c r="J2474" t="s">
        <v>8245</v>
      </c>
      <c r="K2474">
        <v>1283562180</v>
      </c>
      <c r="L2474" s="12">
        <f t="shared" si="154"/>
        <v>40425.043749999997</v>
      </c>
      <c r="M2474">
        <v>1277433980</v>
      </c>
      <c r="N2474" s="12">
        <f t="shared" si="155"/>
        <v>40354.11550925926</v>
      </c>
      <c r="O2474" t="b">
        <v>0</v>
      </c>
      <c r="P2474">
        <v>104</v>
      </c>
      <c r="Q2474" t="b">
        <v>1</v>
      </c>
      <c r="R2474" t="s">
        <v>8280</v>
      </c>
      <c r="S2474" t="s">
        <v>8284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s="8">
        <f t="shared" si="152"/>
        <v>42.55</v>
      </c>
      <c r="G2475" s="9">
        <f t="shared" si="153"/>
        <v>1</v>
      </c>
      <c r="H2475" t="s">
        <v>8218</v>
      </c>
      <c r="I2475" t="s">
        <v>8223</v>
      </c>
      <c r="J2475" t="s">
        <v>8245</v>
      </c>
      <c r="K2475">
        <v>1352573869</v>
      </c>
      <c r="L2475" s="12">
        <f t="shared" si="154"/>
        <v>41223.790150462963</v>
      </c>
      <c r="M2475">
        <v>1349978269</v>
      </c>
      <c r="N2475" s="12">
        <f t="shared" si="155"/>
        <v>41193.748483796298</v>
      </c>
      <c r="O2475" t="b">
        <v>0</v>
      </c>
      <c r="P2475">
        <v>47</v>
      </c>
      <c r="Q2475" t="b">
        <v>1</v>
      </c>
      <c r="R2475" t="s">
        <v>8280</v>
      </c>
      <c r="S2475" t="s">
        <v>8284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s="8">
        <f t="shared" si="152"/>
        <v>131.58000000000001</v>
      </c>
      <c r="G2476" s="9">
        <f t="shared" si="153"/>
        <v>1</v>
      </c>
      <c r="H2476" t="s">
        <v>8218</v>
      </c>
      <c r="I2476" t="s">
        <v>8223</v>
      </c>
      <c r="J2476" t="s">
        <v>8245</v>
      </c>
      <c r="K2476">
        <v>1286756176</v>
      </c>
      <c r="L2476" s="12">
        <f t="shared" si="154"/>
        <v>40462.011296296296</v>
      </c>
      <c r="M2476">
        <v>1282868176</v>
      </c>
      <c r="N2476" s="12">
        <f t="shared" si="155"/>
        <v>40417.011296296296</v>
      </c>
      <c r="O2476" t="b">
        <v>0</v>
      </c>
      <c r="P2476">
        <v>38</v>
      </c>
      <c r="Q2476" t="b">
        <v>1</v>
      </c>
      <c r="R2476" t="s">
        <v>8280</v>
      </c>
      <c r="S2476" t="s">
        <v>8284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s="8">
        <f t="shared" si="152"/>
        <v>32.32</v>
      </c>
      <c r="G2477" s="9">
        <f t="shared" si="153"/>
        <v>1.05</v>
      </c>
      <c r="H2477" t="s">
        <v>8218</v>
      </c>
      <c r="I2477" t="s">
        <v>8223</v>
      </c>
      <c r="J2477" t="s">
        <v>8245</v>
      </c>
      <c r="K2477">
        <v>1278799200</v>
      </c>
      <c r="L2477" s="12">
        <f t="shared" si="154"/>
        <v>40369.916666666664</v>
      </c>
      <c r="M2477">
        <v>1273647255</v>
      </c>
      <c r="N2477" s="12">
        <f t="shared" si="155"/>
        <v>40310.287673611114</v>
      </c>
      <c r="O2477" t="b">
        <v>0</v>
      </c>
      <c r="P2477">
        <v>81</v>
      </c>
      <c r="Q2477" t="b">
        <v>1</v>
      </c>
      <c r="R2477" t="s">
        <v>8280</v>
      </c>
      <c r="S2477" t="s">
        <v>8284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s="8">
        <f t="shared" si="152"/>
        <v>61.1</v>
      </c>
      <c r="G2478" s="9">
        <f t="shared" si="153"/>
        <v>1.05</v>
      </c>
      <c r="H2478" t="s">
        <v>8218</v>
      </c>
      <c r="I2478" t="s">
        <v>8223</v>
      </c>
      <c r="J2478" t="s">
        <v>8245</v>
      </c>
      <c r="K2478">
        <v>1415004770</v>
      </c>
      <c r="L2478" s="12">
        <f t="shared" si="154"/>
        <v>41946.370023148149</v>
      </c>
      <c r="M2478">
        <v>1412149970</v>
      </c>
      <c r="N2478" s="12">
        <f t="shared" si="155"/>
        <v>41913.328356481477</v>
      </c>
      <c r="O2478" t="b">
        <v>0</v>
      </c>
      <c r="P2478">
        <v>55</v>
      </c>
      <c r="Q2478" t="b">
        <v>1</v>
      </c>
      <c r="R2478" t="s">
        <v>8280</v>
      </c>
      <c r="S2478" t="s">
        <v>8284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s="8">
        <f t="shared" si="152"/>
        <v>31.34</v>
      </c>
      <c r="G2479" s="9">
        <f t="shared" si="153"/>
        <v>1.71</v>
      </c>
      <c r="H2479" t="s">
        <v>8218</v>
      </c>
      <c r="I2479" t="s">
        <v>8223</v>
      </c>
      <c r="J2479" t="s">
        <v>8245</v>
      </c>
      <c r="K2479">
        <v>1344789345</v>
      </c>
      <c r="L2479" s="12">
        <f t="shared" si="154"/>
        <v>41133.691493055558</v>
      </c>
      <c r="M2479">
        <v>1340901345</v>
      </c>
      <c r="N2479" s="12">
        <f t="shared" si="155"/>
        <v>41088.691493055558</v>
      </c>
      <c r="O2479" t="b">
        <v>0</v>
      </c>
      <c r="P2479">
        <v>41</v>
      </c>
      <c r="Q2479" t="b">
        <v>1</v>
      </c>
      <c r="R2479" t="s">
        <v>8280</v>
      </c>
      <c r="S2479" t="s">
        <v>8284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s="8">
        <f t="shared" si="152"/>
        <v>129.11000000000001</v>
      </c>
      <c r="G2480" s="9">
        <f t="shared" si="153"/>
        <v>1.28</v>
      </c>
      <c r="H2480" t="s">
        <v>8218</v>
      </c>
      <c r="I2480" t="s">
        <v>8223</v>
      </c>
      <c r="J2480" t="s">
        <v>8245</v>
      </c>
      <c r="K2480">
        <v>1358117313</v>
      </c>
      <c r="L2480" s="12">
        <f t="shared" si="154"/>
        <v>41287.950381944444</v>
      </c>
      <c r="M2480">
        <v>1355525313</v>
      </c>
      <c r="N2480" s="12">
        <f t="shared" si="155"/>
        <v>41257.950381944444</v>
      </c>
      <c r="O2480" t="b">
        <v>0</v>
      </c>
      <c r="P2480">
        <v>79</v>
      </c>
      <c r="Q2480" t="b">
        <v>1</v>
      </c>
      <c r="R2480" t="s">
        <v>8280</v>
      </c>
      <c r="S2480" t="s">
        <v>8284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s="8">
        <f t="shared" si="152"/>
        <v>25.02</v>
      </c>
      <c r="G2481" s="9">
        <f t="shared" si="153"/>
        <v>1.33</v>
      </c>
      <c r="H2481" t="s">
        <v>8218</v>
      </c>
      <c r="I2481" t="s">
        <v>8223</v>
      </c>
      <c r="J2481" t="s">
        <v>8245</v>
      </c>
      <c r="K2481">
        <v>1343440800</v>
      </c>
      <c r="L2481" s="12">
        <f t="shared" si="154"/>
        <v>41118.083333333336</v>
      </c>
      <c r="M2481">
        <v>1342545994</v>
      </c>
      <c r="N2481" s="12">
        <f t="shared" si="155"/>
        <v>41107.726782407408</v>
      </c>
      <c r="O2481" t="b">
        <v>0</v>
      </c>
      <c r="P2481">
        <v>16</v>
      </c>
      <c r="Q2481" t="b">
        <v>1</v>
      </c>
      <c r="R2481" t="s">
        <v>8280</v>
      </c>
      <c r="S2481" t="s">
        <v>8284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s="8">
        <f t="shared" si="152"/>
        <v>250</v>
      </c>
      <c r="G2482" s="9">
        <f t="shared" si="153"/>
        <v>1</v>
      </c>
      <c r="H2482" t="s">
        <v>8218</v>
      </c>
      <c r="I2482" t="s">
        <v>8223</v>
      </c>
      <c r="J2482" t="s">
        <v>8245</v>
      </c>
      <c r="K2482">
        <v>1444516084</v>
      </c>
      <c r="L2482" s="12">
        <f t="shared" si="154"/>
        <v>42287.936157407406</v>
      </c>
      <c r="M2482">
        <v>1439332084</v>
      </c>
      <c r="N2482" s="12">
        <f t="shared" si="155"/>
        <v>42227.936157407406</v>
      </c>
      <c r="O2482" t="b">
        <v>0</v>
      </c>
      <c r="P2482">
        <v>8</v>
      </c>
      <c r="Q2482" t="b">
        <v>1</v>
      </c>
      <c r="R2482" t="s">
        <v>8280</v>
      </c>
      <c r="S2482" t="s">
        <v>8284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s="8">
        <f t="shared" si="152"/>
        <v>47.54</v>
      </c>
      <c r="G2483" s="9">
        <f t="shared" si="153"/>
        <v>1.1299999999999999</v>
      </c>
      <c r="H2483" t="s">
        <v>8218</v>
      </c>
      <c r="I2483" t="s">
        <v>8223</v>
      </c>
      <c r="J2483" t="s">
        <v>8245</v>
      </c>
      <c r="K2483">
        <v>1335799808</v>
      </c>
      <c r="L2483" s="12">
        <f t="shared" si="154"/>
        <v>41029.645925925928</v>
      </c>
      <c r="M2483">
        <v>1333207808</v>
      </c>
      <c r="N2483" s="12">
        <f t="shared" si="155"/>
        <v>40999.645925925928</v>
      </c>
      <c r="O2483" t="b">
        <v>0</v>
      </c>
      <c r="P2483">
        <v>95</v>
      </c>
      <c r="Q2483" t="b">
        <v>1</v>
      </c>
      <c r="R2483" t="s">
        <v>8280</v>
      </c>
      <c r="S2483" t="s">
        <v>8284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s="8">
        <f t="shared" si="152"/>
        <v>40.04</v>
      </c>
      <c r="G2484" s="9">
        <f t="shared" si="153"/>
        <v>1</v>
      </c>
      <c r="H2484" t="s">
        <v>8218</v>
      </c>
      <c r="I2484" t="s">
        <v>8223</v>
      </c>
      <c r="J2484" t="s">
        <v>8245</v>
      </c>
      <c r="K2484">
        <v>1312224383</v>
      </c>
      <c r="L2484" s="12">
        <f t="shared" si="154"/>
        <v>40756.782210648147</v>
      </c>
      <c r="M2484">
        <v>1308336383</v>
      </c>
      <c r="N2484" s="12">
        <f t="shared" si="155"/>
        <v>40711.782210648147</v>
      </c>
      <c r="O2484" t="b">
        <v>0</v>
      </c>
      <c r="P2484">
        <v>25</v>
      </c>
      <c r="Q2484" t="b">
        <v>1</v>
      </c>
      <c r="R2484" t="s">
        <v>8280</v>
      </c>
      <c r="S2484" t="s">
        <v>8284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s="8">
        <f t="shared" si="152"/>
        <v>65.84</v>
      </c>
      <c r="G2485" s="9">
        <f t="shared" si="153"/>
        <v>1.1399999999999999</v>
      </c>
      <c r="H2485" t="s">
        <v>8218</v>
      </c>
      <c r="I2485" t="s">
        <v>8223</v>
      </c>
      <c r="J2485" t="s">
        <v>8245</v>
      </c>
      <c r="K2485">
        <v>1335891603</v>
      </c>
      <c r="L2485" s="12">
        <f t="shared" si="154"/>
        <v>41030.708368055559</v>
      </c>
      <c r="M2485">
        <v>1330711203</v>
      </c>
      <c r="N2485" s="12">
        <f t="shared" si="155"/>
        <v>40970.750034722223</v>
      </c>
      <c r="O2485" t="b">
        <v>0</v>
      </c>
      <c r="P2485">
        <v>19</v>
      </c>
      <c r="Q2485" t="b">
        <v>1</v>
      </c>
      <c r="R2485" t="s">
        <v>8280</v>
      </c>
      <c r="S2485" t="s">
        <v>8284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s="8">
        <f t="shared" si="152"/>
        <v>46.4</v>
      </c>
      <c r="G2486" s="9">
        <f t="shared" si="153"/>
        <v>1.19</v>
      </c>
      <c r="H2486" t="s">
        <v>8218</v>
      </c>
      <c r="I2486" t="s">
        <v>8223</v>
      </c>
      <c r="J2486" t="s">
        <v>8245</v>
      </c>
      <c r="K2486">
        <v>1316124003</v>
      </c>
      <c r="L2486" s="12">
        <f t="shared" si="154"/>
        <v>40801.916701388887</v>
      </c>
      <c r="M2486">
        <v>1313532003</v>
      </c>
      <c r="N2486" s="12">
        <f t="shared" si="155"/>
        <v>40771.916701388887</v>
      </c>
      <c r="O2486" t="b">
        <v>0</v>
      </c>
      <c r="P2486">
        <v>90</v>
      </c>
      <c r="Q2486" t="b">
        <v>1</v>
      </c>
      <c r="R2486" t="s">
        <v>8280</v>
      </c>
      <c r="S2486" t="s">
        <v>8284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s="8">
        <f t="shared" si="152"/>
        <v>50.37</v>
      </c>
      <c r="G2487" s="9">
        <f t="shared" si="153"/>
        <v>1.03</v>
      </c>
      <c r="H2487" t="s">
        <v>8218</v>
      </c>
      <c r="I2487" t="s">
        <v>8223</v>
      </c>
      <c r="J2487" t="s">
        <v>8245</v>
      </c>
      <c r="K2487">
        <v>1318463879</v>
      </c>
      <c r="L2487" s="12">
        <f t="shared" si="154"/>
        <v>40828.998599537037</v>
      </c>
      <c r="M2487">
        <v>1315439879</v>
      </c>
      <c r="N2487" s="12">
        <f t="shared" si="155"/>
        <v>40793.998599537037</v>
      </c>
      <c r="O2487" t="b">
        <v>0</v>
      </c>
      <c r="P2487">
        <v>41</v>
      </c>
      <c r="Q2487" t="b">
        <v>1</v>
      </c>
      <c r="R2487" t="s">
        <v>8280</v>
      </c>
      <c r="S2487" t="s">
        <v>8284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s="8">
        <f t="shared" si="152"/>
        <v>26.57</v>
      </c>
      <c r="G2488" s="9">
        <f t="shared" si="153"/>
        <v>2.66</v>
      </c>
      <c r="H2488" t="s">
        <v>8218</v>
      </c>
      <c r="I2488" t="s">
        <v>8223</v>
      </c>
      <c r="J2488" t="s">
        <v>8245</v>
      </c>
      <c r="K2488">
        <v>1335113976</v>
      </c>
      <c r="L2488" s="12">
        <f t="shared" si="154"/>
        <v>41021.708055555559</v>
      </c>
      <c r="M2488">
        <v>1332521976</v>
      </c>
      <c r="N2488" s="12">
        <f t="shared" si="155"/>
        <v>40991.708055555559</v>
      </c>
      <c r="O2488" t="b">
        <v>0</v>
      </c>
      <c r="P2488">
        <v>30</v>
      </c>
      <c r="Q2488" t="b">
        <v>1</v>
      </c>
      <c r="R2488" t="s">
        <v>8280</v>
      </c>
      <c r="S2488" t="s">
        <v>8284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s="8">
        <f t="shared" si="152"/>
        <v>39.49</v>
      </c>
      <c r="G2489" s="9">
        <f t="shared" si="153"/>
        <v>1</v>
      </c>
      <c r="H2489" t="s">
        <v>8218</v>
      </c>
      <c r="I2489" t="s">
        <v>8223</v>
      </c>
      <c r="J2489" t="s">
        <v>8245</v>
      </c>
      <c r="K2489">
        <v>1338083997</v>
      </c>
      <c r="L2489" s="12">
        <f t="shared" si="154"/>
        <v>41056.083298611113</v>
      </c>
      <c r="M2489">
        <v>1335491997</v>
      </c>
      <c r="N2489" s="12">
        <f t="shared" si="155"/>
        <v>41026.083298611113</v>
      </c>
      <c r="O2489" t="b">
        <v>0</v>
      </c>
      <c r="P2489">
        <v>38</v>
      </c>
      <c r="Q2489" t="b">
        <v>1</v>
      </c>
      <c r="R2489" t="s">
        <v>8280</v>
      </c>
      <c r="S2489" t="s">
        <v>8284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s="8">
        <f t="shared" si="152"/>
        <v>49.25</v>
      </c>
      <c r="G2490" s="9">
        <f t="shared" si="153"/>
        <v>1.07</v>
      </c>
      <c r="H2490" t="s">
        <v>8218</v>
      </c>
      <c r="I2490" t="s">
        <v>8223</v>
      </c>
      <c r="J2490" t="s">
        <v>8245</v>
      </c>
      <c r="K2490">
        <v>1321459908</v>
      </c>
      <c r="L2490" s="12">
        <f t="shared" si="154"/>
        <v>40863.674861111111</v>
      </c>
      <c r="M2490">
        <v>1318864308</v>
      </c>
      <c r="N2490" s="12">
        <f t="shared" si="155"/>
        <v>40833.633194444446</v>
      </c>
      <c r="O2490" t="b">
        <v>0</v>
      </c>
      <c r="P2490">
        <v>65</v>
      </c>
      <c r="Q2490" t="b">
        <v>1</v>
      </c>
      <c r="R2490" t="s">
        <v>8280</v>
      </c>
      <c r="S2490" t="s">
        <v>8284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s="8">
        <f t="shared" si="152"/>
        <v>62.38</v>
      </c>
      <c r="G2491" s="9">
        <f t="shared" si="153"/>
        <v>1.34</v>
      </c>
      <c r="H2491" t="s">
        <v>8218</v>
      </c>
      <c r="I2491" t="s">
        <v>8223</v>
      </c>
      <c r="J2491" t="s">
        <v>8245</v>
      </c>
      <c r="K2491">
        <v>1368117239</v>
      </c>
      <c r="L2491" s="12">
        <f t="shared" si="154"/>
        <v>41403.690266203703</v>
      </c>
      <c r="M2491">
        <v>1365525239</v>
      </c>
      <c r="N2491" s="12">
        <f t="shared" si="155"/>
        <v>41373.690266203703</v>
      </c>
      <c r="O2491" t="b">
        <v>0</v>
      </c>
      <c r="P2491">
        <v>75</v>
      </c>
      <c r="Q2491" t="b">
        <v>1</v>
      </c>
      <c r="R2491" t="s">
        <v>8280</v>
      </c>
      <c r="S2491" t="s">
        <v>8284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s="8">
        <f t="shared" si="152"/>
        <v>37.94</v>
      </c>
      <c r="G2492" s="9">
        <f t="shared" si="153"/>
        <v>1.21</v>
      </c>
      <c r="H2492" t="s">
        <v>8218</v>
      </c>
      <c r="I2492" t="s">
        <v>8223</v>
      </c>
      <c r="J2492" t="s">
        <v>8245</v>
      </c>
      <c r="K2492">
        <v>1340429276</v>
      </c>
      <c r="L2492" s="12">
        <f t="shared" si="154"/>
        <v>41083.227731481478</v>
      </c>
      <c r="M2492">
        <v>1335245276</v>
      </c>
      <c r="N2492" s="12">
        <f t="shared" si="155"/>
        <v>41023.227731481478</v>
      </c>
      <c r="O2492" t="b">
        <v>0</v>
      </c>
      <c r="P2492">
        <v>16</v>
      </c>
      <c r="Q2492" t="b">
        <v>1</v>
      </c>
      <c r="R2492" t="s">
        <v>8280</v>
      </c>
      <c r="S2492" t="s">
        <v>8284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s="8">
        <f t="shared" si="152"/>
        <v>51.6</v>
      </c>
      <c r="G2493" s="9">
        <f t="shared" si="153"/>
        <v>1.03</v>
      </c>
      <c r="H2493" t="s">
        <v>8218</v>
      </c>
      <c r="I2493" t="s">
        <v>8223</v>
      </c>
      <c r="J2493" t="s">
        <v>8245</v>
      </c>
      <c r="K2493">
        <v>1295142660</v>
      </c>
      <c r="L2493" s="12">
        <f t="shared" si="154"/>
        <v>40559.07708333333</v>
      </c>
      <c r="M2493">
        <v>1293739714</v>
      </c>
      <c r="N2493" s="12">
        <f t="shared" si="155"/>
        <v>40542.839282407411</v>
      </c>
      <c r="O2493" t="b">
        <v>0</v>
      </c>
      <c r="P2493">
        <v>10</v>
      </c>
      <c r="Q2493" t="b">
        <v>1</v>
      </c>
      <c r="R2493" t="s">
        <v>8280</v>
      </c>
      <c r="S2493" t="s">
        <v>8284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s="8">
        <f t="shared" si="152"/>
        <v>27.78</v>
      </c>
      <c r="G2494" s="9">
        <f t="shared" si="153"/>
        <v>1.25</v>
      </c>
      <c r="H2494" t="s">
        <v>8218</v>
      </c>
      <c r="I2494" t="s">
        <v>8223</v>
      </c>
      <c r="J2494" t="s">
        <v>8245</v>
      </c>
      <c r="K2494">
        <v>1339840740</v>
      </c>
      <c r="L2494" s="12">
        <f t="shared" si="154"/>
        <v>41076.415972222225</v>
      </c>
      <c r="M2494">
        <v>1335397188</v>
      </c>
      <c r="N2494" s="12">
        <f t="shared" si="155"/>
        <v>41024.985972222225</v>
      </c>
      <c r="O2494" t="b">
        <v>0</v>
      </c>
      <c r="P2494">
        <v>27</v>
      </c>
      <c r="Q2494" t="b">
        <v>1</v>
      </c>
      <c r="R2494" t="s">
        <v>8280</v>
      </c>
      <c r="S2494" t="s">
        <v>8284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s="8">
        <f t="shared" si="152"/>
        <v>99.38</v>
      </c>
      <c r="G2495" s="9">
        <f t="shared" si="153"/>
        <v>1.29</v>
      </c>
      <c r="H2495" t="s">
        <v>8218</v>
      </c>
      <c r="I2495" t="s">
        <v>8223</v>
      </c>
      <c r="J2495" t="s">
        <v>8245</v>
      </c>
      <c r="K2495">
        <v>1367208140</v>
      </c>
      <c r="L2495" s="12">
        <f t="shared" si="154"/>
        <v>41393.168287037035</v>
      </c>
      <c r="M2495">
        <v>1363320140</v>
      </c>
      <c r="N2495" s="12">
        <f t="shared" si="155"/>
        <v>41348.168287037035</v>
      </c>
      <c r="O2495" t="b">
        <v>0</v>
      </c>
      <c r="P2495">
        <v>259</v>
      </c>
      <c r="Q2495" t="b">
        <v>1</v>
      </c>
      <c r="R2495" t="s">
        <v>8280</v>
      </c>
      <c r="S2495" t="s">
        <v>8284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s="8">
        <f t="shared" si="152"/>
        <v>38.85</v>
      </c>
      <c r="G2496" s="9">
        <f t="shared" si="153"/>
        <v>1.01</v>
      </c>
      <c r="H2496" t="s">
        <v>8218</v>
      </c>
      <c r="I2496" t="s">
        <v>8223</v>
      </c>
      <c r="J2496" t="s">
        <v>8245</v>
      </c>
      <c r="K2496">
        <v>1337786944</v>
      </c>
      <c r="L2496" s="12">
        <f t="shared" si="154"/>
        <v>41052.645185185182</v>
      </c>
      <c r="M2496">
        <v>1335194944</v>
      </c>
      <c r="N2496" s="12">
        <f t="shared" si="155"/>
        <v>41022.645185185182</v>
      </c>
      <c r="O2496" t="b">
        <v>0</v>
      </c>
      <c r="P2496">
        <v>39</v>
      </c>
      <c r="Q2496" t="b">
        <v>1</v>
      </c>
      <c r="R2496" t="s">
        <v>8280</v>
      </c>
      <c r="S2496" t="s">
        <v>8284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s="8">
        <f t="shared" si="152"/>
        <v>45.55</v>
      </c>
      <c r="G2497" s="9">
        <f t="shared" si="153"/>
        <v>1.28</v>
      </c>
      <c r="H2497" t="s">
        <v>8218</v>
      </c>
      <c r="I2497" t="s">
        <v>8223</v>
      </c>
      <c r="J2497" t="s">
        <v>8245</v>
      </c>
      <c r="K2497">
        <v>1339022575</v>
      </c>
      <c r="L2497" s="12">
        <f t="shared" si="154"/>
        <v>41066.946469907409</v>
      </c>
      <c r="M2497">
        <v>1336430575</v>
      </c>
      <c r="N2497" s="12">
        <f t="shared" si="155"/>
        <v>41036.946469907409</v>
      </c>
      <c r="O2497" t="b">
        <v>0</v>
      </c>
      <c r="P2497">
        <v>42</v>
      </c>
      <c r="Q2497" t="b">
        <v>1</v>
      </c>
      <c r="R2497" t="s">
        <v>8280</v>
      </c>
      <c r="S2497" t="s">
        <v>8284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s="8">
        <f t="shared" si="152"/>
        <v>600</v>
      </c>
      <c r="G2498" s="9">
        <f t="shared" si="153"/>
        <v>1</v>
      </c>
      <c r="H2498" t="s">
        <v>8218</v>
      </c>
      <c r="I2498" t="s">
        <v>8223</v>
      </c>
      <c r="J2498" t="s">
        <v>8245</v>
      </c>
      <c r="K2498">
        <v>1364597692</v>
      </c>
      <c r="L2498" s="12">
        <f t="shared" si="154"/>
        <v>41362.954768518517</v>
      </c>
      <c r="M2498">
        <v>1361577292</v>
      </c>
      <c r="N2498" s="12">
        <f t="shared" si="155"/>
        <v>41327.996435185189</v>
      </c>
      <c r="O2498" t="b">
        <v>0</v>
      </c>
      <c r="P2498">
        <v>10</v>
      </c>
      <c r="Q2498" t="b">
        <v>1</v>
      </c>
      <c r="R2498" t="s">
        <v>8280</v>
      </c>
      <c r="S2498" t="s">
        <v>8284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s="8">
        <f t="shared" ref="F2499:F2562" si="156">IFERROR(ROUND(E2499/P2499,2),0)</f>
        <v>80.55</v>
      </c>
      <c r="G2499" s="9">
        <f t="shared" ref="G2499:G2562" si="157">ROUND(E2499/D2499,2)</f>
        <v>1.1299999999999999</v>
      </c>
      <c r="H2499" t="s">
        <v>8218</v>
      </c>
      <c r="I2499" t="s">
        <v>8223</v>
      </c>
      <c r="J2499" t="s">
        <v>8245</v>
      </c>
      <c r="K2499">
        <v>1312578338</v>
      </c>
      <c r="L2499" s="12">
        <f t="shared" ref="L2499:L2562" si="158">(((K2499/60)/60)/24)+DATE(1970,1,1)</f>
        <v>40760.878912037035</v>
      </c>
      <c r="M2499">
        <v>1309986338</v>
      </c>
      <c r="N2499" s="12">
        <f t="shared" ref="N2499:N2562" si="159">(((M2499/60)/60)/24)+DATE(1970,1,1)</f>
        <v>40730.878912037035</v>
      </c>
      <c r="O2499" t="b">
        <v>0</v>
      </c>
      <c r="P2499">
        <v>56</v>
      </c>
      <c r="Q2499" t="b">
        <v>1</v>
      </c>
      <c r="R2499" t="s">
        <v>8280</v>
      </c>
      <c r="S2499" t="s">
        <v>8284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s="8">
        <f t="shared" si="156"/>
        <v>52.8</v>
      </c>
      <c r="G2500" s="9">
        <f t="shared" si="157"/>
        <v>1.06</v>
      </c>
      <c r="H2500" t="s">
        <v>8218</v>
      </c>
      <c r="I2500" t="s">
        <v>8223</v>
      </c>
      <c r="J2500" t="s">
        <v>8245</v>
      </c>
      <c r="K2500">
        <v>1422400387</v>
      </c>
      <c r="L2500" s="12">
        <f t="shared" si="158"/>
        <v>42031.967442129629</v>
      </c>
      <c r="M2500">
        <v>1421190787</v>
      </c>
      <c r="N2500" s="12">
        <f t="shared" si="159"/>
        <v>42017.967442129629</v>
      </c>
      <c r="O2500" t="b">
        <v>0</v>
      </c>
      <c r="P2500">
        <v>20</v>
      </c>
      <c r="Q2500" t="b">
        <v>1</v>
      </c>
      <c r="R2500" t="s">
        <v>8280</v>
      </c>
      <c r="S2500" t="s">
        <v>8284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s="8">
        <f t="shared" si="156"/>
        <v>47.68</v>
      </c>
      <c r="G2501" s="9">
        <f t="shared" si="157"/>
        <v>2.0299999999999998</v>
      </c>
      <c r="H2501" t="s">
        <v>8218</v>
      </c>
      <c r="I2501" t="s">
        <v>8223</v>
      </c>
      <c r="J2501" t="s">
        <v>8245</v>
      </c>
      <c r="K2501">
        <v>1356976800</v>
      </c>
      <c r="L2501" s="12">
        <f t="shared" si="158"/>
        <v>41274.75</v>
      </c>
      <c r="M2501">
        <v>1352820837</v>
      </c>
      <c r="N2501" s="12">
        <f t="shared" si="159"/>
        <v>41226.648576388885</v>
      </c>
      <c r="O2501" t="b">
        <v>0</v>
      </c>
      <c r="P2501">
        <v>170</v>
      </c>
      <c r="Q2501" t="b">
        <v>1</v>
      </c>
      <c r="R2501" t="s">
        <v>8280</v>
      </c>
      <c r="S2501" t="s">
        <v>8284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s="8">
        <f t="shared" si="156"/>
        <v>23.45</v>
      </c>
      <c r="G2502" s="9">
        <f t="shared" si="157"/>
        <v>1.1299999999999999</v>
      </c>
      <c r="H2502" t="s">
        <v>8218</v>
      </c>
      <c r="I2502" t="s">
        <v>8223</v>
      </c>
      <c r="J2502" t="s">
        <v>8245</v>
      </c>
      <c r="K2502">
        <v>1340476375</v>
      </c>
      <c r="L2502" s="12">
        <f t="shared" si="158"/>
        <v>41083.772858796299</v>
      </c>
      <c r="M2502">
        <v>1337884375</v>
      </c>
      <c r="N2502" s="12">
        <f t="shared" si="159"/>
        <v>41053.772858796299</v>
      </c>
      <c r="O2502" t="b">
        <v>0</v>
      </c>
      <c r="P2502">
        <v>29</v>
      </c>
      <c r="Q2502" t="b">
        <v>1</v>
      </c>
      <c r="R2502" t="s">
        <v>8280</v>
      </c>
      <c r="S2502" t="s">
        <v>8284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s="8">
        <f t="shared" si="156"/>
        <v>40.14</v>
      </c>
      <c r="G2503" s="9">
        <f t="shared" si="157"/>
        <v>0.03</v>
      </c>
      <c r="H2503" t="s">
        <v>8220</v>
      </c>
      <c r="I2503" t="s">
        <v>8228</v>
      </c>
      <c r="J2503" t="s">
        <v>8250</v>
      </c>
      <c r="K2503">
        <v>1443379104</v>
      </c>
      <c r="L2503" s="12">
        <f t="shared" si="158"/>
        <v>42274.776666666665</v>
      </c>
      <c r="M2503">
        <v>1440787104</v>
      </c>
      <c r="N2503" s="12">
        <f t="shared" si="159"/>
        <v>42244.776666666665</v>
      </c>
      <c r="O2503" t="b">
        <v>0</v>
      </c>
      <c r="P2503">
        <v>7</v>
      </c>
      <c r="Q2503" t="b">
        <v>0</v>
      </c>
      <c r="R2503" t="s">
        <v>8291</v>
      </c>
      <c r="S2503" t="s">
        <v>8308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s="8">
        <f t="shared" si="156"/>
        <v>17.2</v>
      </c>
      <c r="G2504" s="9">
        <f t="shared" si="157"/>
        <v>0</v>
      </c>
      <c r="H2504" t="s">
        <v>8220</v>
      </c>
      <c r="I2504" t="s">
        <v>8223</v>
      </c>
      <c r="J2504" t="s">
        <v>8245</v>
      </c>
      <c r="K2504">
        <v>1411328918</v>
      </c>
      <c r="L2504" s="12">
        <f t="shared" si="158"/>
        <v>41903.825439814813</v>
      </c>
      <c r="M2504">
        <v>1407440918</v>
      </c>
      <c r="N2504" s="12">
        <f t="shared" si="159"/>
        <v>41858.825439814813</v>
      </c>
      <c r="O2504" t="b">
        <v>0</v>
      </c>
      <c r="P2504">
        <v>5</v>
      </c>
      <c r="Q2504" t="b">
        <v>0</v>
      </c>
      <c r="R2504" t="s">
        <v>8291</v>
      </c>
      <c r="S2504" t="s">
        <v>8308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s="8">
        <f t="shared" si="156"/>
        <v>0</v>
      </c>
      <c r="G2505" s="9">
        <f t="shared" si="157"/>
        <v>0</v>
      </c>
      <c r="H2505" t="s">
        <v>8220</v>
      </c>
      <c r="I2505" t="s">
        <v>8223</v>
      </c>
      <c r="J2505" t="s">
        <v>8245</v>
      </c>
      <c r="K2505">
        <v>1465333560</v>
      </c>
      <c r="L2505" s="12">
        <f t="shared" si="158"/>
        <v>42528.879166666666</v>
      </c>
      <c r="M2505">
        <v>1462743308</v>
      </c>
      <c r="N2505" s="12">
        <f t="shared" si="159"/>
        <v>42498.899398148147</v>
      </c>
      <c r="O2505" t="b">
        <v>0</v>
      </c>
      <c r="P2505">
        <v>0</v>
      </c>
      <c r="Q2505" t="b">
        <v>0</v>
      </c>
      <c r="R2505" t="s">
        <v>8291</v>
      </c>
      <c r="S2505" t="s">
        <v>8308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s="8">
        <f t="shared" si="156"/>
        <v>0</v>
      </c>
      <c r="G2506" s="9">
        <f t="shared" si="157"/>
        <v>0</v>
      </c>
      <c r="H2506" t="s">
        <v>8220</v>
      </c>
      <c r="I2506" t="s">
        <v>8223</v>
      </c>
      <c r="J2506" t="s">
        <v>8245</v>
      </c>
      <c r="K2506">
        <v>1416014534</v>
      </c>
      <c r="L2506" s="12">
        <f t="shared" si="158"/>
        <v>41958.057106481487</v>
      </c>
      <c r="M2506">
        <v>1413418934</v>
      </c>
      <c r="N2506" s="12">
        <f t="shared" si="159"/>
        <v>41928.015439814815</v>
      </c>
      <c r="O2506" t="b">
        <v>0</v>
      </c>
      <c r="P2506">
        <v>0</v>
      </c>
      <c r="Q2506" t="b">
        <v>0</v>
      </c>
      <c r="R2506" t="s">
        <v>8291</v>
      </c>
      <c r="S2506" t="s">
        <v>8308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s="8">
        <f t="shared" si="156"/>
        <v>0</v>
      </c>
      <c r="G2507" s="9">
        <f t="shared" si="157"/>
        <v>0</v>
      </c>
      <c r="H2507" t="s">
        <v>8220</v>
      </c>
      <c r="I2507" t="s">
        <v>8223</v>
      </c>
      <c r="J2507" t="s">
        <v>8245</v>
      </c>
      <c r="K2507">
        <v>1426292416</v>
      </c>
      <c r="L2507" s="12">
        <f t="shared" si="158"/>
        <v>42077.014074074075</v>
      </c>
      <c r="M2507">
        <v>1423704016</v>
      </c>
      <c r="N2507" s="12">
        <f t="shared" si="159"/>
        <v>42047.05574074074</v>
      </c>
      <c r="O2507" t="b">
        <v>0</v>
      </c>
      <c r="P2507">
        <v>0</v>
      </c>
      <c r="Q2507" t="b">
        <v>0</v>
      </c>
      <c r="R2507" t="s">
        <v>8291</v>
      </c>
      <c r="S2507" t="s">
        <v>8308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s="8">
        <f t="shared" si="156"/>
        <v>15</v>
      </c>
      <c r="G2508" s="9">
        <f t="shared" si="157"/>
        <v>0.01</v>
      </c>
      <c r="H2508" t="s">
        <v>8220</v>
      </c>
      <c r="I2508" t="s">
        <v>8224</v>
      </c>
      <c r="J2508" t="s">
        <v>8246</v>
      </c>
      <c r="K2508">
        <v>1443906000</v>
      </c>
      <c r="L2508" s="12">
        <f t="shared" si="158"/>
        <v>42280.875</v>
      </c>
      <c r="M2508">
        <v>1441955269</v>
      </c>
      <c r="N2508" s="12">
        <f t="shared" si="159"/>
        <v>42258.297094907408</v>
      </c>
      <c r="O2508" t="b">
        <v>0</v>
      </c>
      <c r="P2508">
        <v>2</v>
      </c>
      <c r="Q2508" t="b">
        <v>0</v>
      </c>
      <c r="R2508" t="s">
        <v>8291</v>
      </c>
      <c r="S2508" t="s">
        <v>8308</v>
      </c>
    </row>
    <row r="2509" spans="1:19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s="8">
        <f t="shared" si="156"/>
        <v>0</v>
      </c>
      <c r="G2509" s="9">
        <f t="shared" si="157"/>
        <v>0</v>
      </c>
      <c r="H2509" t="s">
        <v>8220</v>
      </c>
      <c r="I2509" t="s">
        <v>8223</v>
      </c>
      <c r="J2509" t="s">
        <v>8245</v>
      </c>
      <c r="K2509">
        <v>1431308704</v>
      </c>
      <c r="L2509" s="12">
        <f t="shared" si="158"/>
        <v>42135.072962962964</v>
      </c>
      <c r="M2509">
        <v>1428716704</v>
      </c>
      <c r="N2509" s="12">
        <f t="shared" si="159"/>
        <v>42105.072962962964</v>
      </c>
      <c r="O2509" t="b">
        <v>0</v>
      </c>
      <c r="P2509">
        <v>0</v>
      </c>
      <c r="Q2509" t="b">
        <v>0</v>
      </c>
      <c r="R2509" t="s">
        <v>8291</v>
      </c>
      <c r="S2509" t="s">
        <v>8308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s="8">
        <f t="shared" si="156"/>
        <v>0</v>
      </c>
      <c r="G2510" s="9">
        <f t="shared" si="157"/>
        <v>0</v>
      </c>
      <c r="H2510" t="s">
        <v>8220</v>
      </c>
      <c r="I2510" t="s">
        <v>8223</v>
      </c>
      <c r="J2510" t="s">
        <v>8245</v>
      </c>
      <c r="K2510">
        <v>1408056634</v>
      </c>
      <c r="L2510" s="12">
        <f t="shared" si="158"/>
        <v>41865.951782407406</v>
      </c>
      <c r="M2510">
        <v>1405464634</v>
      </c>
      <c r="N2510" s="12">
        <f t="shared" si="159"/>
        <v>41835.951782407406</v>
      </c>
      <c r="O2510" t="b">
        <v>0</v>
      </c>
      <c r="P2510">
        <v>0</v>
      </c>
      <c r="Q2510" t="b">
        <v>0</v>
      </c>
      <c r="R2510" t="s">
        <v>8291</v>
      </c>
      <c r="S2510" t="s">
        <v>8308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s="8">
        <f t="shared" si="156"/>
        <v>35.71</v>
      </c>
      <c r="G2511" s="9">
        <f t="shared" si="157"/>
        <v>0.01</v>
      </c>
      <c r="H2511" t="s">
        <v>8220</v>
      </c>
      <c r="I2511" t="s">
        <v>8224</v>
      </c>
      <c r="J2511" t="s">
        <v>8246</v>
      </c>
      <c r="K2511">
        <v>1429554349</v>
      </c>
      <c r="L2511" s="12">
        <f t="shared" si="158"/>
        <v>42114.767928240741</v>
      </c>
      <c r="M2511">
        <v>1424719549</v>
      </c>
      <c r="N2511" s="12">
        <f t="shared" si="159"/>
        <v>42058.809594907405</v>
      </c>
      <c r="O2511" t="b">
        <v>0</v>
      </c>
      <c r="P2511">
        <v>28</v>
      </c>
      <c r="Q2511" t="b">
        <v>0</v>
      </c>
      <c r="R2511" t="s">
        <v>8291</v>
      </c>
      <c r="S2511" t="s">
        <v>8308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s="8">
        <f t="shared" si="156"/>
        <v>37.5</v>
      </c>
      <c r="G2512" s="9">
        <f t="shared" si="157"/>
        <v>0</v>
      </c>
      <c r="H2512" t="s">
        <v>8220</v>
      </c>
      <c r="I2512" t="s">
        <v>8223</v>
      </c>
      <c r="J2512" t="s">
        <v>8245</v>
      </c>
      <c r="K2512">
        <v>1431647772</v>
      </c>
      <c r="L2512" s="12">
        <f t="shared" si="158"/>
        <v>42138.997361111105</v>
      </c>
      <c r="M2512">
        <v>1426463772</v>
      </c>
      <c r="N2512" s="12">
        <f t="shared" si="159"/>
        <v>42078.997361111105</v>
      </c>
      <c r="O2512" t="b">
        <v>0</v>
      </c>
      <c r="P2512">
        <v>2</v>
      </c>
      <c r="Q2512" t="b">
        <v>0</v>
      </c>
      <c r="R2512" t="s">
        <v>8291</v>
      </c>
      <c r="S2512" t="s">
        <v>8308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s="8">
        <f t="shared" si="156"/>
        <v>0</v>
      </c>
      <c r="G2513" s="9">
        <f t="shared" si="157"/>
        <v>0</v>
      </c>
      <c r="H2513" t="s">
        <v>8220</v>
      </c>
      <c r="I2513" t="s">
        <v>8224</v>
      </c>
      <c r="J2513" t="s">
        <v>8246</v>
      </c>
      <c r="K2513">
        <v>1454323413</v>
      </c>
      <c r="L2513" s="12">
        <f t="shared" si="158"/>
        <v>42401.446909722217</v>
      </c>
      <c r="M2513">
        <v>1451731413</v>
      </c>
      <c r="N2513" s="12">
        <f t="shared" si="159"/>
        <v>42371.446909722217</v>
      </c>
      <c r="O2513" t="b">
        <v>0</v>
      </c>
      <c r="P2513">
        <v>0</v>
      </c>
      <c r="Q2513" t="b">
        <v>0</v>
      </c>
      <c r="R2513" t="s">
        <v>8291</v>
      </c>
      <c r="S2513" t="s">
        <v>8308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s="8">
        <f t="shared" si="156"/>
        <v>0</v>
      </c>
      <c r="G2514" s="9">
        <f t="shared" si="157"/>
        <v>0</v>
      </c>
      <c r="H2514" t="s">
        <v>8220</v>
      </c>
      <c r="I2514" t="s">
        <v>8223</v>
      </c>
      <c r="J2514" t="s">
        <v>8245</v>
      </c>
      <c r="K2514">
        <v>1418504561</v>
      </c>
      <c r="L2514" s="12">
        <f t="shared" si="158"/>
        <v>41986.876863425925</v>
      </c>
      <c r="M2514">
        <v>1417208561</v>
      </c>
      <c r="N2514" s="12">
        <f t="shared" si="159"/>
        <v>41971.876863425925</v>
      </c>
      <c r="O2514" t="b">
        <v>0</v>
      </c>
      <c r="P2514">
        <v>0</v>
      </c>
      <c r="Q2514" t="b">
        <v>0</v>
      </c>
      <c r="R2514" t="s">
        <v>8291</v>
      </c>
      <c r="S2514" t="s">
        <v>8308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s="8">
        <f t="shared" si="156"/>
        <v>0</v>
      </c>
      <c r="G2515" s="9">
        <f t="shared" si="157"/>
        <v>0</v>
      </c>
      <c r="H2515" t="s">
        <v>8220</v>
      </c>
      <c r="I2515" t="s">
        <v>8235</v>
      </c>
      <c r="J2515" t="s">
        <v>8248</v>
      </c>
      <c r="K2515">
        <v>1488067789</v>
      </c>
      <c r="L2515" s="12">
        <f t="shared" si="158"/>
        <v>42792.00681712963</v>
      </c>
      <c r="M2515">
        <v>1482883789</v>
      </c>
      <c r="N2515" s="12">
        <f t="shared" si="159"/>
        <v>42732.00681712963</v>
      </c>
      <c r="O2515" t="b">
        <v>0</v>
      </c>
      <c r="P2515">
        <v>0</v>
      </c>
      <c r="Q2515" t="b">
        <v>0</v>
      </c>
      <c r="R2515" t="s">
        <v>8291</v>
      </c>
      <c r="S2515" t="s">
        <v>8308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s="8">
        <f t="shared" si="156"/>
        <v>52.5</v>
      </c>
      <c r="G2516" s="9">
        <f t="shared" si="157"/>
        <v>0.02</v>
      </c>
      <c r="H2516" t="s">
        <v>8220</v>
      </c>
      <c r="I2516" t="s">
        <v>8223</v>
      </c>
      <c r="J2516" t="s">
        <v>8245</v>
      </c>
      <c r="K2516">
        <v>1408526477</v>
      </c>
      <c r="L2516" s="12">
        <f t="shared" si="158"/>
        <v>41871.389780092592</v>
      </c>
      <c r="M2516">
        <v>1407057677</v>
      </c>
      <c r="N2516" s="12">
        <f t="shared" si="159"/>
        <v>41854.389780092592</v>
      </c>
      <c r="O2516" t="b">
        <v>0</v>
      </c>
      <c r="P2516">
        <v>4</v>
      </c>
      <c r="Q2516" t="b">
        <v>0</v>
      </c>
      <c r="R2516" t="s">
        <v>8291</v>
      </c>
      <c r="S2516" t="s">
        <v>8308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s="8">
        <f t="shared" si="156"/>
        <v>77.5</v>
      </c>
      <c r="G2517" s="9">
        <f t="shared" si="157"/>
        <v>0.19</v>
      </c>
      <c r="H2517" t="s">
        <v>8220</v>
      </c>
      <c r="I2517" t="s">
        <v>8223</v>
      </c>
      <c r="J2517" t="s">
        <v>8245</v>
      </c>
      <c r="K2517">
        <v>1424635753</v>
      </c>
      <c r="L2517" s="12">
        <f t="shared" si="158"/>
        <v>42057.839733796296</v>
      </c>
      <c r="M2517">
        <v>1422043753</v>
      </c>
      <c r="N2517" s="12">
        <f t="shared" si="159"/>
        <v>42027.839733796296</v>
      </c>
      <c r="O2517" t="b">
        <v>0</v>
      </c>
      <c r="P2517">
        <v>12</v>
      </c>
      <c r="Q2517" t="b">
        <v>0</v>
      </c>
      <c r="R2517" t="s">
        <v>8291</v>
      </c>
      <c r="S2517" t="s">
        <v>8308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s="8">
        <f t="shared" si="156"/>
        <v>0</v>
      </c>
      <c r="G2518" s="9">
        <f t="shared" si="157"/>
        <v>0</v>
      </c>
      <c r="H2518" t="s">
        <v>8220</v>
      </c>
      <c r="I2518" t="s">
        <v>8223</v>
      </c>
      <c r="J2518" t="s">
        <v>8245</v>
      </c>
      <c r="K2518">
        <v>1417279252</v>
      </c>
      <c r="L2518" s="12">
        <f t="shared" si="158"/>
        <v>41972.6950462963</v>
      </c>
      <c r="M2518">
        <v>1414683652</v>
      </c>
      <c r="N2518" s="12">
        <f t="shared" si="159"/>
        <v>41942.653379629628</v>
      </c>
      <c r="O2518" t="b">
        <v>0</v>
      </c>
      <c r="P2518">
        <v>0</v>
      </c>
      <c r="Q2518" t="b">
        <v>0</v>
      </c>
      <c r="R2518" t="s">
        <v>8291</v>
      </c>
      <c r="S2518" t="s">
        <v>8308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s="8">
        <f t="shared" si="156"/>
        <v>53.55</v>
      </c>
      <c r="G2519" s="9">
        <f t="shared" si="157"/>
        <v>0.1</v>
      </c>
      <c r="H2519" t="s">
        <v>8220</v>
      </c>
      <c r="I2519" t="s">
        <v>8228</v>
      </c>
      <c r="J2519" t="s">
        <v>8250</v>
      </c>
      <c r="K2519">
        <v>1426788930</v>
      </c>
      <c r="L2519" s="12">
        <f t="shared" si="158"/>
        <v>42082.760763888888</v>
      </c>
      <c r="M2519">
        <v>1424200530</v>
      </c>
      <c r="N2519" s="12">
        <f t="shared" si="159"/>
        <v>42052.802430555559</v>
      </c>
      <c r="O2519" t="b">
        <v>0</v>
      </c>
      <c r="P2519">
        <v>33</v>
      </c>
      <c r="Q2519" t="b">
        <v>0</v>
      </c>
      <c r="R2519" t="s">
        <v>8291</v>
      </c>
      <c r="S2519" t="s">
        <v>8308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s="8">
        <f t="shared" si="156"/>
        <v>0</v>
      </c>
      <c r="G2520" s="9">
        <f t="shared" si="157"/>
        <v>0</v>
      </c>
      <c r="H2520" t="s">
        <v>8220</v>
      </c>
      <c r="I2520" t="s">
        <v>8223</v>
      </c>
      <c r="J2520" t="s">
        <v>8245</v>
      </c>
      <c r="K2520">
        <v>1415899228</v>
      </c>
      <c r="L2520" s="12">
        <f t="shared" si="158"/>
        <v>41956.722546296296</v>
      </c>
      <c r="M2520">
        <v>1413303628</v>
      </c>
      <c r="N2520" s="12">
        <f t="shared" si="159"/>
        <v>41926.680879629632</v>
      </c>
      <c r="O2520" t="b">
        <v>0</v>
      </c>
      <c r="P2520">
        <v>0</v>
      </c>
      <c r="Q2520" t="b">
        <v>0</v>
      </c>
      <c r="R2520" t="s">
        <v>8291</v>
      </c>
      <c r="S2520" t="s">
        <v>8308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s="8">
        <f t="shared" si="156"/>
        <v>16.25</v>
      </c>
      <c r="G2521" s="9">
        <f t="shared" si="157"/>
        <v>0</v>
      </c>
      <c r="H2521" t="s">
        <v>8220</v>
      </c>
      <c r="I2521" t="s">
        <v>8223</v>
      </c>
      <c r="J2521" t="s">
        <v>8245</v>
      </c>
      <c r="K2521">
        <v>1405741404</v>
      </c>
      <c r="L2521" s="12">
        <f t="shared" si="158"/>
        <v>41839.155138888891</v>
      </c>
      <c r="M2521">
        <v>1403149404</v>
      </c>
      <c r="N2521" s="12">
        <f t="shared" si="159"/>
        <v>41809.155138888891</v>
      </c>
      <c r="O2521" t="b">
        <v>0</v>
      </c>
      <c r="P2521">
        <v>4</v>
      </c>
      <c r="Q2521" t="b">
        <v>0</v>
      </c>
      <c r="R2521" t="s">
        <v>8291</v>
      </c>
      <c r="S2521" t="s">
        <v>8308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s="8">
        <f t="shared" si="156"/>
        <v>0</v>
      </c>
      <c r="G2522" s="9">
        <f t="shared" si="157"/>
        <v>0</v>
      </c>
      <c r="H2522" t="s">
        <v>8220</v>
      </c>
      <c r="I2522" t="s">
        <v>8223</v>
      </c>
      <c r="J2522" t="s">
        <v>8245</v>
      </c>
      <c r="K2522">
        <v>1476559260</v>
      </c>
      <c r="L2522" s="12">
        <f t="shared" si="158"/>
        <v>42658.806249999994</v>
      </c>
      <c r="M2522">
        <v>1472567085</v>
      </c>
      <c r="N2522" s="12">
        <f t="shared" si="159"/>
        <v>42612.600520833337</v>
      </c>
      <c r="O2522" t="b">
        <v>0</v>
      </c>
      <c r="P2522">
        <v>0</v>
      </c>
      <c r="Q2522" t="b">
        <v>0</v>
      </c>
      <c r="R2522" t="s">
        <v>8291</v>
      </c>
      <c r="S2522" t="s">
        <v>8308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s="8">
        <f t="shared" si="156"/>
        <v>103.68</v>
      </c>
      <c r="G2523" s="9">
        <f t="shared" si="157"/>
        <v>1.0900000000000001</v>
      </c>
      <c r="H2523" t="s">
        <v>8218</v>
      </c>
      <c r="I2523" t="s">
        <v>8223</v>
      </c>
      <c r="J2523" t="s">
        <v>8245</v>
      </c>
      <c r="K2523">
        <v>1444778021</v>
      </c>
      <c r="L2523" s="12">
        <f t="shared" si="158"/>
        <v>42290.967835648145</v>
      </c>
      <c r="M2523">
        <v>1442963621</v>
      </c>
      <c r="N2523" s="12">
        <f t="shared" si="159"/>
        <v>42269.967835648145</v>
      </c>
      <c r="O2523" t="b">
        <v>0</v>
      </c>
      <c r="P2523">
        <v>132</v>
      </c>
      <c r="Q2523" t="b">
        <v>1</v>
      </c>
      <c r="R2523" t="s">
        <v>8280</v>
      </c>
      <c r="S2523" t="s">
        <v>8309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s="8">
        <f t="shared" si="156"/>
        <v>185.19</v>
      </c>
      <c r="G2524" s="9">
        <f t="shared" si="157"/>
        <v>1</v>
      </c>
      <c r="H2524" t="s">
        <v>8218</v>
      </c>
      <c r="I2524" t="s">
        <v>8223</v>
      </c>
      <c r="J2524" t="s">
        <v>8245</v>
      </c>
      <c r="K2524">
        <v>1461336720</v>
      </c>
      <c r="L2524" s="12">
        <f t="shared" si="158"/>
        <v>42482.619444444441</v>
      </c>
      <c r="M2524">
        <v>1459431960</v>
      </c>
      <c r="N2524" s="12">
        <f t="shared" si="159"/>
        <v>42460.573611111111</v>
      </c>
      <c r="O2524" t="b">
        <v>0</v>
      </c>
      <c r="P2524">
        <v>27</v>
      </c>
      <c r="Q2524" t="b">
        <v>1</v>
      </c>
      <c r="R2524" t="s">
        <v>8280</v>
      </c>
      <c r="S2524" t="s">
        <v>8309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s="8">
        <f t="shared" si="156"/>
        <v>54.15</v>
      </c>
      <c r="G2525" s="9">
        <f t="shared" si="157"/>
        <v>1.56</v>
      </c>
      <c r="H2525" t="s">
        <v>8218</v>
      </c>
      <c r="I2525" t="s">
        <v>8223</v>
      </c>
      <c r="J2525" t="s">
        <v>8245</v>
      </c>
      <c r="K2525">
        <v>1416270292</v>
      </c>
      <c r="L2525" s="12">
        <f t="shared" si="158"/>
        <v>41961.017268518524</v>
      </c>
      <c r="M2525">
        <v>1413674692</v>
      </c>
      <c r="N2525" s="12">
        <f t="shared" si="159"/>
        <v>41930.975601851853</v>
      </c>
      <c r="O2525" t="b">
        <v>0</v>
      </c>
      <c r="P2525">
        <v>26</v>
      </c>
      <c r="Q2525" t="b">
        <v>1</v>
      </c>
      <c r="R2525" t="s">
        <v>8280</v>
      </c>
      <c r="S2525" t="s">
        <v>8309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s="8">
        <f t="shared" si="156"/>
        <v>177.21</v>
      </c>
      <c r="G2526" s="9">
        <f t="shared" si="157"/>
        <v>1.02</v>
      </c>
      <c r="H2526" t="s">
        <v>8218</v>
      </c>
      <c r="I2526" t="s">
        <v>8223</v>
      </c>
      <c r="J2526" t="s">
        <v>8245</v>
      </c>
      <c r="K2526">
        <v>1419136200</v>
      </c>
      <c r="L2526" s="12">
        <f t="shared" si="158"/>
        <v>41994.1875</v>
      </c>
      <c r="M2526">
        <v>1416338557</v>
      </c>
      <c r="N2526" s="12">
        <f t="shared" si="159"/>
        <v>41961.807372685187</v>
      </c>
      <c r="O2526" t="b">
        <v>0</v>
      </c>
      <c r="P2526">
        <v>43</v>
      </c>
      <c r="Q2526" t="b">
        <v>1</v>
      </c>
      <c r="R2526" t="s">
        <v>8280</v>
      </c>
      <c r="S2526" t="s">
        <v>8309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s="8">
        <f t="shared" si="156"/>
        <v>100.33</v>
      </c>
      <c r="G2527" s="9">
        <f t="shared" si="157"/>
        <v>1</v>
      </c>
      <c r="H2527" t="s">
        <v>8218</v>
      </c>
      <c r="I2527" t="s">
        <v>8223</v>
      </c>
      <c r="J2527" t="s">
        <v>8245</v>
      </c>
      <c r="K2527">
        <v>1340914571</v>
      </c>
      <c r="L2527" s="12">
        <f t="shared" si="158"/>
        <v>41088.844571759262</v>
      </c>
      <c r="M2527">
        <v>1338322571</v>
      </c>
      <c r="N2527" s="12">
        <f t="shared" si="159"/>
        <v>41058.844571759262</v>
      </c>
      <c r="O2527" t="b">
        <v>0</v>
      </c>
      <c r="P2527">
        <v>80</v>
      </c>
      <c r="Q2527" t="b">
        <v>1</v>
      </c>
      <c r="R2527" t="s">
        <v>8280</v>
      </c>
      <c r="S2527" t="s">
        <v>8309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s="8">
        <f t="shared" si="156"/>
        <v>136.91</v>
      </c>
      <c r="G2528" s="9">
        <f t="shared" si="157"/>
        <v>1.1299999999999999</v>
      </c>
      <c r="H2528" t="s">
        <v>8218</v>
      </c>
      <c r="I2528" t="s">
        <v>8223</v>
      </c>
      <c r="J2528" t="s">
        <v>8245</v>
      </c>
      <c r="K2528">
        <v>1418014740</v>
      </c>
      <c r="L2528" s="12">
        <f t="shared" si="158"/>
        <v>41981.207638888889</v>
      </c>
      <c r="M2528">
        <v>1415585474</v>
      </c>
      <c r="N2528" s="12">
        <f t="shared" si="159"/>
        <v>41953.091134259259</v>
      </c>
      <c r="O2528" t="b">
        <v>0</v>
      </c>
      <c r="P2528">
        <v>33</v>
      </c>
      <c r="Q2528" t="b">
        <v>1</v>
      </c>
      <c r="R2528" t="s">
        <v>8280</v>
      </c>
      <c r="S2528" t="s">
        <v>8309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s="8">
        <f t="shared" si="156"/>
        <v>57.54</v>
      </c>
      <c r="G2529" s="9">
        <f t="shared" si="157"/>
        <v>1.02</v>
      </c>
      <c r="H2529" t="s">
        <v>8218</v>
      </c>
      <c r="I2529" t="s">
        <v>8223</v>
      </c>
      <c r="J2529" t="s">
        <v>8245</v>
      </c>
      <c r="K2529">
        <v>1382068740</v>
      </c>
      <c r="L2529" s="12">
        <f t="shared" si="158"/>
        <v>41565.165972222225</v>
      </c>
      <c r="M2529">
        <v>1380477691</v>
      </c>
      <c r="N2529" s="12">
        <f t="shared" si="159"/>
        <v>41546.75105324074</v>
      </c>
      <c r="O2529" t="b">
        <v>0</v>
      </c>
      <c r="P2529">
        <v>71</v>
      </c>
      <c r="Q2529" t="b">
        <v>1</v>
      </c>
      <c r="R2529" t="s">
        <v>8280</v>
      </c>
      <c r="S2529" t="s">
        <v>8309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s="8">
        <f t="shared" si="156"/>
        <v>52.96</v>
      </c>
      <c r="G2530" s="9">
        <f t="shared" si="157"/>
        <v>1.07</v>
      </c>
      <c r="H2530" t="s">
        <v>8218</v>
      </c>
      <c r="I2530" t="s">
        <v>8224</v>
      </c>
      <c r="J2530" t="s">
        <v>8246</v>
      </c>
      <c r="K2530">
        <v>1440068400</v>
      </c>
      <c r="L2530" s="12">
        <f t="shared" si="158"/>
        <v>42236.458333333328</v>
      </c>
      <c r="M2530">
        <v>1438459303</v>
      </c>
      <c r="N2530" s="12">
        <f t="shared" si="159"/>
        <v>42217.834525462968</v>
      </c>
      <c r="O2530" t="b">
        <v>0</v>
      </c>
      <c r="P2530">
        <v>81</v>
      </c>
      <c r="Q2530" t="b">
        <v>1</v>
      </c>
      <c r="R2530" t="s">
        <v>8280</v>
      </c>
      <c r="S2530" t="s">
        <v>8309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s="8">
        <f t="shared" si="156"/>
        <v>82.33</v>
      </c>
      <c r="G2531" s="9">
        <f t="shared" si="157"/>
        <v>1.04</v>
      </c>
      <c r="H2531" t="s">
        <v>8218</v>
      </c>
      <c r="I2531" t="s">
        <v>8223</v>
      </c>
      <c r="J2531" t="s">
        <v>8245</v>
      </c>
      <c r="K2531">
        <v>1332636975</v>
      </c>
      <c r="L2531" s="12">
        <f t="shared" si="158"/>
        <v>40993.0390625</v>
      </c>
      <c r="M2531">
        <v>1328752575</v>
      </c>
      <c r="N2531" s="12">
        <f t="shared" si="159"/>
        <v>40948.080729166664</v>
      </c>
      <c r="O2531" t="b">
        <v>0</v>
      </c>
      <c r="P2531">
        <v>76</v>
      </c>
      <c r="Q2531" t="b">
        <v>1</v>
      </c>
      <c r="R2531" t="s">
        <v>8280</v>
      </c>
      <c r="S2531" t="s">
        <v>8309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s="8">
        <f t="shared" si="156"/>
        <v>135.41999999999999</v>
      </c>
      <c r="G2532" s="9">
        <f t="shared" si="157"/>
        <v>1</v>
      </c>
      <c r="H2532" t="s">
        <v>8218</v>
      </c>
      <c r="I2532" t="s">
        <v>8223</v>
      </c>
      <c r="J2532" t="s">
        <v>8245</v>
      </c>
      <c r="K2532">
        <v>1429505400</v>
      </c>
      <c r="L2532" s="12">
        <f t="shared" si="158"/>
        <v>42114.201388888891</v>
      </c>
      <c r="M2532">
        <v>1426711505</v>
      </c>
      <c r="N2532" s="12">
        <f t="shared" si="159"/>
        <v>42081.864641203705</v>
      </c>
      <c r="O2532" t="b">
        <v>0</v>
      </c>
      <c r="P2532">
        <v>48</v>
      </c>
      <c r="Q2532" t="b">
        <v>1</v>
      </c>
      <c r="R2532" t="s">
        <v>8280</v>
      </c>
      <c r="S2532" t="s">
        <v>8309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s="8">
        <f t="shared" si="156"/>
        <v>74.069999999999993</v>
      </c>
      <c r="G2533" s="9">
        <f t="shared" si="157"/>
        <v>1</v>
      </c>
      <c r="H2533" t="s">
        <v>8218</v>
      </c>
      <c r="I2533" t="s">
        <v>8223</v>
      </c>
      <c r="J2533" t="s">
        <v>8245</v>
      </c>
      <c r="K2533">
        <v>1439611140</v>
      </c>
      <c r="L2533" s="12">
        <f t="shared" si="158"/>
        <v>42231.165972222225</v>
      </c>
      <c r="M2533">
        <v>1437668354</v>
      </c>
      <c r="N2533" s="12">
        <f t="shared" si="159"/>
        <v>42208.680023148147</v>
      </c>
      <c r="O2533" t="b">
        <v>0</v>
      </c>
      <c r="P2533">
        <v>61</v>
      </c>
      <c r="Q2533" t="b">
        <v>1</v>
      </c>
      <c r="R2533" t="s">
        <v>8280</v>
      </c>
      <c r="S2533" t="s">
        <v>8309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s="8">
        <f t="shared" si="156"/>
        <v>84.08</v>
      </c>
      <c r="G2534" s="9">
        <f t="shared" si="157"/>
        <v>1.26</v>
      </c>
      <c r="H2534" t="s">
        <v>8218</v>
      </c>
      <c r="I2534" t="s">
        <v>8223</v>
      </c>
      <c r="J2534" t="s">
        <v>8245</v>
      </c>
      <c r="K2534">
        <v>1345148566</v>
      </c>
      <c r="L2534" s="12">
        <f t="shared" si="158"/>
        <v>41137.849143518521</v>
      </c>
      <c r="M2534">
        <v>1342556566</v>
      </c>
      <c r="N2534" s="12">
        <f t="shared" si="159"/>
        <v>41107.849143518521</v>
      </c>
      <c r="O2534" t="b">
        <v>0</v>
      </c>
      <c r="P2534">
        <v>60</v>
      </c>
      <c r="Q2534" t="b">
        <v>1</v>
      </c>
      <c r="R2534" t="s">
        <v>8280</v>
      </c>
      <c r="S2534" t="s">
        <v>8309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s="8">
        <f t="shared" si="156"/>
        <v>61.03</v>
      </c>
      <c r="G2535" s="9">
        <f t="shared" si="157"/>
        <v>1.1100000000000001</v>
      </c>
      <c r="H2535" t="s">
        <v>8218</v>
      </c>
      <c r="I2535" t="s">
        <v>8223</v>
      </c>
      <c r="J2535" t="s">
        <v>8245</v>
      </c>
      <c r="K2535">
        <v>1362160868</v>
      </c>
      <c r="L2535" s="12">
        <f t="shared" si="158"/>
        <v>41334.750787037039</v>
      </c>
      <c r="M2535">
        <v>1359568911</v>
      </c>
      <c r="N2535" s="12">
        <f t="shared" si="159"/>
        <v>41304.751284722224</v>
      </c>
      <c r="O2535" t="b">
        <v>0</v>
      </c>
      <c r="P2535">
        <v>136</v>
      </c>
      <c r="Q2535" t="b">
        <v>1</v>
      </c>
      <c r="R2535" t="s">
        <v>8280</v>
      </c>
      <c r="S2535" t="s">
        <v>8309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s="8">
        <f t="shared" si="156"/>
        <v>150</v>
      </c>
      <c r="G2536" s="9">
        <f t="shared" si="157"/>
        <v>1.05</v>
      </c>
      <c r="H2536" t="s">
        <v>8218</v>
      </c>
      <c r="I2536" t="s">
        <v>8223</v>
      </c>
      <c r="J2536" t="s">
        <v>8245</v>
      </c>
      <c r="K2536">
        <v>1262325600</v>
      </c>
      <c r="L2536" s="12">
        <f t="shared" si="158"/>
        <v>40179.25</v>
      </c>
      <c r="M2536">
        <v>1257871712</v>
      </c>
      <c r="N2536" s="12">
        <f t="shared" si="159"/>
        <v>40127.700370370374</v>
      </c>
      <c r="O2536" t="b">
        <v>0</v>
      </c>
      <c r="P2536">
        <v>14</v>
      </c>
      <c r="Q2536" t="b">
        <v>1</v>
      </c>
      <c r="R2536" t="s">
        <v>8280</v>
      </c>
      <c r="S2536" t="s">
        <v>8309</v>
      </c>
    </row>
    <row r="2537" spans="1:19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s="8">
        <f t="shared" si="156"/>
        <v>266.08999999999997</v>
      </c>
      <c r="G2537" s="9">
        <f t="shared" si="157"/>
        <v>1.04</v>
      </c>
      <c r="H2537" t="s">
        <v>8218</v>
      </c>
      <c r="I2537" t="s">
        <v>8223</v>
      </c>
      <c r="J2537" t="s">
        <v>8245</v>
      </c>
      <c r="K2537">
        <v>1417463945</v>
      </c>
      <c r="L2537" s="12">
        <f t="shared" si="158"/>
        <v>41974.832696759258</v>
      </c>
      <c r="M2537">
        <v>1414781945</v>
      </c>
      <c r="N2537" s="12">
        <f t="shared" si="159"/>
        <v>41943.791030092594</v>
      </c>
      <c r="O2537" t="b">
        <v>0</v>
      </c>
      <c r="P2537">
        <v>78</v>
      </c>
      <c r="Q2537" t="b">
        <v>1</v>
      </c>
      <c r="R2537" t="s">
        <v>8280</v>
      </c>
      <c r="S2537" t="s">
        <v>8309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s="8">
        <f t="shared" si="156"/>
        <v>7.25</v>
      </c>
      <c r="G2538" s="9">
        <f t="shared" si="157"/>
        <v>1.1599999999999999</v>
      </c>
      <c r="H2538" t="s">
        <v>8218</v>
      </c>
      <c r="I2538" t="s">
        <v>8223</v>
      </c>
      <c r="J2538" t="s">
        <v>8245</v>
      </c>
      <c r="K2538">
        <v>1375151566</v>
      </c>
      <c r="L2538" s="12">
        <f t="shared" si="158"/>
        <v>41485.106087962966</v>
      </c>
      <c r="M2538">
        <v>1373337166</v>
      </c>
      <c r="N2538" s="12">
        <f t="shared" si="159"/>
        <v>41464.106087962966</v>
      </c>
      <c r="O2538" t="b">
        <v>0</v>
      </c>
      <c r="P2538">
        <v>4</v>
      </c>
      <c r="Q2538" t="b">
        <v>1</v>
      </c>
      <c r="R2538" t="s">
        <v>8280</v>
      </c>
      <c r="S2538" t="s">
        <v>8309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s="8">
        <f t="shared" si="156"/>
        <v>100</v>
      </c>
      <c r="G2539" s="9">
        <f t="shared" si="157"/>
        <v>1.1000000000000001</v>
      </c>
      <c r="H2539" t="s">
        <v>8218</v>
      </c>
      <c r="I2539" t="s">
        <v>8223</v>
      </c>
      <c r="J2539" t="s">
        <v>8245</v>
      </c>
      <c r="K2539">
        <v>1312212855</v>
      </c>
      <c r="L2539" s="12">
        <f t="shared" si="158"/>
        <v>40756.648784722223</v>
      </c>
      <c r="M2539">
        <v>1307028855</v>
      </c>
      <c r="N2539" s="12">
        <f t="shared" si="159"/>
        <v>40696.648784722223</v>
      </c>
      <c r="O2539" t="b">
        <v>0</v>
      </c>
      <c r="P2539">
        <v>11</v>
      </c>
      <c r="Q2539" t="b">
        <v>1</v>
      </c>
      <c r="R2539" t="s">
        <v>8280</v>
      </c>
      <c r="S2539" t="s">
        <v>8309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s="8">
        <f t="shared" si="156"/>
        <v>109.96</v>
      </c>
      <c r="G2540" s="9">
        <f t="shared" si="157"/>
        <v>1.1299999999999999</v>
      </c>
      <c r="H2540" t="s">
        <v>8218</v>
      </c>
      <c r="I2540" t="s">
        <v>8223</v>
      </c>
      <c r="J2540" t="s">
        <v>8245</v>
      </c>
      <c r="K2540">
        <v>1361681940</v>
      </c>
      <c r="L2540" s="12">
        <f t="shared" si="158"/>
        <v>41329.207638888889</v>
      </c>
      <c r="M2540">
        <v>1359029661</v>
      </c>
      <c r="N2540" s="12">
        <f t="shared" si="159"/>
        <v>41298.509965277779</v>
      </c>
      <c r="O2540" t="b">
        <v>0</v>
      </c>
      <c r="P2540">
        <v>185</v>
      </c>
      <c r="Q2540" t="b">
        <v>1</v>
      </c>
      <c r="R2540" t="s">
        <v>8280</v>
      </c>
      <c r="S2540" t="s">
        <v>8309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s="8">
        <f t="shared" si="156"/>
        <v>169.92</v>
      </c>
      <c r="G2541" s="9">
        <f t="shared" si="157"/>
        <v>1</v>
      </c>
      <c r="H2541" t="s">
        <v>8218</v>
      </c>
      <c r="I2541" t="s">
        <v>8223</v>
      </c>
      <c r="J2541" t="s">
        <v>8245</v>
      </c>
      <c r="K2541">
        <v>1422913152</v>
      </c>
      <c r="L2541" s="12">
        <f t="shared" si="158"/>
        <v>42037.902222222227</v>
      </c>
      <c r="M2541">
        <v>1417729152</v>
      </c>
      <c r="N2541" s="12">
        <f t="shared" si="159"/>
        <v>41977.902222222227</v>
      </c>
      <c r="O2541" t="b">
        <v>0</v>
      </c>
      <c r="P2541">
        <v>59</v>
      </c>
      <c r="Q2541" t="b">
        <v>1</v>
      </c>
      <c r="R2541" t="s">
        <v>8280</v>
      </c>
      <c r="S2541" t="s">
        <v>8309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s="8">
        <f t="shared" si="156"/>
        <v>95.74</v>
      </c>
      <c r="G2542" s="9">
        <f t="shared" si="157"/>
        <v>1.03</v>
      </c>
      <c r="H2542" t="s">
        <v>8218</v>
      </c>
      <c r="I2542" t="s">
        <v>8223</v>
      </c>
      <c r="J2542" t="s">
        <v>8245</v>
      </c>
      <c r="K2542">
        <v>1319904721</v>
      </c>
      <c r="L2542" s="12">
        <f t="shared" si="158"/>
        <v>40845.675011574072</v>
      </c>
      <c r="M2542">
        <v>1314720721</v>
      </c>
      <c r="N2542" s="12">
        <f t="shared" si="159"/>
        <v>40785.675011574072</v>
      </c>
      <c r="O2542" t="b">
        <v>0</v>
      </c>
      <c r="P2542">
        <v>27</v>
      </c>
      <c r="Q2542" t="b">
        <v>1</v>
      </c>
      <c r="R2542" t="s">
        <v>8280</v>
      </c>
      <c r="S2542" t="s">
        <v>8309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s="8">
        <f t="shared" si="156"/>
        <v>59.46</v>
      </c>
      <c r="G2543" s="9">
        <f t="shared" si="157"/>
        <v>1.07</v>
      </c>
      <c r="H2543" t="s">
        <v>8218</v>
      </c>
      <c r="I2543" t="s">
        <v>8224</v>
      </c>
      <c r="J2543" t="s">
        <v>8246</v>
      </c>
      <c r="K2543">
        <v>1380192418</v>
      </c>
      <c r="L2543" s="12">
        <f t="shared" si="158"/>
        <v>41543.449282407404</v>
      </c>
      <c r="M2543">
        <v>1375008418</v>
      </c>
      <c r="N2543" s="12">
        <f t="shared" si="159"/>
        <v>41483.449282407404</v>
      </c>
      <c r="O2543" t="b">
        <v>0</v>
      </c>
      <c r="P2543">
        <v>63</v>
      </c>
      <c r="Q2543" t="b">
        <v>1</v>
      </c>
      <c r="R2543" t="s">
        <v>8280</v>
      </c>
      <c r="S2543" t="s">
        <v>8309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s="8">
        <f t="shared" si="156"/>
        <v>55.77</v>
      </c>
      <c r="G2544" s="9">
        <f t="shared" si="157"/>
        <v>1.04</v>
      </c>
      <c r="H2544" t="s">
        <v>8218</v>
      </c>
      <c r="I2544" t="s">
        <v>8223</v>
      </c>
      <c r="J2544" t="s">
        <v>8245</v>
      </c>
      <c r="K2544">
        <v>1380599940</v>
      </c>
      <c r="L2544" s="12">
        <f t="shared" si="158"/>
        <v>41548.165972222225</v>
      </c>
      <c r="M2544">
        <v>1377252857</v>
      </c>
      <c r="N2544" s="12">
        <f t="shared" si="159"/>
        <v>41509.426585648151</v>
      </c>
      <c r="O2544" t="b">
        <v>0</v>
      </c>
      <c r="P2544">
        <v>13</v>
      </c>
      <c r="Q2544" t="b">
        <v>1</v>
      </c>
      <c r="R2544" t="s">
        <v>8280</v>
      </c>
      <c r="S2544" t="s">
        <v>8309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s="8">
        <f t="shared" si="156"/>
        <v>30.08</v>
      </c>
      <c r="G2545" s="9">
        <f t="shared" si="157"/>
        <v>1.56</v>
      </c>
      <c r="H2545" t="s">
        <v>8218</v>
      </c>
      <c r="I2545" t="s">
        <v>8223</v>
      </c>
      <c r="J2545" t="s">
        <v>8245</v>
      </c>
      <c r="K2545">
        <v>1293937200</v>
      </c>
      <c r="L2545" s="12">
        <f t="shared" si="158"/>
        <v>40545.125</v>
      </c>
      <c r="M2545">
        <v>1291257298</v>
      </c>
      <c r="N2545" s="12">
        <f t="shared" si="159"/>
        <v>40514.107615740737</v>
      </c>
      <c r="O2545" t="b">
        <v>0</v>
      </c>
      <c r="P2545">
        <v>13</v>
      </c>
      <c r="Q2545" t="b">
        <v>1</v>
      </c>
      <c r="R2545" t="s">
        <v>8280</v>
      </c>
      <c r="S2545" t="s">
        <v>8309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s="8">
        <f t="shared" si="156"/>
        <v>88.44</v>
      </c>
      <c r="G2546" s="9">
        <f t="shared" si="157"/>
        <v>1.01</v>
      </c>
      <c r="H2546" t="s">
        <v>8218</v>
      </c>
      <c r="I2546" t="s">
        <v>8223</v>
      </c>
      <c r="J2546" t="s">
        <v>8245</v>
      </c>
      <c r="K2546">
        <v>1341750569</v>
      </c>
      <c r="L2546" s="12">
        <f t="shared" si="158"/>
        <v>41098.520474537036</v>
      </c>
      <c r="M2546">
        <v>1339158569</v>
      </c>
      <c r="N2546" s="12">
        <f t="shared" si="159"/>
        <v>41068.520474537036</v>
      </c>
      <c r="O2546" t="b">
        <v>0</v>
      </c>
      <c r="P2546">
        <v>57</v>
      </c>
      <c r="Q2546" t="b">
        <v>1</v>
      </c>
      <c r="R2546" t="s">
        <v>8280</v>
      </c>
      <c r="S2546" t="s">
        <v>8309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s="8">
        <f t="shared" si="156"/>
        <v>64.03</v>
      </c>
      <c r="G2547" s="9">
        <f t="shared" si="157"/>
        <v>1.95</v>
      </c>
      <c r="H2547" t="s">
        <v>8218</v>
      </c>
      <c r="I2547" t="s">
        <v>8223</v>
      </c>
      <c r="J2547" t="s">
        <v>8245</v>
      </c>
      <c r="K2547">
        <v>1424997000</v>
      </c>
      <c r="L2547" s="12">
        <f t="shared" si="158"/>
        <v>42062.020833333328</v>
      </c>
      <c r="M2547">
        <v>1421983138</v>
      </c>
      <c r="N2547" s="12">
        <f t="shared" si="159"/>
        <v>42027.13817129629</v>
      </c>
      <c r="O2547" t="b">
        <v>0</v>
      </c>
      <c r="P2547">
        <v>61</v>
      </c>
      <c r="Q2547" t="b">
        <v>1</v>
      </c>
      <c r="R2547" t="s">
        <v>8280</v>
      </c>
      <c r="S2547" t="s">
        <v>8309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s="8">
        <f t="shared" si="156"/>
        <v>60.15</v>
      </c>
      <c r="G2548" s="9">
        <f t="shared" si="157"/>
        <v>1.1200000000000001</v>
      </c>
      <c r="H2548" t="s">
        <v>8218</v>
      </c>
      <c r="I2548" t="s">
        <v>8223</v>
      </c>
      <c r="J2548" t="s">
        <v>8245</v>
      </c>
      <c r="K2548">
        <v>1380949200</v>
      </c>
      <c r="L2548" s="12">
        <f t="shared" si="158"/>
        <v>41552.208333333336</v>
      </c>
      <c r="M2548">
        <v>1378586179</v>
      </c>
      <c r="N2548" s="12">
        <f t="shared" si="159"/>
        <v>41524.858553240738</v>
      </c>
      <c r="O2548" t="b">
        <v>0</v>
      </c>
      <c r="P2548">
        <v>65</v>
      </c>
      <c r="Q2548" t="b">
        <v>1</v>
      </c>
      <c r="R2548" t="s">
        <v>8280</v>
      </c>
      <c r="S2548" t="s">
        <v>8309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s="8">
        <f t="shared" si="156"/>
        <v>49.19</v>
      </c>
      <c r="G2549" s="9">
        <f t="shared" si="157"/>
        <v>1.2</v>
      </c>
      <c r="H2549" t="s">
        <v>8218</v>
      </c>
      <c r="I2549" t="s">
        <v>8223</v>
      </c>
      <c r="J2549" t="s">
        <v>8245</v>
      </c>
      <c r="K2549">
        <v>1333560803</v>
      </c>
      <c r="L2549" s="12">
        <f t="shared" si="158"/>
        <v>41003.731516203705</v>
      </c>
      <c r="M2549">
        <v>1330972403</v>
      </c>
      <c r="N2549" s="12">
        <f t="shared" si="159"/>
        <v>40973.773182870369</v>
      </c>
      <c r="O2549" t="b">
        <v>0</v>
      </c>
      <c r="P2549">
        <v>134</v>
      </c>
      <c r="Q2549" t="b">
        <v>1</v>
      </c>
      <c r="R2549" t="s">
        <v>8280</v>
      </c>
      <c r="S2549" t="s">
        <v>8309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s="8">
        <f t="shared" si="156"/>
        <v>165.16</v>
      </c>
      <c r="G2550" s="9">
        <f t="shared" si="157"/>
        <v>1.02</v>
      </c>
      <c r="H2550" t="s">
        <v>8218</v>
      </c>
      <c r="I2550" t="s">
        <v>8229</v>
      </c>
      <c r="J2550" t="s">
        <v>8248</v>
      </c>
      <c r="K2550">
        <v>1475209620</v>
      </c>
      <c r="L2550" s="12">
        <f t="shared" si="158"/>
        <v>42643.185416666667</v>
      </c>
      <c r="M2550">
        <v>1473087637</v>
      </c>
      <c r="N2550" s="12">
        <f t="shared" si="159"/>
        <v>42618.625428240746</v>
      </c>
      <c r="O2550" t="b">
        <v>0</v>
      </c>
      <c r="P2550">
        <v>37</v>
      </c>
      <c r="Q2550" t="b">
        <v>1</v>
      </c>
      <c r="R2550" t="s">
        <v>8280</v>
      </c>
      <c r="S2550" t="s">
        <v>8309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s="8">
        <f t="shared" si="156"/>
        <v>43.62</v>
      </c>
      <c r="G2551" s="9">
        <f t="shared" si="157"/>
        <v>1.03</v>
      </c>
      <c r="H2551" t="s">
        <v>8218</v>
      </c>
      <c r="I2551" t="s">
        <v>8224</v>
      </c>
      <c r="J2551" t="s">
        <v>8246</v>
      </c>
      <c r="K2551">
        <v>1370019600</v>
      </c>
      <c r="L2551" s="12">
        <f t="shared" si="158"/>
        <v>41425.708333333336</v>
      </c>
      <c r="M2551">
        <v>1366999870</v>
      </c>
      <c r="N2551" s="12">
        <f t="shared" si="159"/>
        <v>41390.757754629631</v>
      </c>
      <c r="O2551" t="b">
        <v>0</v>
      </c>
      <c r="P2551">
        <v>37</v>
      </c>
      <c r="Q2551" t="b">
        <v>1</v>
      </c>
      <c r="R2551" t="s">
        <v>8280</v>
      </c>
      <c r="S2551" t="s">
        <v>8309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s="8">
        <f t="shared" si="156"/>
        <v>43.7</v>
      </c>
      <c r="G2552" s="9">
        <f t="shared" si="157"/>
        <v>1.01</v>
      </c>
      <c r="H2552" t="s">
        <v>8218</v>
      </c>
      <c r="I2552" t="s">
        <v>8223</v>
      </c>
      <c r="J2552" t="s">
        <v>8245</v>
      </c>
      <c r="K2552">
        <v>1444276740</v>
      </c>
      <c r="L2552" s="12">
        <f t="shared" si="158"/>
        <v>42285.165972222225</v>
      </c>
      <c r="M2552">
        <v>1439392406</v>
      </c>
      <c r="N2552" s="12">
        <f t="shared" si="159"/>
        <v>42228.634328703702</v>
      </c>
      <c r="O2552" t="b">
        <v>0</v>
      </c>
      <c r="P2552">
        <v>150</v>
      </c>
      <c r="Q2552" t="b">
        <v>1</v>
      </c>
      <c r="R2552" t="s">
        <v>8280</v>
      </c>
      <c r="S2552" t="s">
        <v>8309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s="8">
        <f t="shared" si="156"/>
        <v>67.42</v>
      </c>
      <c r="G2553" s="9">
        <f t="shared" si="157"/>
        <v>1.03</v>
      </c>
      <c r="H2553" t="s">
        <v>8218</v>
      </c>
      <c r="I2553" t="s">
        <v>8223</v>
      </c>
      <c r="J2553" t="s">
        <v>8245</v>
      </c>
      <c r="K2553">
        <v>1332362880</v>
      </c>
      <c r="L2553" s="12">
        <f t="shared" si="158"/>
        <v>40989.866666666669</v>
      </c>
      <c r="M2553">
        <v>1329890585</v>
      </c>
      <c r="N2553" s="12">
        <f t="shared" si="159"/>
        <v>40961.252141203702</v>
      </c>
      <c r="O2553" t="b">
        <v>0</v>
      </c>
      <c r="P2553">
        <v>56</v>
      </c>
      <c r="Q2553" t="b">
        <v>1</v>
      </c>
      <c r="R2553" t="s">
        <v>8280</v>
      </c>
      <c r="S2553" t="s">
        <v>8309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s="8">
        <f t="shared" si="156"/>
        <v>177.5</v>
      </c>
      <c r="G2554" s="9">
        <f t="shared" si="157"/>
        <v>1.07</v>
      </c>
      <c r="H2554" t="s">
        <v>8218</v>
      </c>
      <c r="I2554" t="s">
        <v>8223</v>
      </c>
      <c r="J2554" t="s">
        <v>8245</v>
      </c>
      <c r="K2554">
        <v>1488741981</v>
      </c>
      <c r="L2554" s="12">
        <f t="shared" si="158"/>
        <v>42799.809965277775</v>
      </c>
      <c r="M2554">
        <v>1486149981</v>
      </c>
      <c r="N2554" s="12">
        <f t="shared" si="159"/>
        <v>42769.809965277775</v>
      </c>
      <c r="O2554" t="b">
        <v>0</v>
      </c>
      <c r="P2554">
        <v>18</v>
      </c>
      <c r="Q2554" t="b">
        <v>1</v>
      </c>
      <c r="R2554" t="s">
        <v>8280</v>
      </c>
      <c r="S2554" t="s">
        <v>8309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s="8">
        <f t="shared" si="156"/>
        <v>38.880000000000003</v>
      </c>
      <c r="G2555" s="9">
        <f t="shared" si="157"/>
        <v>1.56</v>
      </c>
      <c r="H2555" t="s">
        <v>8218</v>
      </c>
      <c r="I2555" t="s">
        <v>8223</v>
      </c>
      <c r="J2555" t="s">
        <v>8245</v>
      </c>
      <c r="K2555">
        <v>1348202807</v>
      </c>
      <c r="L2555" s="12">
        <f t="shared" si="158"/>
        <v>41173.199155092596</v>
      </c>
      <c r="M2555">
        <v>1343018807</v>
      </c>
      <c r="N2555" s="12">
        <f t="shared" si="159"/>
        <v>41113.199155092596</v>
      </c>
      <c r="O2555" t="b">
        <v>0</v>
      </c>
      <c r="P2555">
        <v>60</v>
      </c>
      <c r="Q2555" t="b">
        <v>1</v>
      </c>
      <c r="R2555" t="s">
        <v>8280</v>
      </c>
      <c r="S2555" t="s">
        <v>8309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s="8">
        <f t="shared" si="156"/>
        <v>54.99</v>
      </c>
      <c r="G2556" s="9">
        <f t="shared" si="157"/>
        <v>1.23</v>
      </c>
      <c r="H2556" t="s">
        <v>8218</v>
      </c>
      <c r="I2556" t="s">
        <v>8223</v>
      </c>
      <c r="J2556" t="s">
        <v>8245</v>
      </c>
      <c r="K2556">
        <v>1433131140</v>
      </c>
      <c r="L2556" s="12">
        <f t="shared" si="158"/>
        <v>42156.165972222225</v>
      </c>
      <c r="M2556">
        <v>1430445163</v>
      </c>
      <c r="N2556" s="12">
        <f t="shared" si="159"/>
        <v>42125.078275462962</v>
      </c>
      <c r="O2556" t="b">
        <v>0</v>
      </c>
      <c r="P2556">
        <v>67</v>
      </c>
      <c r="Q2556" t="b">
        <v>1</v>
      </c>
      <c r="R2556" t="s">
        <v>8280</v>
      </c>
      <c r="S2556" t="s">
        <v>8309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s="8">
        <f t="shared" si="156"/>
        <v>61.34</v>
      </c>
      <c r="G2557" s="9">
        <f t="shared" si="157"/>
        <v>1.07</v>
      </c>
      <c r="H2557" t="s">
        <v>8218</v>
      </c>
      <c r="I2557" t="s">
        <v>8223</v>
      </c>
      <c r="J2557" t="s">
        <v>8245</v>
      </c>
      <c r="K2557">
        <v>1338219793</v>
      </c>
      <c r="L2557" s="12">
        <f t="shared" si="158"/>
        <v>41057.655011574076</v>
      </c>
      <c r="M2557">
        <v>1335541393</v>
      </c>
      <c r="N2557" s="12">
        <f t="shared" si="159"/>
        <v>41026.655011574076</v>
      </c>
      <c r="O2557" t="b">
        <v>0</v>
      </c>
      <c r="P2557">
        <v>35</v>
      </c>
      <c r="Q2557" t="b">
        <v>1</v>
      </c>
      <c r="R2557" t="s">
        <v>8280</v>
      </c>
      <c r="S2557" t="s">
        <v>8309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s="8">
        <f t="shared" si="156"/>
        <v>23.12</v>
      </c>
      <c r="G2558" s="9">
        <f t="shared" si="157"/>
        <v>1.06</v>
      </c>
      <c r="H2558" t="s">
        <v>8218</v>
      </c>
      <c r="I2558" t="s">
        <v>8223</v>
      </c>
      <c r="J2558" t="s">
        <v>8245</v>
      </c>
      <c r="K2558">
        <v>1356392857</v>
      </c>
      <c r="L2558" s="12">
        <f t="shared" si="158"/>
        <v>41267.991400462961</v>
      </c>
      <c r="M2558">
        <v>1352504857</v>
      </c>
      <c r="N2558" s="12">
        <f t="shared" si="159"/>
        <v>41222.991400462961</v>
      </c>
      <c r="O2558" t="b">
        <v>0</v>
      </c>
      <c r="P2558">
        <v>34</v>
      </c>
      <c r="Q2558" t="b">
        <v>1</v>
      </c>
      <c r="R2558" t="s">
        <v>8280</v>
      </c>
      <c r="S2558" t="s">
        <v>8309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s="8">
        <f t="shared" si="156"/>
        <v>29.61</v>
      </c>
      <c r="G2559" s="9">
        <f t="shared" si="157"/>
        <v>1.18</v>
      </c>
      <c r="H2559" t="s">
        <v>8218</v>
      </c>
      <c r="I2559" t="s">
        <v>8224</v>
      </c>
      <c r="J2559" t="s">
        <v>8246</v>
      </c>
      <c r="K2559">
        <v>1400176386</v>
      </c>
      <c r="L2559" s="12">
        <f t="shared" si="158"/>
        <v>41774.745208333334</v>
      </c>
      <c r="M2559">
        <v>1397584386</v>
      </c>
      <c r="N2559" s="12">
        <f t="shared" si="159"/>
        <v>41744.745208333334</v>
      </c>
      <c r="O2559" t="b">
        <v>0</v>
      </c>
      <c r="P2559">
        <v>36</v>
      </c>
      <c r="Q2559" t="b">
        <v>1</v>
      </c>
      <c r="R2559" t="s">
        <v>8280</v>
      </c>
      <c r="S2559" t="s">
        <v>8309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s="8">
        <f t="shared" si="156"/>
        <v>75.61</v>
      </c>
      <c r="G2560" s="9">
        <f t="shared" si="157"/>
        <v>1.0900000000000001</v>
      </c>
      <c r="H2560" t="s">
        <v>8218</v>
      </c>
      <c r="I2560" t="s">
        <v>8225</v>
      </c>
      <c r="J2560" t="s">
        <v>8247</v>
      </c>
      <c r="K2560">
        <v>1430488740</v>
      </c>
      <c r="L2560" s="12">
        <f t="shared" si="158"/>
        <v>42125.582638888889</v>
      </c>
      <c r="M2560">
        <v>1427747906</v>
      </c>
      <c r="N2560" s="12">
        <f t="shared" si="159"/>
        <v>42093.860023148154</v>
      </c>
      <c r="O2560" t="b">
        <v>0</v>
      </c>
      <c r="P2560">
        <v>18</v>
      </c>
      <c r="Q2560" t="b">
        <v>1</v>
      </c>
      <c r="R2560" t="s">
        <v>8280</v>
      </c>
      <c r="S2560" t="s">
        <v>8309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s="8">
        <f t="shared" si="156"/>
        <v>35.6</v>
      </c>
      <c r="G2561" s="9">
        <f t="shared" si="157"/>
        <v>1.1100000000000001</v>
      </c>
      <c r="H2561" t="s">
        <v>8218</v>
      </c>
      <c r="I2561" t="s">
        <v>8223</v>
      </c>
      <c r="J2561" t="s">
        <v>8245</v>
      </c>
      <c r="K2561">
        <v>1321385820</v>
      </c>
      <c r="L2561" s="12">
        <f t="shared" si="158"/>
        <v>40862.817361111112</v>
      </c>
      <c r="M2561">
        <v>1318539484</v>
      </c>
      <c r="N2561" s="12">
        <f t="shared" si="159"/>
        <v>40829.873657407406</v>
      </c>
      <c r="O2561" t="b">
        <v>0</v>
      </c>
      <c r="P2561">
        <v>25</v>
      </c>
      <c r="Q2561" t="b">
        <v>1</v>
      </c>
      <c r="R2561" t="s">
        <v>8280</v>
      </c>
      <c r="S2561" t="s">
        <v>8309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s="8">
        <f t="shared" si="156"/>
        <v>143</v>
      </c>
      <c r="G2562" s="9">
        <f t="shared" si="157"/>
        <v>1</v>
      </c>
      <c r="H2562" t="s">
        <v>8218</v>
      </c>
      <c r="I2562" t="s">
        <v>8224</v>
      </c>
      <c r="J2562" t="s">
        <v>8246</v>
      </c>
      <c r="K2562">
        <v>1425682174</v>
      </c>
      <c r="L2562" s="12">
        <f t="shared" si="158"/>
        <v>42069.951087962967</v>
      </c>
      <c r="M2562">
        <v>1423090174</v>
      </c>
      <c r="N2562" s="12">
        <f t="shared" si="159"/>
        <v>42039.951087962967</v>
      </c>
      <c r="O2562" t="b">
        <v>0</v>
      </c>
      <c r="P2562">
        <v>21</v>
      </c>
      <c r="Q2562" t="b">
        <v>1</v>
      </c>
      <c r="R2562" t="s">
        <v>8280</v>
      </c>
      <c r="S2562" t="s">
        <v>8309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s="8">
        <f t="shared" ref="F2563:F2626" si="160">IFERROR(ROUND(E2563/P2563,2),0)</f>
        <v>0</v>
      </c>
      <c r="G2563" s="9">
        <f t="shared" ref="G2563:G2626" si="161">ROUND(E2563/D2563,2)</f>
        <v>0</v>
      </c>
      <c r="H2563" t="s">
        <v>8219</v>
      </c>
      <c r="I2563" t="s">
        <v>8228</v>
      </c>
      <c r="J2563" t="s">
        <v>8250</v>
      </c>
      <c r="K2563">
        <v>1444740089</v>
      </c>
      <c r="L2563" s="12">
        <f t="shared" ref="L2563:L2626" si="162">(((K2563/60)/60)/24)+DATE(1970,1,1)</f>
        <v>42290.528807870374</v>
      </c>
      <c r="M2563">
        <v>1442148089</v>
      </c>
      <c r="N2563" s="12">
        <f t="shared" ref="N2563:N2626" si="163">(((M2563/60)/60)/24)+DATE(1970,1,1)</f>
        <v>42260.528807870374</v>
      </c>
      <c r="O2563" t="b">
        <v>0</v>
      </c>
      <c r="P2563">
        <v>0</v>
      </c>
      <c r="Q2563" t="b">
        <v>0</v>
      </c>
      <c r="R2563" t="s">
        <v>8291</v>
      </c>
      <c r="S2563" t="s">
        <v>8292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s="8">
        <f t="shared" si="160"/>
        <v>25</v>
      </c>
      <c r="G2564" s="9">
        <f t="shared" si="161"/>
        <v>0.01</v>
      </c>
      <c r="H2564" t="s">
        <v>8219</v>
      </c>
      <c r="I2564" t="s">
        <v>8235</v>
      </c>
      <c r="J2564" t="s">
        <v>8248</v>
      </c>
      <c r="K2564">
        <v>1476189339</v>
      </c>
      <c r="L2564" s="12">
        <f t="shared" si="162"/>
        <v>42654.524756944447</v>
      </c>
      <c r="M2564">
        <v>1471005339</v>
      </c>
      <c r="N2564" s="12">
        <f t="shared" si="163"/>
        <v>42594.524756944447</v>
      </c>
      <c r="O2564" t="b">
        <v>0</v>
      </c>
      <c r="P2564">
        <v>3</v>
      </c>
      <c r="Q2564" t="b">
        <v>0</v>
      </c>
      <c r="R2564" t="s">
        <v>8291</v>
      </c>
      <c r="S2564" t="s">
        <v>8292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s="8">
        <f t="shared" si="160"/>
        <v>0</v>
      </c>
      <c r="G2565" s="9">
        <f t="shared" si="161"/>
        <v>0</v>
      </c>
      <c r="H2565" t="s">
        <v>8219</v>
      </c>
      <c r="I2565" t="s">
        <v>8223</v>
      </c>
      <c r="J2565" t="s">
        <v>8245</v>
      </c>
      <c r="K2565">
        <v>1438226451</v>
      </c>
      <c r="L2565" s="12">
        <f t="shared" si="162"/>
        <v>42215.139479166668</v>
      </c>
      <c r="M2565">
        <v>1433042451</v>
      </c>
      <c r="N2565" s="12">
        <f t="shared" si="163"/>
        <v>42155.139479166668</v>
      </c>
      <c r="O2565" t="b">
        <v>0</v>
      </c>
      <c r="P2565">
        <v>0</v>
      </c>
      <c r="Q2565" t="b">
        <v>0</v>
      </c>
      <c r="R2565" t="s">
        <v>8291</v>
      </c>
      <c r="S2565" t="s">
        <v>8292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s="8">
        <f t="shared" si="160"/>
        <v>0</v>
      </c>
      <c r="G2566" s="9">
        <f t="shared" si="161"/>
        <v>0</v>
      </c>
      <c r="H2566" t="s">
        <v>8219</v>
      </c>
      <c r="I2566" t="s">
        <v>8228</v>
      </c>
      <c r="J2566" t="s">
        <v>8250</v>
      </c>
      <c r="K2566">
        <v>1406854699</v>
      </c>
      <c r="L2566" s="12">
        <f t="shared" si="162"/>
        <v>41852.040497685186</v>
      </c>
      <c r="M2566">
        <v>1404262699</v>
      </c>
      <c r="N2566" s="12">
        <f t="shared" si="163"/>
        <v>41822.040497685186</v>
      </c>
      <c r="O2566" t="b">
        <v>0</v>
      </c>
      <c r="P2566">
        <v>0</v>
      </c>
      <c r="Q2566" t="b">
        <v>0</v>
      </c>
      <c r="R2566" t="s">
        <v>8291</v>
      </c>
      <c r="S2566" t="s">
        <v>8292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s="8">
        <f t="shared" si="160"/>
        <v>100</v>
      </c>
      <c r="G2567" s="9">
        <f t="shared" si="161"/>
        <v>0.01</v>
      </c>
      <c r="H2567" t="s">
        <v>8219</v>
      </c>
      <c r="I2567" t="s">
        <v>8223</v>
      </c>
      <c r="J2567" t="s">
        <v>8245</v>
      </c>
      <c r="K2567">
        <v>1462827000</v>
      </c>
      <c r="L2567" s="12">
        <f t="shared" si="162"/>
        <v>42499.868055555555</v>
      </c>
      <c r="M2567">
        <v>1457710589</v>
      </c>
      <c r="N2567" s="12">
        <f t="shared" si="163"/>
        <v>42440.650335648148</v>
      </c>
      <c r="O2567" t="b">
        <v>0</v>
      </c>
      <c r="P2567">
        <v>1</v>
      </c>
      <c r="Q2567" t="b">
        <v>0</v>
      </c>
      <c r="R2567" t="s">
        <v>8291</v>
      </c>
      <c r="S2567" t="s">
        <v>8292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s="8">
        <f t="shared" si="160"/>
        <v>0</v>
      </c>
      <c r="G2568" s="9">
        <f t="shared" si="161"/>
        <v>0</v>
      </c>
      <c r="H2568" t="s">
        <v>8219</v>
      </c>
      <c r="I2568" t="s">
        <v>8223</v>
      </c>
      <c r="J2568" t="s">
        <v>8245</v>
      </c>
      <c r="K2568">
        <v>1408663948</v>
      </c>
      <c r="L2568" s="12">
        <f t="shared" si="162"/>
        <v>41872.980879629627</v>
      </c>
      <c r="M2568">
        <v>1406071948</v>
      </c>
      <c r="N2568" s="12">
        <f t="shared" si="163"/>
        <v>41842.980879629627</v>
      </c>
      <c r="O2568" t="b">
        <v>0</v>
      </c>
      <c r="P2568">
        <v>0</v>
      </c>
      <c r="Q2568" t="b">
        <v>0</v>
      </c>
      <c r="R2568" t="s">
        <v>8291</v>
      </c>
      <c r="S2568" t="s">
        <v>8292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s="8">
        <f t="shared" si="160"/>
        <v>60</v>
      </c>
      <c r="G2569" s="9">
        <f t="shared" si="161"/>
        <v>0</v>
      </c>
      <c r="H2569" t="s">
        <v>8219</v>
      </c>
      <c r="I2569" t="s">
        <v>8223</v>
      </c>
      <c r="J2569" t="s">
        <v>8245</v>
      </c>
      <c r="K2569">
        <v>1429823138</v>
      </c>
      <c r="L2569" s="12">
        <f t="shared" si="162"/>
        <v>42117.878912037035</v>
      </c>
      <c r="M2569">
        <v>1427231138</v>
      </c>
      <c r="N2569" s="12">
        <f t="shared" si="163"/>
        <v>42087.878912037035</v>
      </c>
      <c r="O2569" t="b">
        <v>0</v>
      </c>
      <c r="P2569">
        <v>2</v>
      </c>
      <c r="Q2569" t="b">
        <v>0</v>
      </c>
      <c r="R2569" t="s">
        <v>8291</v>
      </c>
      <c r="S2569" t="s">
        <v>8292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s="8">
        <f t="shared" si="160"/>
        <v>50</v>
      </c>
      <c r="G2570" s="9">
        <f t="shared" si="161"/>
        <v>0.01</v>
      </c>
      <c r="H2570" t="s">
        <v>8219</v>
      </c>
      <c r="I2570" t="s">
        <v>8224</v>
      </c>
      <c r="J2570" t="s">
        <v>8246</v>
      </c>
      <c r="K2570">
        <v>1472745594</v>
      </c>
      <c r="L2570" s="12">
        <f t="shared" si="162"/>
        <v>42614.666597222225</v>
      </c>
      <c r="M2570">
        <v>1470153594</v>
      </c>
      <c r="N2570" s="12">
        <f t="shared" si="163"/>
        <v>42584.666597222225</v>
      </c>
      <c r="O2570" t="b">
        <v>0</v>
      </c>
      <c r="P2570">
        <v>1</v>
      </c>
      <c r="Q2570" t="b">
        <v>0</v>
      </c>
      <c r="R2570" t="s">
        <v>8291</v>
      </c>
      <c r="S2570" t="s">
        <v>8292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s="8">
        <f t="shared" si="160"/>
        <v>72.5</v>
      </c>
      <c r="G2571" s="9">
        <f t="shared" si="161"/>
        <v>0.02</v>
      </c>
      <c r="H2571" t="s">
        <v>8219</v>
      </c>
      <c r="I2571" t="s">
        <v>8223</v>
      </c>
      <c r="J2571" t="s">
        <v>8245</v>
      </c>
      <c r="K2571">
        <v>1442457112</v>
      </c>
      <c r="L2571" s="12">
        <f t="shared" si="162"/>
        <v>42264.105462962965</v>
      </c>
      <c r="M2571">
        <v>1439865112</v>
      </c>
      <c r="N2571" s="12">
        <f t="shared" si="163"/>
        <v>42234.105462962965</v>
      </c>
      <c r="O2571" t="b">
        <v>0</v>
      </c>
      <c r="P2571">
        <v>2</v>
      </c>
      <c r="Q2571" t="b">
        <v>0</v>
      </c>
      <c r="R2571" t="s">
        <v>8291</v>
      </c>
      <c r="S2571" t="s">
        <v>8292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s="8">
        <f t="shared" si="160"/>
        <v>29.5</v>
      </c>
      <c r="G2572" s="9">
        <f t="shared" si="161"/>
        <v>0.01</v>
      </c>
      <c r="H2572" t="s">
        <v>8219</v>
      </c>
      <c r="I2572" t="s">
        <v>8223</v>
      </c>
      <c r="J2572" t="s">
        <v>8245</v>
      </c>
      <c r="K2572">
        <v>1486590035</v>
      </c>
      <c r="L2572" s="12">
        <f t="shared" si="162"/>
        <v>42774.903182870374</v>
      </c>
      <c r="M2572">
        <v>1483998035</v>
      </c>
      <c r="N2572" s="12">
        <f t="shared" si="163"/>
        <v>42744.903182870374</v>
      </c>
      <c r="O2572" t="b">
        <v>0</v>
      </c>
      <c r="P2572">
        <v>2</v>
      </c>
      <c r="Q2572" t="b">
        <v>0</v>
      </c>
      <c r="R2572" t="s">
        <v>8291</v>
      </c>
      <c r="S2572" t="s">
        <v>8292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s="8">
        <f t="shared" si="160"/>
        <v>62.5</v>
      </c>
      <c r="G2573" s="9">
        <f t="shared" si="161"/>
        <v>0</v>
      </c>
      <c r="H2573" t="s">
        <v>8219</v>
      </c>
      <c r="I2573" t="s">
        <v>8225</v>
      </c>
      <c r="J2573" t="s">
        <v>8247</v>
      </c>
      <c r="K2573">
        <v>1463645521</v>
      </c>
      <c r="L2573" s="12">
        <f t="shared" si="162"/>
        <v>42509.341678240744</v>
      </c>
      <c r="M2573">
        <v>1458461521</v>
      </c>
      <c r="N2573" s="12">
        <f t="shared" si="163"/>
        <v>42449.341678240744</v>
      </c>
      <c r="O2573" t="b">
        <v>0</v>
      </c>
      <c r="P2573">
        <v>4</v>
      </c>
      <c r="Q2573" t="b">
        <v>0</v>
      </c>
      <c r="R2573" t="s">
        <v>8291</v>
      </c>
      <c r="S2573" t="s">
        <v>8292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s="8">
        <f t="shared" si="160"/>
        <v>0</v>
      </c>
      <c r="G2574" s="9">
        <f t="shared" si="161"/>
        <v>0</v>
      </c>
      <c r="H2574" t="s">
        <v>8219</v>
      </c>
      <c r="I2574" t="s">
        <v>8223</v>
      </c>
      <c r="J2574" t="s">
        <v>8245</v>
      </c>
      <c r="K2574">
        <v>1428893517</v>
      </c>
      <c r="L2574" s="12">
        <f t="shared" si="162"/>
        <v>42107.119409722218</v>
      </c>
      <c r="M2574">
        <v>1426301517</v>
      </c>
      <c r="N2574" s="12">
        <f t="shared" si="163"/>
        <v>42077.119409722218</v>
      </c>
      <c r="O2574" t="b">
        <v>0</v>
      </c>
      <c r="P2574">
        <v>0</v>
      </c>
      <c r="Q2574" t="b">
        <v>0</v>
      </c>
      <c r="R2574" t="s">
        <v>8291</v>
      </c>
      <c r="S2574" t="s">
        <v>8292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s="8">
        <f t="shared" si="160"/>
        <v>0</v>
      </c>
      <c r="G2575" s="9">
        <f t="shared" si="161"/>
        <v>0</v>
      </c>
      <c r="H2575" t="s">
        <v>8219</v>
      </c>
      <c r="I2575" t="s">
        <v>8223</v>
      </c>
      <c r="J2575" t="s">
        <v>8245</v>
      </c>
      <c r="K2575">
        <v>1408803149</v>
      </c>
      <c r="L2575" s="12">
        <f t="shared" si="162"/>
        <v>41874.592002314814</v>
      </c>
      <c r="M2575">
        <v>1404915149</v>
      </c>
      <c r="N2575" s="12">
        <f t="shared" si="163"/>
        <v>41829.592002314814</v>
      </c>
      <c r="O2575" t="b">
        <v>0</v>
      </c>
      <c r="P2575">
        <v>0</v>
      </c>
      <c r="Q2575" t="b">
        <v>0</v>
      </c>
      <c r="R2575" t="s">
        <v>8291</v>
      </c>
      <c r="S2575" t="s">
        <v>8292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s="8">
        <f t="shared" si="160"/>
        <v>0</v>
      </c>
      <c r="G2576" s="9">
        <f t="shared" si="161"/>
        <v>0</v>
      </c>
      <c r="H2576" t="s">
        <v>8219</v>
      </c>
      <c r="I2576" t="s">
        <v>8223</v>
      </c>
      <c r="J2576" t="s">
        <v>8245</v>
      </c>
      <c r="K2576">
        <v>1463600945</v>
      </c>
      <c r="L2576" s="12">
        <f t="shared" si="162"/>
        <v>42508.825752314813</v>
      </c>
      <c r="M2576">
        <v>1461786545</v>
      </c>
      <c r="N2576" s="12">
        <f t="shared" si="163"/>
        <v>42487.825752314813</v>
      </c>
      <c r="O2576" t="b">
        <v>0</v>
      </c>
      <c r="P2576">
        <v>0</v>
      </c>
      <c r="Q2576" t="b">
        <v>0</v>
      </c>
      <c r="R2576" t="s">
        <v>8291</v>
      </c>
      <c r="S2576" t="s">
        <v>8292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s="8">
        <f t="shared" si="160"/>
        <v>0</v>
      </c>
      <c r="G2577" s="9">
        <f t="shared" si="161"/>
        <v>0</v>
      </c>
      <c r="H2577" t="s">
        <v>8219</v>
      </c>
      <c r="I2577" t="s">
        <v>8223</v>
      </c>
      <c r="J2577" t="s">
        <v>8245</v>
      </c>
      <c r="K2577">
        <v>1421030194</v>
      </c>
      <c r="L2577" s="12">
        <f t="shared" si="162"/>
        <v>42016.108726851846</v>
      </c>
      <c r="M2577">
        <v>1418438194</v>
      </c>
      <c r="N2577" s="12">
        <f t="shared" si="163"/>
        <v>41986.108726851846</v>
      </c>
      <c r="O2577" t="b">
        <v>0</v>
      </c>
      <c r="P2577">
        <v>0</v>
      </c>
      <c r="Q2577" t="b">
        <v>0</v>
      </c>
      <c r="R2577" t="s">
        <v>8291</v>
      </c>
      <c r="S2577" t="s">
        <v>8292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s="8">
        <f t="shared" si="160"/>
        <v>0</v>
      </c>
      <c r="G2578" s="9">
        <f t="shared" si="161"/>
        <v>0</v>
      </c>
      <c r="H2578" t="s">
        <v>8219</v>
      </c>
      <c r="I2578" t="s">
        <v>8223</v>
      </c>
      <c r="J2578" t="s">
        <v>8245</v>
      </c>
      <c r="K2578">
        <v>1428707647</v>
      </c>
      <c r="L2578" s="12">
        <f t="shared" si="162"/>
        <v>42104.968136574069</v>
      </c>
      <c r="M2578">
        <v>1424823247</v>
      </c>
      <c r="N2578" s="12">
        <f t="shared" si="163"/>
        <v>42060.00980324074</v>
      </c>
      <c r="O2578" t="b">
        <v>0</v>
      </c>
      <c r="P2578">
        <v>0</v>
      </c>
      <c r="Q2578" t="b">
        <v>0</v>
      </c>
      <c r="R2578" t="s">
        <v>8291</v>
      </c>
      <c r="S2578" t="s">
        <v>8292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s="8">
        <f t="shared" si="160"/>
        <v>0</v>
      </c>
      <c r="G2579" s="9">
        <f t="shared" si="161"/>
        <v>0</v>
      </c>
      <c r="H2579" t="s">
        <v>8219</v>
      </c>
      <c r="I2579" t="s">
        <v>8223</v>
      </c>
      <c r="J2579" t="s">
        <v>8245</v>
      </c>
      <c r="K2579">
        <v>1407181297</v>
      </c>
      <c r="L2579" s="12">
        <f t="shared" si="162"/>
        <v>41855.820567129631</v>
      </c>
      <c r="M2579">
        <v>1405021297</v>
      </c>
      <c r="N2579" s="12">
        <f t="shared" si="163"/>
        <v>41830.820567129631</v>
      </c>
      <c r="O2579" t="b">
        <v>0</v>
      </c>
      <c r="P2579">
        <v>0</v>
      </c>
      <c r="Q2579" t="b">
        <v>0</v>
      </c>
      <c r="R2579" t="s">
        <v>8291</v>
      </c>
      <c r="S2579" t="s">
        <v>8292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s="8">
        <f t="shared" si="160"/>
        <v>0</v>
      </c>
      <c r="G2580" s="9">
        <f t="shared" si="161"/>
        <v>0</v>
      </c>
      <c r="H2580" t="s">
        <v>8219</v>
      </c>
      <c r="I2580" t="s">
        <v>8223</v>
      </c>
      <c r="J2580" t="s">
        <v>8245</v>
      </c>
      <c r="K2580">
        <v>1444410000</v>
      </c>
      <c r="L2580" s="12">
        <f t="shared" si="162"/>
        <v>42286.708333333328</v>
      </c>
      <c r="M2580">
        <v>1440203579</v>
      </c>
      <c r="N2580" s="12">
        <f t="shared" si="163"/>
        <v>42238.022905092599</v>
      </c>
      <c r="O2580" t="b">
        <v>0</v>
      </c>
      <c r="P2580">
        <v>0</v>
      </c>
      <c r="Q2580" t="b">
        <v>0</v>
      </c>
      <c r="R2580" t="s">
        <v>8291</v>
      </c>
      <c r="S2580" t="s">
        <v>8292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s="8">
        <f t="shared" si="160"/>
        <v>23.08</v>
      </c>
      <c r="G2581" s="9">
        <f t="shared" si="161"/>
        <v>0</v>
      </c>
      <c r="H2581" t="s">
        <v>8219</v>
      </c>
      <c r="I2581" t="s">
        <v>8223</v>
      </c>
      <c r="J2581" t="s">
        <v>8245</v>
      </c>
      <c r="K2581">
        <v>1410810903</v>
      </c>
      <c r="L2581" s="12">
        <f t="shared" si="162"/>
        <v>41897.829895833333</v>
      </c>
      <c r="M2581">
        <v>1405626903</v>
      </c>
      <c r="N2581" s="12">
        <f t="shared" si="163"/>
        <v>41837.829895833333</v>
      </c>
      <c r="O2581" t="b">
        <v>0</v>
      </c>
      <c r="P2581">
        <v>12</v>
      </c>
      <c r="Q2581" t="b">
        <v>0</v>
      </c>
      <c r="R2581" t="s">
        <v>8291</v>
      </c>
      <c r="S2581" t="s">
        <v>8292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s="8">
        <f t="shared" si="160"/>
        <v>25.5</v>
      </c>
      <c r="G2582" s="9">
        <f t="shared" si="161"/>
        <v>0.01</v>
      </c>
      <c r="H2582" t="s">
        <v>8219</v>
      </c>
      <c r="I2582" t="s">
        <v>8223</v>
      </c>
      <c r="J2582" t="s">
        <v>8245</v>
      </c>
      <c r="K2582">
        <v>1431745200</v>
      </c>
      <c r="L2582" s="12">
        <f t="shared" si="162"/>
        <v>42140.125</v>
      </c>
      <c r="M2582">
        <v>1429170603</v>
      </c>
      <c r="N2582" s="12">
        <f t="shared" si="163"/>
        <v>42110.326423611114</v>
      </c>
      <c r="O2582" t="b">
        <v>0</v>
      </c>
      <c r="P2582">
        <v>2</v>
      </c>
      <c r="Q2582" t="b">
        <v>0</v>
      </c>
      <c r="R2582" t="s">
        <v>8291</v>
      </c>
      <c r="S2582" t="s">
        <v>8292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s="8">
        <f t="shared" si="160"/>
        <v>48.18</v>
      </c>
      <c r="G2583" s="9">
        <f t="shared" si="161"/>
        <v>0.11</v>
      </c>
      <c r="H2583" t="s">
        <v>8220</v>
      </c>
      <c r="I2583" t="s">
        <v>8223</v>
      </c>
      <c r="J2583" t="s">
        <v>8245</v>
      </c>
      <c r="K2583">
        <v>1447689898</v>
      </c>
      <c r="L2583" s="12">
        <f t="shared" si="162"/>
        <v>42324.670115740737</v>
      </c>
      <c r="M2583">
        <v>1445094298</v>
      </c>
      <c r="N2583" s="12">
        <f t="shared" si="163"/>
        <v>42294.628449074073</v>
      </c>
      <c r="O2583" t="b">
        <v>0</v>
      </c>
      <c r="P2583">
        <v>11</v>
      </c>
      <c r="Q2583" t="b">
        <v>0</v>
      </c>
      <c r="R2583" t="s">
        <v>8291</v>
      </c>
      <c r="S2583" t="s">
        <v>8292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s="8">
        <f t="shared" si="160"/>
        <v>1</v>
      </c>
      <c r="G2584" s="9">
        <f t="shared" si="161"/>
        <v>0</v>
      </c>
      <c r="H2584" t="s">
        <v>8220</v>
      </c>
      <c r="I2584" t="s">
        <v>8223</v>
      </c>
      <c r="J2584" t="s">
        <v>8245</v>
      </c>
      <c r="K2584">
        <v>1477784634</v>
      </c>
      <c r="L2584" s="12">
        <f t="shared" si="162"/>
        <v>42672.988819444443</v>
      </c>
      <c r="M2584">
        <v>1475192634</v>
      </c>
      <c r="N2584" s="12">
        <f t="shared" si="163"/>
        <v>42642.988819444443</v>
      </c>
      <c r="O2584" t="b">
        <v>0</v>
      </c>
      <c r="P2584">
        <v>1</v>
      </c>
      <c r="Q2584" t="b">
        <v>0</v>
      </c>
      <c r="R2584" t="s">
        <v>8291</v>
      </c>
      <c r="S2584" t="s">
        <v>8292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s="8">
        <f t="shared" si="160"/>
        <v>1</v>
      </c>
      <c r="G2585" s="9">
        <f t="shared" si="161"/>
        <v>0.01</v>
      </c>
      <c r="H2585" t="s">
        <v>8220</v>
      </c>
      <c r="I2585" t="s">
        <v>8223</v>
      </c>
      <c r="J2585" t="s">
        <v>8245</v>
      </c>
      <c r="K2585">
        <v>1426526880</v>
      </c>
      <c r="L2585" s="12">
        <f t="shared" si="162"/>
        <v>42079.727777777778</v>
      </c>
      <c r="M2585">
        <v>1421346480</v>
      </c>
      <c r="N2585" s="12">
        <f t="shared" si="163"/>
        <v>42019.76944444445</v>
      </c>
      <c r="O2585" t="b">
        <v>0</v>
      </c>
      <c r="P2585">
        <v>5</v>
      </c>
      <c r="Q2585" t="b">
        <v>0</v>
      </c>
      <c r="R2585" t="s">
        <v>8291</v>
      </c>
      <c r="S2585" t="s">
        <v>8292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s="8">
        <f t="shared" si="160"/>
        <v>0</v>
      </c>
      <c r="G2586" s="9">
        <f t="shared" si="161"/>
        <v>0</v>
      </c>
      <c r="H2586" t="s">
        <v>8220</v>
      </c>
      <c r="I2586" t="s">
        <v>8223</v>
      </c>
      <c r="J2586" t="s">
        <v>8245</v>
      </c>
      <c r="K2586">
        <v>1434341369</v>
      </c>
      <c r="L2586" s="12">
        <f t="shared" si="162"/>
        <v>42170.173252314817</v>
      </c>
      <c r="M2586">
        <v>1431749369</v>
      </c>
      <c r="N2586" s="12">
        <f t="shared" si="163"/>
        <v>42140.173252314817</v>
      </c>
      <c r="O2586" t="b">
        <v>0</v>
      </c>
      <c r="P2586">
        <v>0</v>
      </c>
      <c r="Q2586" t="b">
        <v>0</v>
      </c>
      <c r="R2586" t="s">
        <v>8291</v>
      </c>
      <c r="S2586" t="s">
        <v>8292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s="8">
        <f t="shared" si="160"/>
        <v>50</v>
      </c>
      <c r="G2587" s="9">
        <f t="shared" si="161"/>
        <v>0</v>
      </c>
      <c r="H2587" t="s">
        <v>8220</v>
      </c>
      <c r="I2587" t="s">
        <v>8223</v>
      </c>
      <c r="J2587" t="s">
        <v>8245</v>
      </c>
      <c r="K2587">
        <v>1404601632</v>
      </c>
      <c r="L2587" s="12">
        <f t="shared" si="162"/>
        <v>41825.963333333333</v>
      </c>
      <c r="M2587">
        <v>1402009632</v>
      </c>
      <c r="N2587" s="12">
        <f t="shared" si="163"/>
        <v>41795.963333333333</v>
      </c>
      <c r="O2587" t="b">
        <v>0</v>
      </c>
      <c r="P2587">
        <v>1</v>
      </c>
      <c r="Q2587" t="b">
        <v>0</v>
      </c>
      <c r="R2587" t="s">
        <v>8291</v>
      </c>
      <c r="S2587" t="s">
        <v>8292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s="8">
        <f t="shared" si="160"/>
        <v>5</v>
      </c>
      <c r="G2588" s="9">
        <f t="shared" si="161"/>
        <v>0</v>
      </c>
      <c r="H2588" t="s">
        <v>8220</v>
      </c>
      <c r="I2588" t="s">
        <v>8224</v>
      </c>
      <c r="J2588" t="s">
        <v>8246</v>
      </c>
      <c r="K2588">
        <v>1451030136</v>
      </c>
      <c r="L2588" s="12">
        <f t="shared" si="162"/>
        <v>42363.330277777779</v>
      </c>
      <c r="M2588">
        <v>1448438136</v>
      </c>
      <c r="N2588" s="12">
        <f t="shared" si="163"/>
        <v>42333.330277777779</v>
      </c>
      <c r="O2588" t="b">
        <v>0</v>
      </c>
      <c r="P2588">
        <v>1</v>
      </c>
      <c r="Q2588" t="b">
        <v>0</v>
      </c>
      <c r="R2588" t="s">
        <v>8291</v>
      </c>
      <c r="S2588" t="s">
        <v>8292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s="8">
        <f t="shared" si="160"/>
        <v>202.83</v>
      </c>
      <c r="G2589" s="9">
        <f t="shared" si="161"/>
        <v>0.02</v>
      </c>
      <c r="H2589" t="s">
        <v>8220</v>
      </c>
      <c r="I2589" t="s">
        <v>8223</v>
      </c>
      <c r="J2589" t="s">
        <v>8245</v>
      </c>
      <c r="K2589">
        <v>1451491953</v>
      </c>
      <c r="L2589" s="12">
        <f t="shared" si="162"/>
        <v>42368.675381944442</v>
      </c>
      <c r="M2589">
        <v>1448899953</v>
      </c>
      <c r="N2589" s="12">
        <f t="shared" si="163"/>
        <v>42338.675381944442</v>
      </c>
      <c r="O2589" t="b">
        <v>0</v>
      </c>
      <c r="P2589">
        <v>6</v>
      </c>
      <c r="Q2589" t="b">
        <v>0</v>
      </c>
      <c r="R2589" t="s">
        <v>8291</v>
      </c>
      <c r="S2589" t="s">
        <v>8292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s="8">
        <f t="shared" si="160"/>
        <v>29.13</v>
      </c>
      <c r="G2590" s="9">
        <f t="shared" si="161"/>
        <v>0.04</v>
      </c>
      <c r="H2590" t="s">
        <v>8220</v>
      </c>
      <c r="I2590" t="s">
        <v>8223</v>
      </c>
      <c r="J2590" t="s">
        <v>8245</v>
      </c>
      <c r="K2590">
        <v>1427807640</v>
      </c>
      <c r="L2590" s="12">
        <f t="shared" si="162"/>
        <v>42094.551388888889</v>
      </c>
      <c r="M2590">
        <v>1423325626</v>
      </c>
      <c r="N2590" s="12">
        <f t="shared" si="163"/>
        <v>42042.676226851851</v>
      </c>
      <c r="O2590" t="b">
        <v>0</v>
      </c>
      <c r="P2590">
        <v>8</v>
      </c>
      <c r="Q2590" t="b">
        <v>0</v>
      </c>
      <c r="R2590" t="s">
        <v>8291</v>
      </c>
      <c r="S2590" t="s">
        <v>8292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s="8">
        <f t="shared" si="160"/>
        <v>5</v>
      </c>
      <c r="G2591" s="9">
        <f t="shared" si="161"/>
        <v>0</v>
      </c>
      <c r="H2591" t="s">
        <v>8220</v>
      </c>
      <c r="I2591" t="s">
        <v>8231</v>
      </c>
      <c r="J2591" t="s">
        <v>8252</v>
      </c>
      <c r="K2591">
        <v>1458733927</v>
      </c>
      <c r="L2591" s="12">
        <f t="shared" si="162"/>
        <v>42452.494525462964</v>
      </c>
      <c r="M2591">
        <v>1456145527</v>
      </c>
      <c r="N2591" s="12">
        <f t="shared" si="163"/>
        <v>42422.536192129628</v>
      </c>
      <c r="O2591" t="b">
        <v>0</v>
      </c>
      <c r="P2591">
        <v>1</v>
      </c>
      <c r="Q2591" t="b">
        <v>0</v>
      </c>
      <c r="R2591" t="s">
        <v>8291</v>
      </c>
      <c r="S2591" t="s">
        <v>8292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s="8">
        <f t="shared" si="160"/>
        <v>0</v>
      </c>
      <c r="G2592" s="9">
        <f t="shared" si="161"/>
        <v>0</v>
      </c>
      <c r="H2592" t="s">
        <v>8220</v>
      </c>
      <c r="I2592" t="s">
        <v>8225</v>
      </c>
      <c r="J2592" t="s">
        <v>8247</v>
      </c>
      <c r="K2592">
        <v>1453817297</v>
      </c>
      <c r="L2592" s="12">
        <f t="shared" si="162"/>
        <v>42395.589085648149</v>
      </c>
      <c r="M2592">
        <v>1453212497</v>
      </c>
      <c r="N2592" s="12">
        <f t="shared" si="163"/>
        <v>42388.589085648149</v>
      </c>
      <c r="O2592" t="b">
        <v>0</v>
      </c>
      <c r="P2592">
        <v>0</v>
      </c>
      <c r="Q2592" t="b">
        <v>0</v>
      </c>
      <c r="R2592" t="s">
        <v>8291</v>
      </c>
      <c r="S2592" t="s">
        <v>8292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s="8">
        <f t="shared" si="160"/>
        <v>13</v>
      </c>
      <c r="G2593" s="9">
        <f t="shared" si="161"/>
        <v>0.02</v>
      </c>
      <c r="H2593" t="s">
        <v>8220</v>
      </c>
      <c r="I2593" t="s">
        <v>8223</v>
      </c>
      <c r="J2593" t="s">
        <v>8245</v>
      </c>
      <c r="K2593">
        <v>1457901924</v>
      </c>
      <c r="L2593" s="12">
        <f t="shared" si="162"/>
        <v>42442.864861111113</v>
      </c>
      <c r="M2593">
        <v>1452721524</v>
      </c>
      <c r="N2593" s="12">
        <f t="shared" si="163"/>
        <v>42382.906527777777</v>
      </c>
      <c r="O2593" t="b">
        <v>0</v>
      </c>
      <c r="P2593">
        <v>2</v>
      </c>
      <c r="Q2593" t="b">
        <v>0</v>
      </c>
      <c r="R2593" t="s">
        <v>8291</v>
      </c>
      <c r="S2593" t="s">
        <v>8292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s="8">
        <f t="shared" si="160"/>
        <v>50</v>
      </c>
      <c r="G2594" s="9">
        <f t="shared" si="161"/>
        <v>0</v>
      </c>
      <c r="H2594" t="s">
        <v>8220</v>
      </c>
      <c r="I2594" t="s">
        <v>8223</v>
      </c>
      <c r="J2594" t="s">
        <v>8245</v>
      </c>
      <c r="K2594">
        <v>1412536421</v>
      </c>
      <c r="L2594" s="12">
        <f t="shared" si="162"/>
        <v>41917.801168981481</v>
      </c>
      <c r="M2594">
        <v>1409944421</v>
      </c>
      <c r="N2594" s="12">
        <f t="shared" si="163"/>
        <v>41887.801168981481</v>
      </c>
      <c r="O2594" t="b">
        <v>0</v>
      </c>
      <c r="P2594">
        <v>1</v>
      </c>
      <c r="Q2594" t="b">
        <v>0</v>
      </c>
      <c r="R2594" t="s">
        <v>8291</v>
      </c>
      <c r="S2594" t="s">
        <v>8292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s="8">
        <f t="shared" si="160"/>
        <v>0</v>
      </c>
      <c r="G2595" s="9">
        <f t="shared" si="161"/>
        <v>0</v>
      </c>
      <c r="H2595" t="s">
        <v>8220</v>
      </c>
      <c r="I2595" t="s">
        <v>8223</v>
      </c>
      <c r="J2595" t="s">
        <v>8245</v>
      </c>
      <c r="K2595">
        <v>1429993026</v>
      </c>
      <c r="L2595" s="12">
        <f t="shared" si="162"/>
        <v>42119.84520833334</v>
      </c>
      <c r="M2595">
        <v>1427401026</v>
      </c>
      <c r="N2595" s="12">
        <f t="shared" si="163"/>
        <v>42089.84520833334</v>
      </c>
      <c r="O2595" t="b">
        <v>0</v>
      </c>
      <c r="P2595">
        <v>0</v>
      </c>
      <c r="Q2595" t="b">
        <v>0</v>
      </c>
      <c r="R2595" t="s">
        <v>8291</v>
      </c>
      <c r="S2595" t="s">
        <v>8292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s="8">
        <f t="shared" si="160"/>
        <v>1</v>
      </c>
      <c r="G2596" s="9">
        <f t="shared" si="161"/>
        <v>0</v>
      </c>
      <c r="H2596" t="s">
        <v>8220</v>
      </c>
      <c r="I2596" t="s">
        <v>8223</v>
      </c>
      <c r="J2596" t="s">
        <v>8245</v>
      </c>
      <c r="K2596">
        <v>1407453228</v>
      </c>
      <c r="L2596" s="12">
        <f t="shared" si="162"/>
        <v>41858.967916666668</v>
      </c>
      <c r="M2596">
        <v>1404861228</v>
      </c>
      <c r="N2596" s="12">
        <f t="shared" si="163"/>
        <v>41828.967916666668</v>
      </c>
      <c r="O2596" t="b">
        <v>0</v>
      </c>
      <c r="P2596">
        <v>1</v>
      </c>
      <c r="Q2596" t="b">
        <v>0</v>
      </c>
      <c r="R2596" t="s">
        <v>8291</v>
      </c>
      <c r="S2596" t="s">
        <v>8292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s="8">
        <f t="shared" si="160"/>
        <v>96.05</v>
      </c>
      <c r="G2597" s="9">
        <f t="shared" si="161"/>
        <v>0.12</v>
      </c>
      <c r="H2597" t="s">
        <v>8220</v>
      </c>
      <c r="I2597" t="s">
        <v>8223</v>
      </c>
      <c r="J2597" t="s">
        <v>8245</v>
      </c>
      <c r="K2597">
        <v>1487915500</v>
      </c>
      <c r="L2597" s="12">
        <f t="shared" si="162"/>
        <v>42790.244212962964</v>
      </c>
      <c r="M2597">
        <v>1485323500</v>
      </c>
      <c r="N2597" s="12">
        <f t="shared" si="163"/>
        <v>42760.244212962964</v>
      </c>
      <c r="O2597" t="b">
        <v>0</v>
      </c>
      <c r="P2597">
        <v>19</v>
      </c>
      <c r="Q2597" t="b">
        <v>0</v>
      </c>
      <c r="R2597" t="s">
        <v>8291</v>
      </c>
      <c r="S2597" t="s">
        <v>8292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s="8">
        <f t="shared" si="160"/>
        <v>305.77999999999997</v>
      </c>
      <c r="G2598" s="9">
        <f t="shared" si="161"/>
        <v>0.24</v>
      </c>
      <c r="H2598" t="s">
        <v>8220</v>
      </c>
      <c r="I2598" t="s">
        <v>8228</v>
      </c>
      <c r="J2598" t="s">
        <v>8250</v>
      </c>
      <c r="K2598">
        <v>1407427009</v>
      </c>
      <c r="L2598" s="12">
        <f t="shared" si="162"/>
        <v>41858.664456018516</v>
      </c>
      <c r="M2598">
        <v>1404835009</v>
      </c>
      <c r="N2598" s="12">
        <f t="shared" si="163"/>
        <v>41828.664456018516</v>
      </c>
      <c r="O2598" t="b">
        <v>0</v>
      </c>
      <c r="P2598">
        <v>27</v>
      </c>
      <c r="Q2598" t="b">
        <v>0</v>
      </c>
      <c r="R2598" t="s">
        <v>8291</v>
      </c>
      <c r="S2598" t="s">
        <v>8292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s="8">
        <f t="shared" si="160"/>
        <v>12.14</v>
      </c>
      <c r="G2599" s="9">
        <f t="shared" si="161"/>
        <v>0.06</v>
      </c>
      <c r="H2599" t="s">
        <v>8220</v>
      </c>
      <c r="I2599" t="s">
        <v>8224</v>
      </c>
      <c r="J2599" t="s">
        <v>8246</v>
      </c>
      <c r="K2599">
        <v>1466323917</v>
      </c>
      <c r="L2599" s="12">
        <f t="shared" si="162"/>
        <v>42540.341631944444</v>
      </c>
      <c r="M2599">
        <v>1463731917</v>
      </c>
      <c r="N2599" s="12">
        <f t="shared" si="163"/>
        <v>42510.341631944444</v>
      </c>
      <c r="O2599" t="b">
        <v>0</v>
      </c>
      <c r="P2599">
        <v>7</v>
      </c>
      <c r="Q2599" t="b">
        <v>0</v>
      </c>
      <c r="R2599" t="s">
        <v>8291</v>
      </c>
      <c r="S2599" t="s">
        <v>8292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s="8">
        <f t="shared" si="160"/>
        <v>83.57</v>
      </c>
      <c r="G2600" s="9">
        <f t="shared" si="161"/>
        <v>0.39</v>
      </c>
      <c r="H2600" t="s">
        <v>8220</v>
      </c>
      <c r="I2600" t="s">
        <v>8223</v>
      </c>
      <c r="J2600" t="s">
        <v>8245</v>
      </c>
      <c r="K2600">
        <v>1443039001</v>
      </c>
      <c r="L2600" s="12">
        <f t="shared" si="162"/>
        <v>42270.840289351851</v>
      </c>
      <c r="M2600">
        <v>1440447001</v>
      </c>
      <c r="N2600" s="12">
        <f t="shared" si="163"/>
        <v>42240.840289351851</v>
      </c>
      <c r="O2600" t="b">
        <v>0</v>
      </c>
      <c r="P2600">
        <v>14</v>
      </c>
      <c r="Q2600" t="b">
        <v>0</v>
      </c>
      <c r="R2600" t="s">
        <v>8291</v>
      </c>
      <c r="S2600" t="s">
        <v>8292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s="8">
        <f t="shared" si="160"/>
        <v>18</v>
      </c>
      <c r="G2601" s="9">
        <f t="shared" si="161"/>
        <v>0.01</v>
      </c>
      <c r="H2601" t="s">
        <v>8220</v>
      </c>
      <c r="I2601" t="s">
        <v>8223</v>
      </c>
      <c r="J2601" t="s">
        <v>8245</v>
      </c>
      <c r="K2601">
        <v>1407089147</v>
      </c>
      <c r="L2601" s="12">
        <f t="shared" si="162"/>
        <v>41854.754016203704</v>
      </c>
      <c r="M2601">
        <v>1403201147</v>
      </c>
      <c r="N2601" s="12">
        <f t="shared" si="163"/>
        <v>41809.754016203704</v>
      </c>
      <c r="O2601" t="b">
        <v>0</v>
      </c>
      <c r="P2601">
        <v>5</v>
      </c>
      <c r="Q2601" t="b">
        <v>0</v>
      </c>
      <c r="R2601" t="s">
        <v>8291</v>
      </c>
      <c r="S2601" t="s">
        <v>8292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s="8">
        <f t="shared" si="160"/>
        <v>115.53</v>
      </c>
      <c r="G2602" s="9">
        <f t="shared" si="161"/>
        <v>7.0000000000000007E-2</v>
      </c>
      <c r="H2602" t="s">
        <v>8220</v>
      </c>
      <c r="I2602" t="s">
        <v>8223</v>
      </c>
      <c r="J2602" t="s">
        <v>8245</v>
      </c>
      <c r="K2602">
        <v>1458938200</v>
      </c>
      <c r="L2602" s="12">
        <f t="shared" si="162"/>
        <v>42454.858796296292</v>
      </c>
      <c r="M2602">
        <v>1453757800</v>
      </c>
      <c r="N2602" s="12">
        <f t="shared" si="163"/>
        <v>42394.900462962964</v>
      </c>
      <c r="O2602" t="b">
        <v>0</v>
      </c>
      <c r="P2602">
        <v>30</v>
      </c>
      <c r="Q2602" t="b">
        <v>0</v>
      </c>
      <c r="R2602" t="s">
        <v>8291</v>
      </c>
      <c r="S2602" t="s">
        <v>8292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s="8">
        <f t="shared" si="160"/>
        <v>21.9</v>
      </c>
      <c r="G2603" s="9">
        <f t="shared" si="161"/>
        <v>6.61</v>
      </c>
      <c r="H2603" t="s">
        <v>8218</v>
      </c>
      <c r="I2603" t="s">
        <v>8223</v>
      </c>
      <c r="J2603" t="s">
        <v>8245</v>
      </c>
      <c r="K2603">
        <v>1347508740</v>
      </c>
      <c r="L2603" s="12">
        <f t="shared" si="162"/>
        <v>41165.165972222225</v>
      </c>
      <c r="M2603">
        <v>1346276349</v>
      </c>
      <c r="N2603" s="12">
        <f t="shared" si="163"/>
        <v>41150.902187499996</v>
      </c>
      <c r="O2603" t="b">
        <v>1</v>
      </c>
      <c r="P2603">
        <v>151</v>
      </c>
      <c r="Q2603" t="b">
        <v>1</v>
      </c>
      <c r="R2603" t="s">
        <v>8274</v>
      </c>
      <c r="S2603" t="s">
        <v>8310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s="8">
        <f t="shared" si="160"/>
        <v>80.02</v>
      </c>
      <c r="G2604" s="9">
        <f t="shared" si="161"/>
        <v>3.26</v>
      </c>
      <c r="H2604" t="s">
        <v>8218</v>
      </c>
      <c r="I2604" t="s">
        <v>8223</v>
      </c>
      <c r="J2604" t="s">
        <v>8245</v>
      </c>
      <c r="K2604">
        <v>1415827200</v>
      </c>
      <c r="L2604" s="12">
        <f t="shared" si="162"/>
        <v>41955.888888888891</v>
      </c>
      <c r="M2604">
        <v>1412358968</v>
      </c>
      <c r="N2604" s="12">
        <f t="shared" si="163"/>
        <v>41915.747314814813</v>
      </c>
      <c r="O2604" t="b">
        <v>1</v>
      </c>
      <c r="P2604">
        <v>489</v>
      </c>
      <c r="Q2604" t="b">
        <v>1</v>
      </c>
      <c r="R2604" t="s">
        <v>8274</v>
      </c>
      <c r="S2604" t="s">
        <v>8310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s="8">
        <f t="shared" si="160"/>
        <v>35.520000000000003</v>
      </c>
      <c r="G2605" s="9">
        <f t="shared" si="161"/>
        <v>1.01</v>
      </c>
      <c r="H2605" t="s">
        <v>8218</v>
      </c>
      <c r="I2605" t="s">
        <v>8223</v>
      </c>
      <c r="J2605" t="s">
        <v>8245</v>
      </c>
      <c r="K2605">
        <v>1387835654</v>
      </c>
      <c r="L2605" s="12">
        <f t="shared" si="162"/>
        <v>41631.912662037037</v>
      </c>
      <c r="M2605">
        <v>1386626054</v>
      </c>
      <c r="N2605" s="12">
        <f t="shared" si="163"/>
        <v>41617.912662037037</v>
      </c>
      <c r="O2605" t="b">
        <v>1</v>
      </c>
      <c r="P2605">
        <v>50</v>
      </c>
      <c r="Q2605" t="b">
        <v>1</v>
      </c>
      <c r="R2605" t="s">
        <v>8274</v>
      </c>
      <c r="S2605" t="s">
        <v>8310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s="8">
        <f t="shared" si="160"/>
        <v>64.930000000000007</v>
      </c>
      <c r="G2606" s="9">
        <f t="shared" si="161"/>
        <v>1.04</v>
      </c>
      <c r="H2606" t="s">
        <v>8218</v>
      </c>
      <c r="I2606" t="s">
        <v>8223</v>
      </c>
      <c r="J2606" t="s">
        <v>8245</v>
      </c>
      <c r="K2606">
        <v>1335662023</v>
      </c>
      <c r="L2606" s="12">
        <f t="shared" si="162"/>
        <v>41028.051192129627</v>
      </c>
      <c r="M2606">
        <v>1333070023</v>
      </c>
      <c r="N2606" s="12">
        <f t="shared" si="163"/>
        <v>40998.051192129627</v>
      </c>
      <c r="O2606" t="b">
        <v>1</v>
      </c>
      <c r="P2606">
        <v>321</v>
      </c>
      <c r="Q2606" t="b">
        <v>1</v>
      </c>
      <c r="R2606" t="s">
        <v>8274</v>
      </c>
      <c r="S2606" t="s">
        <v>8310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s="8">
        <f t="shared" si="160"/>
        <v>60.97</v>
      </c>
      <c r="G2607" s="9">
        <f t="shared" si="161"/>
        <v>1.07</v>
      </c>
      <c r="H2607" t="s">
        <v>8218</v>
      </c>
      <c r="I2607" t="s">
        <v>8223</v>
      </c>
      <c r="J2607" t="s">
        <v>8245</v>
      </c>
      <c r="K2607">
        <v>1466168390</v>
      </c>
      <c r="L2607" s="12">
        <f t="shared" si="162"/>
        <v>42538.541550925926</v>
      </c>
      <c r="M2607">
        <v>1463576390</v>
      </c>
      <c r="N2607" s="12">
        <f t="shared" si="163"/>
        <v>42508.541550925926</v>
      </c>
      <c r="O2607" t="b">
        <v>1</v>
      </c>
      <c r="P2607">
        <v>1762</v>
      </c>
      <c r="Q2607" t="b">
        <v>1</v>
      </c>
      <c r="R2607" t="s">
        <v>8274</v>
      </c>
      <c r="S2607" t="s">
        <v>8310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s="8">
        <f t="shared" si="160"/>
        <v>31.44</v>
      </c>
      <c r="G2608" s="9">
        <f t="shared" si="161"/>
        <v>1.1000000000000001</v>
      </c>
      <c r="H2608" t="s">
        <v>8218</v>
      </c>
      <c r="I2608" t="s">
        <v>8223</v>
      </c>
      <c r="J2608" t="s">
        <v>8245</v>
      </c>
      <c r="K2608">
        <v>1398791182</v>
      </c>
      <c r="L2608" s="12">
        <f t="shared" si="162"/>
        <v>41758.712754629632</v>
      </c>
      <c r="M2608">
        <v>1396026382</v>
      </c>
      <c r="N2608" s="12">
        <f t="shared" si="163"/>
        <v>41726.712754629632</v>
      </c>
      <c r="O2608" t="b">
        <v>1</v>
      </c>
      <c r="P2608">
        <v>385</v>
      </c>
      <c r="Q2608" t="b">
        <v>1</v>
      </c>
      <c r="R2608" t="s">
        <v>8274</v>
      </c>
      <c r="S2608" t="s">
        <v>8310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s="8">
        <f t="shared" si="160"/>
        <v>81.95</v>
      </c>
      <c r="G2609" s="9">
        <f t="shared" si="161"/>
        <v>4.08</v>
      </c>
      <c r="H2609" t="s">
        <v>8218</v>
      </c>
      <c r="I2609" t="s">
        <v>8223</v>
      </c>
      <c r="J2609" t="s">
        <v>8245</v>
      </c>
      <c r="K2609">
        <v>1439344800</v>
      </c>
      <c r="L2609" s="12">
        <f t="shared" si="162"/>
        <v>42228.083333333328</v>
      </c>
      <c r="M2609">
        <v>1435611572</v>
      </c>
      <c r="N2609" s="12">
        <f t="shared" si="163"/>
        <v>42184.874675925923</v>
      </c>
      <c r="O2609" t="b">
        <v>1</v>
      </c>
      <c r="P2609">
        <v>398</v>
      </c>
      <c r="Q2609" t="b">
        <v>1</v>
      </c>
      <c r="R2609" t="s">
        <v>8274</v>
      </c>
      <c r="S2609" t="s">
        <v>8310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s="8">
        <f t="shared" si="160"/>
        <v>58.93</v>
      </c>
      <c r="G2610" s="9">
        <f t="shared" si="161"/>
        <v>2.2400000000000002</v>
      </c>
      <c r="H2610" t="s">
        <v>8218</v>
      </c>
      <c r="I2610" t="s">
        <v>8223</v>
      </c>
      <c r="J2610" t="s">
        <v>8245</v>
      </c>
      <c r="K2610">
        <v>1489536000</v>
      </c>
      <c r="L2610" s="12">
        <f t="shared" si="162"/>
        <v>42809</v>
      </c>
      <c r="M2610">
        <v>1485976468</v>
      </c>
      <c r="N2610" s="12">
        <f t="shared" si="163"/>
        <v>42767.801712962959</v>
      </c>
      <c r="O2610" t="b">
        <v>1</v>
      </c>
      <c r="P2610">
        <v>304</v>
      </c>
      <c r="Q2610" t="b">
        <v>1</v>
      </c>
      <c r="R2610" t="s">
        <v>8274</v>
      </c>
      <c r="S2610" t="s">
        <v>8310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s="8">
        <f t="shared" si="160"/>
        <v>157.29</v>
      </c>
      <c r="G2611" s="9">
        <f t="shared" si="161"/>
        <v>3.04</v>
      </c>
      <c r="H2611" t="s">
        <v>8218</v>
      </c>
      <c r="I2611" t="s">
        <v>8223</v>
      </c>
      <c r="J2611" t="s">
        <v>8245</v>
      </c>
      <c r="K2611">
        <v>1342330951</v>
      </c>
      <c r="L2611" s="12">
        <f t="shared" si="162"/>
        <v>41105.237858796296</v>
      </c>
      <c r="M2611">
        <v>1339738951</v>
      </c>
      <c r="N2611" s="12">
        <f t="shared" si="163"/>
        <v>41075.237858796296</v>
      </c>
      <c r="O2611" t="b">
        <v>1</v>
      </c>
      <c r="P2611">
        <v>676</v>
      </c>
      <c r="Q2611" t="b">
        <v>1</v>
      </c>
      <c r="R2611" t="s">
        <v>8274</v>
      </c>
      <c r="S2611" t="s">
        <v>8310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s="8">
        <f t="shared" si="160"/>
        <v>55.76</v>
      </c>
      <c r="G2612" s="9">
        <f t="shared" si="161"/>
        <v>1.41</v>
      </c>
      <c r="H2612" t="s">
        <v>8218</v>
      </c>
      <c r="I2612" t="s">
        <v>8223</v>
      </c>
      <c r="J2612" t="s">
        <v>8245</v>
      </c>
      <c r="K2612">
        <v>1471849140</v>
      </c>
      <c r="L2612" s="12">
        <f t="shared" si="162"/>
        <v>42604.290972222225</v>
      </c>
      <c r="M2612">
        <v>1468444125</v>
      </c>
      <c r="N2612" s="12">
        <f t="shared" si="163"/>
        <v>42564.881076388891</v>
      </c>
      <c r="O2612" t="b">
        <v>1</v>
      </c>
      <c r="P2612">
        <v>577</v>
      </c>
      <c r="Q2612" t="b">
        <v>1</v>
      </c>
      <c r="R2612" t="s">
        <v>8274</v>
      </c>
      <c r="S2612" t="s">
        <v>8310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s="8">
        <f t="shared" si="160"/>
        <v>83.8</v>
      </c>
      <c r="G2613" s="9">
        <f t="shared" si="161"/>
        <v>27.91</v>
      </c>
      <c r="H2613" t="s">
        <v>8218</v>
      </c>
      <c r="I2613" t="s">
        <v>8235</v>
      </c>
      <c r="J2613" t="s">
        <v>8248</v>
      </c>
      <c r="K2613">
        <v>1483397940</v>
      </c>
      <c r="L2613" s="12">
        <f t="shared" si="162"/>
        <v>42737.957638888889</v>
      </c>
      <c r="M2613">
        <v>1480493014</v>
      </c>
      <c r="N2613" s="12">
        <f t="shared" si="163"/>
        <v>42704.335810185185</v>
      </c>
      <c r="O2613" t="b">
        <v>1</v>
      </c>
      <c r="P2613">
        <v>3663</v>
      </c>
      <c r="Q2613" t="b">
        <v>1</v>
      </c>
      <c r="R2613" t="s">
        <v>8274</v>
      </c>
      <c r="S2613" t="s">
        <v>8310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s="8">
        <f t="shared" si="160"/>
        <v>58.42</v>
      </c>
      <c r="G2614" s="9">
        <f t="shared" si="161"/>
        <v>1.72</v>
      </c>
      <c r="H2614" t="s">
        <v>8218</v>
      </c>
      <c r="I2614" t="s">
        <v>8223</v>
      </c>
      <c r="J2614" t="s">
        <v>8245</v>
      </c>
      <c r="K2614">
        <v>1420773970</v>
      </c>
      <c r="L2614" s="12">
        <f t="shared" si="162"/>
        <v>42013.143171296295</v>
      </c>
      <c r="M2614">
        <v>1418095570</v>
      </c>
      <c r="N2614" s="12">
        <f t="shared" si="163"/>
        <v>41982.143171296295</v>
      </c>
      <c r="O2614" t="b">
        <v>1</v>
      </c>
      <c r="P2614">
        <v>294</v>
      </c>
      <c r="Q2614" t="b">
        <v>1</v>
      </c>
      <c r="R2614" t="s">
        <v>8274</v>
      </c>
      <c r="S2614" t="s">
        <v>8310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s="8">
        <f t="shared" si="160"/>
        <v>270.57</v>
      </c>
      <c r="G2615" s="9">
        <f t="shared" si="161"/>
        <v>1.01</v>
      </c>
      <c r="H2615" t="s">
        <v>8218</v>
      </c>
      <c r="I2615" t="s">
        <v>8223</v>
      </c>
      <c r="J2615" t="s">
        <v>8245</v>
      </c>
      <c r="K2615">
        <v>1348256294</v>
      </c>
      <c r="L2615" s="12">
        <f t="shared" si="162"/>
        <v>41173.81821759259</v>
      </c>
      <c r="M2615">
        <v>1345664294</v>
      </c>
      <c r="N2615" s="12">
        <f t="shared" si="163"/>
        <v>41143.81821759259</v>
      </c>
      <c r="O2615" t="b">
        <v>1</v>
      </c>
      <c r="P2615">
        <v>28</v>
      </c>
      <c r="Q2615" t="b">
        <v>1</v>
      </c>
      <c r="R2615" t="s">
        <v>8274</v>
      </c>
      <c r="S2615" t="s">
        <v>8310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s="8">
        <f t="shared" si="160"/>
        <v>107.1</v>
      </c>
      <c r="G2616" s="9">
        <f t="shared" si="161"/>
        <v>1.02</v>
      </c>
      <c r="H2616" t="s">
        <v>8218</v>
      </c>
      <c r="I2616" t="s">
        <v>8223</v>
      </c>
      <c r="J2616" t="s">
        <v>8245</v>
      </c>
      <c r="K2616">
        <v>1398834000</v>
      </c>
      <c r="L2616" s="12">
        <f t="shared" si="162"/>
        <v>41759.208333333336</v>
      </c>
      <c r="M2616">
        <v>1396371612</v>
      </c>
      <c r="N2616" s="12">
        <f t="shared" si="163"/>
        <v>41730.708472222221</v>
      </c>
      <c r="O2616" t="b">
        <v>1</v>
      </c>
      <c r="P2616">
        <v>100</v>
      </c>
      <c r="Q2616" t="b">
        <v>1</v>
      </c>
      <c r="R2616" t="s">
        <v>8274</v>
      </c>
      <c r="S2616" t="s">
        <v>8310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s="8">
        <f t="shared" si="160"/>
        <v>47.18</v>
      </c>
      <c r="G2617" s="9">
        <f t="shared" si="161"/>
        <v>1.7</v>
      </c>
      <c r="H2617" t="s">
        <v>8218</v>
      </c>
      <c r="I2617" t="s">
        <v>8224</v>
      </c>
      <c r="J2617" t="s">
        <v>8246</v>
      </c>
      <c r="K2617">
        <v>1462017600</v>
      </c>
      <c r="L2617" s="12">
        <f t="shared" si="162"/>
        <v>42490.5</v>
      </c>
      <c r="M2617">
        <v>1458820564</v>
      </c>
      <c r="N2617" s="12">
        <f t="shared" si="163"/>
        <v>42453.49726851852</v>
      </c>
      <c r="O2617" t="b">
        <v>0</v>
      </c>
      <c r="P2617">
        <v>72</v>
      </c>
      <c r="Q2617" t="b">
        <v>1</v>
      </c>
      <c r="R2617" t="s">
        <v>8274</v>
      </c>
      <c r="S2617" t="s">
        <v>8310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s="8">
        <f t="shared" si="160"/>
        <v>120.31</v>
      </c>
      <c r="G2618" s="9">
        <f t="shared" si="161"/>
        <v>1.1499999999999999</v>
      </c>
      <c r="H2618" t="s">
        <v>8218</v>
      </c>
      <c r="I2618" t="s">
        <v>8223</v>
      </c>
      <c r="J2618" t="s">
        <v>8245</v>
      </c>
      <c r="K2618">
        <v>1440546729</v>
      </c>
      <c r="L2618" s="12">
        <f t="shared" si="162"/>
        <v>42241.99454861111</v>
      </c>
      <c r="M2618">
        <v>1437954729</v>
      </c>
      <c r="N2618" s="12">
        <f t="shared" si="163"/>
        <v>42211.99454861111</v>
      </c>
      <c r="O2618" t="b">
        <v>1</v>
      </c>
      <c r="P2618">
        <v>238</v>
      </c>
      <c r="Q2618" t="b">
        <v>1</v>
      </c>
      <c r="R2618" t="s">
        <v>8274</v>
      </c>
      <c r="S2618" t="s">
        <v>8310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s="8">
        <f t="shared" si="160"/>
        <v>27.6</v>
      </c>
      <c r="G2619" s="9">
        <f t="shared" si="161"/>
        <v>8.7799999999999994</v>
      </c>
      <c r="H2619" t="s">
        <v>8218</v>
      </c>
      <c r="I2619" t="s">
        <v>8223</v>
      </c>
      <c r="J2619" t="s">
        <v>8245</v>
      </c>
      <c r="K2619">
        <v>1413838751</v>
      </c>
      <c r="L2619" s="12">
        <f t="shared" si="162"/>
        <v>41932.874432870369</v>
      </c>
      <c r="M2619">
        <v>1411246751</v>
      </c>
      <c r="N2619" s="12">
        <f t="shared" si="163"/>
        <v>41902.874432870369</v>
      </c>
      <c r="O2619" t="b">
        <v>1</v>
      </c>
      <c r="P2619">
        <v>159</v>
      </c>
      <c r="Q2619" t="b">
        <v>1</v>
      </c>
      <c r="R2619" t="s">
        <v>8274</v>
      </c>
      <c r="S2619" t="s">
        <v>8310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s="8">
        <f t="shared" si="160"/>
        <v>205.3</v>
      </c>
      <c r="G2620" s="9">
        <f t="shared" si="161"/>
        <v>1.05</v>
      </c>
      <c r="H2620" t="s">
        <v>8218</v>
      </c>
      <c r="I2620" t="s">
        <v>8223</v>
      </c>
      <c r="J2620" t="s">
        <v>8245</v>
      </c>
      <c r="K2620">
        <v>1449000061</v>
      </c>
      <c r="L2620" s="12">
        <f t="shared" si="162"/>
        <v>42339.834039351852</v>
      </c>
      <c r="M2620">
        <v>1443812461</v>
      </c>
      <c r="N2620" s="12">
        <f t="shared" si="163"/>
        <v>42279.792372685188</v>
      </c>
      <c r="O2620" t="b">
        <v>1</v>
      </c>
      <c r="P2620">
        <v>77</v>
      </c>
      <c r="Q2620" t="b">
        <v>1</v>
      </c>
      <c r="R2620" t="s">
        <v>8274</v>
      </c>
      <c r="S2620" t="s">
        <v>8310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s="8">
        <f t="shared" si="160"/>
        <v>35.549999999999997</v>
      </c>
      <c r="G2621" s="9">
        <f t="shared" si="161"/>
        <v>1.88</v>
      </c>
      <c r="H2621" t="s">
        <v>8218</v>
      </c>
      <c r="I2621" t="s">
        <v>8223</v>
      </c>
      <c r="J2621" t="s">
        <v>8245</v>
      </c>
      <c r="K2621">
        <v>1445598000</v>
      </c>
      <c r="L2621" s="12">
        <f t="shared" si="162"/>
        <v>42300.458333333328</v>
      </c>
      <c r="M2621">
        <v>1443302004</v>
      </c>
      <c r="N2621" s="12">
        <f t="shared" si="163"/>
        <v>42273.884305555555</v>
      </c>
      <c r="O2621" t="b">
        <v>1</v>
      </c>
      <c r="P2621">
        <v>53</v>
      </c>
      <c r="Q2621" t="b">
        <v>1</v>
      </c>
      <c r="R2621" t="s">
        <v>8274</v>
      </c>
      <c r="S2621" t="s">
        <v>8310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s="8">
        <f t="shared" si="160"/>
        <v>74.64</v>
      </c>
      <c r="G2622" s="9">
        <f t="shared" si="161"/>
        <v>1.44</v>
      </c>
      <c r="H2622" t="s">
        <v>8218</v>
      </c>
      <c r="I2622" t="s">
        <v>8225</v>
      </c>
      <c r="J2622" t="s">
        <v>8247</v>
      </c>
      <c r="K2622">
        <v>1444525200</v>
      </c>
      <c r="L2622" s="12">
        <f t="shared" si="162"/>
        <v>42288.041666666672</v>
      </c>
      <c r="M2622">
        <v>1441339242</v>
      </c>
      <c r="N2622" s="12">
        <f t="shared" si="163"/>
        <v>42251.16715277778</v>
      </c>
      <c r="O2622" t="b">
        <v>1</v>
      </c>
      <c r="P2622">
        <v>1251</v>
      </c>
      <c r="Q2622" t="b">
        <v>1</v>
      </c>
      <c r="R2622" t="s">
        <v>8274</v>
      </c>
      <c r="S2622" t="s">
        <v>8310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s="8">
        <f t="shared" si="160"/>
        <v>47.06</v>
      </c>
      <c r="G2623" s="9">
        <f t="shared" si="161"/>
        <v>1.46</v>
      </c>
      <c r="H2623" t="s">
        <v>8218</v>
      </c>
      <c r="I2623" t="s">
        <v>8223</v>
      </c>
      <c r="J2623" t="s">
        <v>8245</v>
      </c>
      <c r="K2623">
        <v>1432230988</v>
      </c>
      <c r="L2623" s="12">
        <f t="shared" si="162"/>
        <v>42145.74754629629</v>
      </c>
      <c r="M2623">
        <v>1429638988</v>
      </c>
      <c r="N2623" s="12">
        <f t="shared" si="163"/>
        <v>42115.74754629629</v>
      </c>
      <c r="O2623" t="b">
        <v>1</v>
      </c>
      <c r="P2623">
        <v>465</v>
      </c>
      <c r="Q2623" t="b">
        <v>1</v>
      </c>
      <c r="R2623" t="s">
        <v>8274</v>
      </c>
      <c r="S2623" t="s">
        <v>8310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s="8">
        <f t="shared" si="160"/>
        <v>26.59</v>
      </c>
      <c r="G2624" s="9">
        <f t="shared" si="161"/>
        <v>1.31</v>
      </c>
      <c r="H2624" t="s">
        <v>8218</v>
      </c>
      <c r="I2624" t="s">
        <v>8236</v>
      </c>
      <c r="J2624" t="s">
        <v>8248</v>
      </c>
      <c r="K2624">
        <v>1483120216</v>
      </c>
      <c r="L2624" s="12">
        <f t="shared" si="162"/>
        <v>42734.74324074074</v>
      </c>
      <c r="M2624">
        <v>1479232216</v>
      </c>
      <c r="N2624" s="12">
        <f t="shared" si="163"/>
        <v>42689.74324074074</v>
      </c>
      <c r="O2624" t="b">
        <v>0</v>
      </c>
      <c r="P2624">
        <v>74</v>
      </c>
      <c r="Q2624" t="b">
        <v>1</v>
      </c>
      <c r="R2624" t="s">
        <v>8274</v>
      </c>
      <c r="S2624" t="s">
        <v>8310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s="8">
        <f t="shared" si="160"/>
        <v>36.770000000000003</v>
      </c>
      <c r="G2625" s="9">
        <f t="shared" si="161"/>
        <v>1.1399999999999999</v>
      </c>
      <c r="H2625" t="s">
        <v>8218</v>
      </c>
      <c r="I2625" t="s">
        <v>8223</v>
      </c>
      <c r="J2625" t="s">
        <v>8245</v>
      </c>
      <c r="K2625">
        <v>1480658966</v>
      </c>
      <c r="L2625" s="12">
        <f t="shared" si="162"/>
        <v>42706.256550925929</v>
      </c>
      <c r="M2625">
        <v>1479449366</v>
      </c>
      <c r="N2625" s="12">
        <f t="shared" si="163"/>
        <v>42692.256550925929</v>
      </c>
      <c r="O2625" t="b">
        <v>0</v>
      </c>
      <c r="P2625">
        <v>62</v>
      </c>
      <c r="Q2625" t="b">
        <v>1</v>
      </c>
      <c r="R2625" t="s">
        <v>8274</v>
      </c>
      <c r="S2625" t="s">
        <v>8310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s="8">
        <f t="shared" si="160"/>
        <v>31.82</v>
      </c>
      <c r="G2626" s="9">
        <f t="shared" si="161"/>
        <v>13.79</v>
      </c>
      <c r="H2626" t="s">
        <v>8218</v>
      </c>
      <c r="I2626" t="s">
        <v>8223</v>
      </c>
      <c r="J2626" t="s">
        <v>8245</v>
      </c>
      <c r="K2626">
        <v>1347530822</v>
      </c>
      <c r="L2626" s="12">
        <f t="shared" si="162"/>
        <v>41165.42155092593</v>
      </c>
      <c r="M2626">
        <v>1345716422</v>
      </c>
      <c r="N2626" s="12">
        <f t="shared" si="163"/>
        <v>41144.42155092593</v>
      </c>
      <c r="O2626" t="b">
        <v>0</v>
      </c>
      <c r="P2626">
        <v>3468</v>
      </c>
      <c r="Q2626" t="b">
        <v>1</v>
      </c>
      <c r="R2626" t="s">
        <v>8274</v>
      </c>
      <c r="S2626" t="s">
        <v>8310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s="8">
        <f t="shared" ref="F2627:F2690" si="164">IFERROR(ROUND(E2627/P2627,2),0)</f>
        <v>27.58</v>
      </c>
      <c r="G2627" s="9">
        <f t="shared" ref="G2627:G2690" si="165">ROUND(E2627/D2627,2)</f>
        <v>9.56</v>
      </c>
      <c r="H2627" t="s">
        <v>8218</v>
      </c>
      <c r="I2627" t="s">
        <v>8235</v>
      </c>
      <c r="J2627" t="s">
        <v>8248</v>
      </c>
      <c r="K2627">
        <v>1478723208</v>
      </c>
      <c r="L2627" s="12">
        <f t="shared" ref="L2627:L2690" si="166">(((K2627/60)/60)/24)+DATE(1970,1,1)</f>
        <v>42683.851944444439</v>
      </c>
      <c r="M2627">
        <v>1476559608</v>
      </c>
      <c r="N2627" s="12">
        <f t="shared" ref="N2627:N2690" si="167">(((M2627/60)/60)/24)+DATE(1970,1,1)</f>
        <v>42658.810277777782</v>
      </c>
      <c r="O2627" t="b">
        <v>0</v>
      </c>
      <c r="P2627">
        <v>52</v>
      </c>
      <c r="Q2627" t="b">
        <v>1</v>
      </c>
      <c r="R2627" t="s">
        <v>8274</v>
      </c>
      <c r="S2627" t="s">
        <v>8310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s="8">
        <f t="shared" si="164"/>
        <v>56</v>
      </c>
      <c r="G2628" s="9">
        <f t="shared" si="165"/>
        <v>1.1200000000000001</v>
      </c>
      <c r="H2628" t="s">
        <v>8218</v>
      </c>
      <c r="I2628" t="s">
        <v>8223</v>
      </c>
      <c r="J2628" t="s">
        <v>8245</v>
      </c>
      <c r="K2628">
        <v>1433343869</v>
      </c>
      <c r="L2628" s="12">
        <f t="shared" si="166"/>
        <v>42158.628113425926</v>
      </c>
      <c r="M2628">
        <v>1430751869</v>
      </c>
      <c r="N2628" s="12">
        <f t="shared" si="167"/>
        <v>42128.628113425926</v>
      </c>
      <c r="O2628" t="b">
        <v>0</v>
      </c>
      <c r="P2628">
        <v>50</v>
      </c>
      <c r="Q2628" t="b">
        <v>1</v>
      </c>
      <c r="R2628" t="s">
        <v>8274</v>
      </c>
      <c r="S2628" t="s">
        <v>8310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s="8">
        <f t="shared" si="164"/>
        <v>21.56</v>
      </c>
      <c r="G2629" s="9">
        <f t="shared" si="165"/>
        <v>6.47</v>
      </c>
      <c r="H2629" t="s">
        <v>8218</v>
      </c>
      <c r="I2629" t="s">
        <v>8223</v>
      </c>
      <c r="J2629" t="s">
        <v>8245</v>
      </c>
      <c r="K2629">
        <v>1448571261</v>
      </c>
      <c r="L2629" s="12">
        <f t="shared" si="166"/>
        <v>42334.871076388896</v>
      </c>
      <c r="M2629">
        <v>1445975661</v>
      </c>
      <c r="N2629" s="12">
        <f t="shared" si="167"/>
        <v>42304.829409722224</v>
      </c>
      <c r="O2629" t="b">
        <v>0</v>
      </c>
      <c r="P2629">
        <v>45</v>
      </c>
      <c r="Q2629" t="b">
        <v>1</v>
      </c>
      <c r="R2629" t="s">
        <v>8274</v>
      </c>
      <c r="S2629" t="s">
        <v>8310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s="8">
        <f t="shared" si="164"/>
        <v>44.1</v>
      </c>
      <c r="G2630" s="9">
        <f t="shared" si="165"/>
        <v>1.1000000000000001</v>
      </c>
      <c r="H2630" t="s">
        <v>8218</v>
      </c>
      <c r="I2630" t="s">
        <v>8223</v>
      </c>
      <c r="J2630" t="s">
        <v>8245</v>
      </c>
      <c r="K2630">
        <v>1417389067</v>
      </c>
      <c r="L2630" s="12">
        <f t="shared" si="166"/>
        <v>41973.966053240743</v>
      </c>
      <c r="M2630">
        <v>1415661067</v>
      </c>
      <c r="N2630" s="12">
        <f t="shared" si="167"/>
        <v>41953.966053240743</v>
      </c>
      <c r="O2630" t="b">
        <v>0</v>
      </c>
      <c r="P2630">
        <v>21</v>
      </c>
      <c r="Q2630" t="b">
        <v>1</v>
      </c>
      <c r="R2630" t="s">
        <v>8274</v>
      </c>
      <c r="S2630" t="s">
        <v>8310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s="8">
        <f t="shared" si="164"/>
        <v>63.87</v>
      </c>
      <c r="G2631" s="9">
        <f t="shared" si="165"/>
        <v>1.28</v>
      </c>
      <c r="H2631" t="s">
        <v>8218</v>
      </c>
      <c r="I2631" t="s">
        <v>8224</v>
      </c>
      <c r="J2631" t="s">
        <v>8246</v>
      </c>
      <c r="K2631">
        <v>1431608122</v>
      </c>
      <c r="L2631" s="12">
        <f t="shared" si="166"/>
        <v>42138.538449074069</v>
      </c>
      <c r="M2631">
        <v>1429016122</v>
      </c>
      <c r="N2631" s="12">
        <f t="shared" si="167"/>
        <v>42108.538449074069</v>
      </c>
      <c r="O2631" t="b">
        <v>0</v>
      </c>
      <c r="P2631">
        <v>100</v>
      </c>
      <c r="Q2631" t="b">
        <v>1</v>
      </c>
      <c r="R2631" t="s">
        <v>8274</v>
      </c>
      <c r="S2631" t="s">
        <v>8310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s="8">
        <f t="shared" si="164"/>
        <v>38.99</v>
      </c>
      <c r="G2632" s="9">
        <f t="shared" si="165"/>
        <v>1.58</v>
      </c>
      <c r="H2632" t="s">
        <v>8218</v>
      </c>
      <c r="I2632" t="s">
        <v>8225</v>
      </c>
      <c r="J2632" t="s">
        <v>8247</v>
      </c>
      <c r="K2632">
        <v>1467280800</v>
      </c>
      <c r="L2632" s="12">
        <f t="shared" si="166"/>
        <v>42551.416666666672</v>
      </c>
      <c r="M2632">
        <v>1464921112</v>
      </c>
      <c r="N2632" s="12">
        <f t="shared" si="167"/>
        <v>42524.105462962965</v>
      </c>
      <c r="O2632" t="b">
        <v>0</v>
      </c>
      <c r="P2632">
        <v>81</v>
      </c>
      <c r="Q2632" t="b">
        <v>1</v>
      </c>
      <c r="R2632" t="s">
        <v>8274</v>
      </c>
      <c r="S2632" t="s">
        <v>8310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s="8">
        <f t="shared" si="164"/>
        <v>80.19</v>
      </c>
      <c r="G2633" s="9">
        <f t="shared" si="165"/>
        <v>1.1499999999999999</v>
      </c>
      <c r="H2633" t="s">
        <v>8218</v>
      </c>
      <c r="I2633" t="s">
        <v>8223</v>
      </c>
      <c r="J2633" t="s">
        <v>8245</v>
      </c>
      <c r="K2633">
        <v>1440907427</v>
      </c>
      <c r="L2633" s="12">
        <f t="shared" si="166"/>
        <v>42246.169293981482</v>
      </c>
      <c r="M2633">
        <v>1438488227</v>
      </c>
      <c r="N2633" s="12">
        <f t="shared" si="167"/>
        <v>42218.169293981482</v>
      </c>
      <c r="O2633" t="b">
        <v>0</v>
      </c>
      <c r="P2633">
        <v>286</v>
      </c>
      <c r="Q2633" t="b">
        <v>1</v>
      </c>
      <c r="R2633" t="s">
        <v>8274</v>
      </c>
      <c r="S2633" t="s">
        <v>8310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s="8">
        <f t="shared" si="164"/>
        <v>34.9</v>
      </c>
      <c r="G2634" s="9">
        <f t="shared" si="165"/>
        <v>1.37</v>
      </c>
      <c r="H2634" t="s">
        <v>8218</v>
      </c>
      <c r="I2634" t="s">
        <v>8223</v>
      </c>
      <c r="J2634" t="s">
        <v>8245</v>
      </c>
      <c r="K2634">
        <v>1464485339</v>
      </c>
      <c r="L2634" s="12">
        <f t="shared" si="166"/>
        <v>42519.061793981484</v>
      </c>
      <c r="M2634">
        <v>1462325339</v>
      </c>
      <c r="N2634" s="12">
        <f t="shared" si="167"/>
        <v>42494.061793981484</v>
      </c>
      <c r="O2634" t="b">
        <v>0</v>
      </c>
      <c r="P2634">
        <v>42</v>
      </c>
      <c r="Q2634" t="b">
        <v>1</v>
      </c>
      <c r="R2634" t="s">
        <v>8274</v>
      </c>
      <c r="S2634" t="s">
        <v>8310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s="8">
        <f t="shared" si="164"/>
        <v>89.1</v>
      </c>
      <c r="G2635" s="9">
        <f t="shared" si="165"/>
        <v>3.55</v>
      </c>
      <c r="H2635" t="s">
        <v>8218</v>
      </c>
      <c r="I2635" t="s">
        <v>8223</v>
      </c>
      <c r="J2635" t="s">
        <v>8245</v>
      </c>
      <c r="K2635">
        <v>1393542000</v>
      </c>
      <c r="L2635" s="12">
        <f t="shared" si="166"/>
        <v>41697.958333333336</v>
      </c>
      <c r="M2635">
        <v>1390938332</v>
      </c>
      <c r="N2635" s="12">
        <f t="shared" si="167"/>
        <v>41667.823287037041</v>
      </c>
      <c r="O2635" t="b">
        <v>0</v>
      </c>
      <c r="P2635">
        <v>199</v>
      </c>
      <c r="Q2635" t="b">
        <v>1</v>
      </c>
      <c r="R2635" t="s">
        <v>8274</v>
      </c>
      <c r="S2635" t="s">
        <v>8310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s="8">
        <f t="shared" si="164"/>
        <v>39.44</v>
      </c>
      <c r="G2636" s="9">
        <f t="shared" si="165"/>
        <v>1.06</v>
      </c>
      <c r="H2636" t="s">
        <v>8218</v>
      </c>
      <c r="I2636" t="s">
        <v>8223</v>
      </c>
      <c r="J2636" t="s">
        <v>8245</v>
      </c>
      <c r="K2636">
        <v>1475163921</v>
      </c>
      <c r="L2636" s="12">
        <f t="shared" si="166"/>
        <v>42642.656493055561</v>
      </c>
      <c r="M2636">
        <v>1472571921</v>
      </c>
      <c r="N2636" s="12">
        <f t="shared" si="167"/>
        <v>42612.656493055561</v>
      </c>
      <c r="O2636" t="b">
        <v>0</v>
      </c>
      <c r="P2636">
        <v>25</v>
      </c>
      <c r="Q2636" t="b">
        <v>1</v>
      </c>
      <c r="R2636" t="s">
        <v>8274</v>
      </c>
      <c r="S2636" t="s">
        <v>8310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s="8">
        <f t="shared" si="164"/>
        <v>136.9</v>
      </c>
      <c r="G2637" s="9">
        <f t="shared" si="165"/>
        <v>1</v>
      </c>
      <c r="H2637" t="s">
        <v>8218</v>
      </c>
      <c r="I2637" t="s">
        <v>8228</v>
      </c>
      <c r="J2637" t="s">
        <v>8250</v>
      </c>
      <c r="K2637">
        <v>1425937761</v>
      </c>
      <c r="L2637" s="12">
        <f t="shared" si="166"/>
        <v>42072.909270833334</v>
      </c>
      <c r="M2637">
        <v>1422917361</v>
      </c>
      <c r="N2637" s="12">
        <f t="shared" si="167"/>
        <v>42037.950937500005</v>
      </c>
      <c r="O2637" t="b">
        <v>0</v>
      </c>
      <c r="P2637">
        <v>84</v>
      </c>
      <c r="Q2637" t="b">
        <v>1</v>
      </c>
      <c r="R2637" t="s">
        <v>8274</v>
      </c>
      <c r="S2637" t="s">
        <v>8310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s="8">
        <f t="shared" si="164"/>
        <v>37.46</v>
      </c>
      <c r="G2638" s="9">
        <f t="shared" si="165"/>
        <v>1.87</v>
      </c>
      <c r="H2638" t="s">
        <v>8218</v>
      </c>
      <c r="I2638" t="s">
        <v>8223</v>
      </c>
      <c r="J2638" t="s">
        <v>8245</v>
      </c>
      <c r="K2638">
        <v>1476579600</v>
      </c>
      <c r="L2638" s="12">
        <f t="shared" si="166"/>
        <v>42659.041666666672</v>
      </c>
      <c r="M2638">
        <v>1474641914</v>
      </c>
      <c r="N2638" s="12">
        <f t="shared" si="167"/>
        <v>42636.614745370374</v>
      </c>
      <c r="O2638" t="b">
        <v>0</v>
      </c>
      <c r="P2638">
        <v>50</v>
      </c>
      <c r="Q2638" t="b">
        <v>1</v>
      </c>
      <c r="R2638" t="s">
        <v>8274</v>
      </c>
      <c r="S2638" t="s">
        <v>8310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s="8">
        <f t="shared" si="164"/>
        <v>31.96</v>
      </c>
      <c r="G2639" s="9">
        <f t="shared" si="165"/>
        <v>1.66</v>
      </c>
      <c r="H2639" t="s">
        <v>8218</v>
      </c>
      <c r="I2639" t="s">
        <v>8223</v>
      </c>
      <c r="J2639" t="s">
        <v>8245</v>
      </c>
      <c r="K2639">
        <v>1476277875</v>
      </c>
      <c r="L2639" s="12">
        <f t="shared" si="166"/>
        <v>42655.549479166672</v>
      </c>
      <c r="M2639">
        <v>1474895475</v>
      </c>
      <c r="N2639" s="12">
        <f t="shared" si="167"/>
        <v>42639.549479166672</v>
      </c>
      <c r="O2639" t="b">
        <v>0</v>
      </c>
      <c r="P2639">
        <v>26</v>
      </c>
      <c r="Q2639" t="b">
        <v>1</v>
      </c>
      <c r="R2639" t="s">
        <v>8274</v>
      </c>
      <c r="S2639" t="s">
        <v>8310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s="8">
        <f t="shared" si="164"/>
        <v>25.21</v>
      </c>
      <c r="G2640" s="9">
        <f t="shared" si="165"/>
        <v>1.02</v>
      </c>
      <c r="H2640" t="s">
        <v>8218</v>
      </c>
      <c r="I2640" t="s">
        <v>8223</v>
      </c>
      <c r="J2640" t="s">
        <v>8245</v>
      </c>
      <c r="K2640">
        <v>1421358895</v>
      </c>
      <c r="L2640" s="12">
        <f t="shared" si="166"/>
        <v>42019.913136574076</v>
      </c>
      <c r="M2640">
        <v>1418766895</v>
      </c>
      <c r="N2640" s="12">
        <f t="shared" si="167"/>
        <v>41989.913136574076</v>
      </c>
      <c r="O2640" t="b">
        <v>0</v>
      </c>
      <c r="P2640">
        <v>14</v>
      </c>
      <c r="Q2640" t="b">
        <v>1</v>
      </c>
      <c r="R2640" t="s">
        <v>8274</v>
      </c>
      <c r="S2640" t="s">
        <v>8310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s="8">
        <f t="shared" si="164"/>
        <v>10.039999999999999</v>
      </c>
      <c r="G2641" s="9">
        <f t="shared" si="165"/>
        <v>1.64</v>
      </c>
      <c r="H2641" t="s">
        <v>8218</v>
      </c>
      <c r="I2641" t="s">
        <v>8224</v>
      </c>
      <c r="J2641" t="s">
        <v>8246</v>
      </c>
      <c r="K2641">
        <v>1424378748</v>
      </c>
      <c r="L2641" s="12">
        <f t="shared" si="166"/>
        <v>42054.86513888889</v>
      </c>
      <c r="M2641">
        <v>1421786748</v>
      </c>
      <c r="N2641" s="12">
        <f t="shared" si="167"/>
        <v>42024.86513888889</v>
      </c>
      <c r="O2641" t="b">
        <v>0</v>
      </c>
      <c r="P2641">
        <v>49</v>
      </c>
      <c r="Q2641" t="b">
        <v>1</v>
      </c>
      <c r="R2641" t="s">
        <v>8274</v>
      </c>
      <c r="S2641" t="s">
        <v>8310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s="8">
        <f t="shared" si="164"/>
        <v>45.94</v>
      </c>
      <c r="G2642" s="9">
        <f t="shared" si="165"/>
        <v>1.06</v>
      </c>
      <c r="H2642" t="s">
        <v>8218</v>
      </c>
      <c r="I2642" t="s">
        <v>8223</v>
      </c>
      <c r="J2642" t="s">
        <v>8245</v>
      </c>
      <c r="K2642">
        <v>1433735474</v>
      </c>
      <c r="L2642" s="12">
        <f t="shared" si="166"/>
        <v>42163.160578703704</v>
      </c>
      <c r="M2642">
        <v>1428551474</v>
      </c>
      <c r="N2642" s="12">
        <f t="shared" si="167"/>
        <v>42103.160578703704</v>
      </c>
      <c r="O2642" t="b">
        <v>0</v>
      </c>
      <c r="P2642">
        <v>69</v>
      </c>
      <c r="Q2642" t="b">
        <v>1</v>
      </c>
      <c r="R2642" t="s">
        <v>8274</v>
      </c>
      <c r="S2642" t="s">
        <v>8310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s="8">
        <f t="shared" si="164"/>
        <v>15</v>
      </c>
      <c r="G2643" s="9">
        <f t="shared" si="165"/>
        <v>0.01</v>
      </c>
      <c r="H2643" t="s">
        <v>8220</v>
      </c>
      <c r="I2643" t="s">
        <v>8223</v>
      </c>
      <c r="J2643" t="s">
        <v>8245</v>
      </c>
      <c r="K2643">
        <v>1410811740</v>
      </c>
      <c r="L2643" s="12">
        <f t="shared" si="166"/>
        <v>41897.839583333334</v>
      </c>
      <c r="M2643">
        <v>1409341863</v>
      </c>
      <c r="N2643" s="12">
        <f t="shared" si="167"/>
        <v>41880.827118055553</v>
      </c>
      <c r="O2643" t="b">
        <v>0</v>
      </c>
      <c r="P2643">
        <v>1</v>
      </c>
      <c r="Q2643" t="b">
        <v>0</v>
      </c>
      <c r="R2643" t="s">
        <v>8274</v>
      </c>
      <c r="S2643" t="s">
        <v>8310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s="8">
        <f t="shared" si="164"/>
        <v>0</v>
      </c>
      <c r="G2644" s="9">
        <f t="shared" si="165"/>
        <v>0</v>
      </c>
      <c r="H2644" t="s">
        <v>8220</v>
      </c>
      <c r="I2644" t="s">
        <v>8235</v>
      </c>
      <c r="J2644" t="s">
        <v>8248</v>
      </c>
      <c r="K2644">
        <v>1468565820</v>
      </c>
      <c r="L2644" s="12">
        <f t="shared" si="166"/>
        <v>42566.289583333331</v>
      </c>
      <c r="M2644">
        <v>1465970108</v>
      </c>
      <c r="N2644" s="12">
        <f t="shared" si="167"/>
        <v>42536.246620370366</v>
      </c>
      <c r="O2644" t="b">
        <v>0</v>
      </c>
      <c r="P2644">
        <v>0</v>
      </c>
      <c r="Q2644" t="b">
        <v>0</v>
      </c>
      <c r="R2644" t="s">
        <v>8274</v>
      </c>
      <c r="S2644" t="s">
        <v>8310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s="8">
        <f t="shared" si="164"/>
        <v>223.58</v>
      </c>
      <c r="G2645" s="9">
        <f t="shared" si="165"/>
        <v>0.34</v>
      </c>
      <c r="H2645" t="s">
        <v>8219</v>
      </c>
      <c r="I2645" t="s">
        <v>8223</v>
      </c>
      <c r="J2645" t="s">
        <v>8245</v>
      </c>
      <c r="K2645">
        <v>1482307140</v>
      </c>
      <c r="L2645" s="12">
        <f t="shared" si="166"/>
        <v>42725.332638888889</v>
      </c>
      <c r="M2645">
        <v>1479218315</v>
      </c>
      <c r="N2645" s="12">
        <f t="shared" si="167"/>
        <v>42689.582349537035</v>
      </c>
      <c r="O2645" t="b">
        <v>1</v>
      </c>
      <c r="P2645">
        <v>1501</v>
      </c>
      <c r="Q2645" t="b">
        <v>0</v>
      </c>
      <c r="R2645" t="s">
        <v>8274</v>
      </c>
      <c r="S2645" t="s">
        <v>8310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s="8">
        <f t="shared" si="164"/>
        <v>39.479999999999997</v>
      </c>
      <c r="G2646" s="9">
        <f t="shared" si="165"/>
        <v>0.02</v>
      </c>
      <c r="H2646" t="s">
        <v>8219</v>
      </c>
      <c r="I2646" t="s">
        <v>8223</v>
      </c>
      <c r="J2646" t="s">
        <v>8245</v>
      </c>
      <c r="K2646">
        <v>1489172435</v>
      </c>
      <c r="L2646" s="12">
        <f t="shared" si="166"/>
        <v>42804.792071759264</v>
      </c>
      <c r="M2646">
        <v>1486580435</v>
      </c>
      <c r="N2646" s="12">
        <f t="shared" si="167"/>
        <v>42774.792071759264</v>
      </c>
      <c r="O2646" t="b">
        <v>1</v>
      </c>
      <c r="P2646">
        <v>52</v>
      </c>
      <c r="Q2646" t="b">
        <v>0</v>
      </c>
      <c r="R2646" t="s">
        <v>8274</v>
      </c>
      <c r="S2646" t="s">
        <v>8310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s="8">
        <f t="shared" si="164"/>
        <v>91.3</v>
      </c>
      <c r="G2647" s="9">
        <f t="shared" si="165"/>
        <v>0.11</v>
      </c>
      <c r="H2647" t="s">
        <v>8219</v>
      </c>
      <c r="I2647" t="s">
        <v>8225</v>
      </c>
      <c r="J2647" t="s">
        <v>8247</v>
      </c>
      <c r="K2647">
        <v>1415481203</v>
      </c>
      <c r="L2647" s="12">
        <f t="shared" si="166"/>
        <v>41951.884293981479</v>
      </c>
      <c r="M2647">
        <v>1412885603</v>
      </c>
      <c r="N2647" s="12">
        <f t="shared" si="167"/>
        <v>41921.842627314814</v>
      </c>
      <c r="O2647" t="b">
        <v>1</v>
      </c>
      <c r="P2647">
        <v>23</v>
      </c>
      <c r="Q2647" t="b">
        <v>0</v>
      </c>
      <c r="R2647" t="s">
        <v>8274</v>
      </c>
      <c r="S2647" t="s">
        <v>8310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s="8">
        <f t="shared" si="164"/>
        <v>78.67</v>
      </c>
      <c r="G2648" s="9">
        <f t="shared" si="165"/>
        <v>0.08</v>
      </c>
      <c r="H2648" t="s">
        <v>8219</v>
      </c>
      <c r="I2648" t="s">
        <v>8223</v>
      </c>
      <c r="J2648" t="s">
        <v>8245</v>
      </c>
      <c r="K2648">
        <v>1441783869</v>
      </c>
      <c r="L2648" s="12">
        <f t="shared" si="166"/>
        <v>42256.313298611116</v>
      </c>
      <c r="M2648">
        <v>1439191869</v>
      </c>
      <c r="N2648" s="12">
        <f t="shared" si="167"/>
        <v>42226.313298611116</v>
      </c>
      <c r="O2648" t="b">
        <v>1</v>
      </c>
      <c r="P2648">
        <v>535</v>
      </c>
      <c r="Q2648" t="b">
        <v>0</v>
      </c>
      <c r="R2648" t="s">
        <v>8274</v>
      </c>
      <c r="S2648" t="s">
        <v>8310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s="8">
        <f t="shared" si="164"/>
        <v>12</v>
      </c>
      <c r="G2649" s="9">
        <f t="shared" si="165"/>
        <v>0.01</v>
      </c>
      <c r="H2649" t="s">
        <v>8219</v>
      </c>
      <c r="I2649" t="s">
        <v>8228</v>
      </c>
      <c r="J2649" t="s">
        <v>8250</v>
      </c>
      <c r="K2649">
        <v>1439533019</v>
      </c>
      <c r="L2649" s="12">
        <f t="shared" si="166"/>
        <v>42230.261793981481</v>
      </c>
      <c r="M2649">
        <v>1436941019</v>
      </c>
      <c r="N2649" s="12">
        <f t="shared" si="167"/>
        <v>42200.261793981481</v>
      </c>
      <c r="O2649" t="b">
        <v>0</v>
      </c>
      <c r="P2649">
        <v>3</v>
      </c>
      <c r="Q2649" t="b">
        <v>0</v>
      </c>
      <c r="R2649" t="s">
        <v>8274</v>
      </c>
      <c r="S2649" t="s">
        <v>8310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s="8">
        <f t="shared" si="164"/>
        <v>17.670000000000002</v>
      </c>
      <c r="G2650" s="9">
        <f t="shared" si="165"/>
        <v>0.01</v>
      </c>
      <c r="H2650" t="s">
        <v>8219</v>
      </c>
      <c r="I2650" t="s">
        <v>8223</v>
      </c>
      <c r="J2650" t="s">
        <v>8245</v>
      </c>
      <c r="K2650">
        <v>1457543360</v>
      </c>
      <c r="L2650" s="12">
        <f t="shared" si="166"/>
        <v>42438.714814814812</v>
      </c>
      <c r="M2650">
        <v>1454951360</v>
      </c>
      <c r="N2650" s="12">
        <f t="shared" si="167"/>
        <v>42408.714814814812</v>
      </c>
      <c r="O2650" t="b">
        <v>0</v>
      </c>
      <c r="P2650">
        <v>6</v>
      </c>
      <c r="Q2650" t="b">
        <v>0</v>
      </c>
      <c r="R2650" t="s">
        <v>8274</v>
      </c>
      <c r="S2650" t="s">
        <v>8310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s="8">
        <f t="shared" si="164"/>
        <v>41.33</v>
      </c>
      <c r="G2651" s="9">
        <f t="shared" si="165"/>
        <v>0</v>
      </c>
      <c r="H2651" t="s">
        <v>8219</v>
      </c>
      <c r="I2651" t="s">
        <v>8223</v>
      </c>
      <c r="J2651" t="s">
        <v>8245</v>
      </c>
      <c r="K2651">
        <v>1454370941</v>
      </c>
      <c r="L2651" s="12">
        <f t="shared" si="166"/>
        <v>42401.99700231482</v>
      </c>
      <c r="M2651">
        <v>1449186941</v>
      </c>
      <c r="N2651" s="12">
        <f t="shared" si="167"/>
        <v>42341.99700231482</v>
      </c>
      <c r="O2651" t="b">
        <v>0</v>
      </c>
      <c r="P2651">
        <v>3</v>
      </c>
      <c r="Q2651" t="b">
        <v>0</v>
      </c>
      <c r="R2651" t="s">
        <v>8274</v>
      </c>
      <c r="S2651" t="s">
        <v>8310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s="8">
        <f t="shared" si="164"/>
        <v>71.599999999999994</v>
      </c>
      <c r="G2652" s="9">
        <f t="shared" si="165"/>
        <v>0.01</v>
      </c>
      <c r="H2652" t="s">
        <v>8219</v>
      </c>
      <c r="I2652" t="s">
        <v>8223</v>
      </c>
      <c r="J2652" t="s">
        <v>8245</v>
      </c>
      <c r="K2652">
        <v>1482332343</v>
      </c>
      <c r="L2652" s="12">
        <f t="shared" si="166"/>
        <v>42725.624340277776</v>
      </c>
      <c r="M2652">
        <v>1479740343</v>
      </c>
      <c r="N2652" s="12">
        <f t="shared" si="167"/>
        <v>42695.624340277776</v>
      </c>
      <c r="O2652" t="b">
        <v>0</v>
      </c>
      <c r="P2652">
        <v>5</v>
      </c>
      <c r="Q2652" t="b">
        <v>0</v>
      </c>
      <c r="R2652" t="s">
        <v>8274</v>
      </c>
      <c r="S2652" t="s">
        <v>8310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s="8">
        <f t="shared" si="164"/>
        <v>307.82</v>
      </c>
      <c r="G2653" s="9">
        <f t="shared" si="165"/>
        <v>0.02</v>
      </c>
      <c r="H2653" t="s">
        <v>8219</v>
      </c>
      <c r="I2653" t="s">
        <v>8223</v>
      </c>
      <c r="J2653" t="s">
        <v>8245</v>
      </c>
      <c r="K2653">
        <v>1450380009</v>
      </c>
      <c r="L2653" s="12">
        <f t="shared" si="166"/>
        <v>42355.805659722217</v>
      </c>
      <c r="M2653">
        <v>1447960809</v>
      </c>
      <c r="N2653" s="12">
        <f t="shared" si="167"/>
        <v>42327.805659722217</v>
      </c>
      <c r="O2653" t="b">
        <v>0</v>
      </c>
      <c r="P2653">
        <v>17</v>
      </c>
      <c r="Q2653" t="b">
        <v>0</v>
      </c>
      <c r="R2653" t="s">
        <v>8274</v>
      </c>
      <c r="S2653" t="s">
        <v>8310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s="8">
        <f t="shared" si="164"/>
        <v>80.45</v>
      </c>
      <c r="G2654" s="9">
        <f t="shared" si="165"/>
        <v>0.01</v>
      </c>
      <c r="H2654" t="s">
        <v>8219</v>
      </c>
      <c r="I2654" t="s">
        <v>8225</v>
      </c>
      <c r="J2654" t="s">
        <v>8247</v>
      </c>
      <c r="K2654">
        <v>1418183325</v>
      </c>
      <c r="L2654" s="12">
        <f t="shared" si="166"/>
        <v>41983.158854166672</v>
      </c>
      <c r="M2654">
        <v>1415591325</v>
      </c>
      <c r="N2654" s="12">
        <f t="shared" si="167"/>
        <v>41953.158854166672</v>
      </c>
      <c r="O2654" t="b">
        <v>0</v>
      </c>
      <c r="P2654">
        <v>11</v>
      </c>
      <c r="Q2654" t="b">
        <v>0</v>
      </c>
      <c r="R2654" t="s">
        <v>8274</v>
      </c>
      <c r="S2654" t="s">
        <v>8310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s="8">
        <f t="shared" si="164"/>
        <v>83.94</v>
      </c>
      <c r="G2655" s="9">
        <f t="shared" si="165"/>
        <v>0.12</v>
      </c>
      <c r="H2655" t="s">
        <v>8219</v>
      </c>
      <c r="I2655" t="s">
        <v>8223</v>
      </c>
      <c r="J2655" t="s">
        <v>8245</v>
      </c>
      <c r="K2655">
        <v>1402632000</v>
      </c>
      <c r="L2655" s="12">
        <f t="shared" si="166"/>
        <v>41803.166666666664</v>
      </c>
      <c r="M2655">
        <v>1399909127</v>
      </c>
      <c r="N2655" s="12">
        <f t="shared" si="167"/>
        <v>41771.651932870373</v>
      </c>
      <c r="O2655" t="b">
        <v>0</v>
      </c>
      <c r="P2655">
        <v>70</v>
      </c>
      <c r="Q2655" t="b">
        <v>0</v>
      </c>
      <c r="R2655" t="s">
        <v>8274</v>
      </c>
      <c r="S2655" t="s">
        <v>8310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s="8">
        <f t="shared" si="164"/>
        <v>8.5</v>
      </c>
      <c r="G2656" s="9">
        <f t="shared" si="165"/>
        <v>0</v>
      </c>
      <c r="H2656" t="s">
        <v>8219</v>
      </c>
      <c r="I2656" t="s">
        <v>8223</v>
      </c>
      <c r="J2656" t="s">
        <v>8245</v>
      </c>
      <c r="K2656">
        <v>1429622726</v>
      </c>
      <c r="L2656" s="12">
        <f t="shared" si="166"/>
        <v>42115.559328703705</v>
      </c>
      <c r="M2656">
        <v>1424442326</v>
      </c>
      <c r="N2656" s="12">
        <f t="shared" si="167"/>
        <v>42055.600995370376</v>
      </c>
      <c r="O2656" t="b">
        <v>0</v>
      </c>
      <c r="P2656">
        <v>6</v>
      </c>
      <c r="Q2656" t="b">
        <v>0</v>
      </c>
      <c r="R2656" t="s">
        <v>8274</v>
      </c>
      <c r="S2656" t="s">
        <v>8310</v>
      </c>
    </row>
    <row r="2657" spans="1:19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s="8">
        <f t="shared" si="164"/>
        <v>73.37</v>
      </c>
      <c r="G2657" s="9">
        <f t="shared" si="165"/>
        <v>0.21</v>
      </c>
      <c r="H2657" t="s">
        <v>8219</v>
      </c>
      <c r="I2657" t="s">
        <v>8223</v>
      </c>
      <c r="J2657" t="s">
        <v>8245</v>
      </c>
      <c r="K2657">
        <v>1455048000</v>
      </c>
      <c r="L2657" s="12">
        <f t="shared" si="166"/>
        <v>42409.833333333328</v>
      </c>
      <c r="M2657">
        <v>1452631647</v>
      </c>
      <c r="N2657" s="12">
        <f t="shared" si="167"/>
        <v>42381.866284722222</v>
      </c>
      <c r="O2657" t="b">
        <v>0</v>
      </c>
      <c r="P2657">
        <v>43</v>
      </c>
      <c r="Q2657" t="b">
        <v>0</v>
      </c>
      <c r="R2657" t="s">
        <v>8274</v>
      </c>
      <c r="S2657" t="s">
        <v>8310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s="8">
        <f t="shared" si="164"/>
        <v>112.86</v>
      </c>
      <c r="G2658" s="9">
        <f t="shared" si="165"/>
        <v>0.11</v>
      </c>
      <c r="H2658" t="s">
        <v>8219</v>
      </c>
      <c r="I2658" t="s">
        <v>8223</v>
      </c>
      <c r="J2658" t="s">
        <v>8245</v>
      </c>
      <c r="K2658">
        <v>1489345200</v>
      </c>
      <c r="L2658" s="12">
        <f t="shared" si="166"/>
        <v>42806.791666666672</v>
      </c>
      <c r="M2658">
        <v>1485966688</v>
      </c>
      <c r="N2658" s="12">
        <f t="shared" si="167"/>
        <v>42767.688518518517</v>
      </c>
      <c r="O2658" t="b">
        <v>0</v>
      </c>
      <c r="P2658">
        <v>152</v>
      </c>
      <c r="Q2658" t="b">
        <v>0</v>
      </c>
      <c r="R2658" t="s">
        <v>8274</v>
      </c>
      <c r="S2658" t="s">
        <v>8310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s="8">
        <f t="shared" si="164"/>
        <v>95.28</v>
      </c>
      <c r="G2659" s="9">
        <f t="shared" si="165"/>
        <v>0.19</v>
      </c>
      <c r="H2659" t="s">
        <v>8219</v>
      </c>
      <c r="I2659" t="s">
        <v>8223</v>
      </c>
      <c r="J2659" t="s">
        <v>8245</v>
      </c>
      <c r="K2659">
        <v>1470187800</v>
      </c>
      <c r="L2659" s="12">
        <f t="shared" si="166"/>
        <v>42585.0625</v>
      </c>
      <c r="M2659">
        <v>1467325053</v>
      </c>
      <c r="N2659" s="12">
        <f t="shared" si="167"/>
        <v>42551.928854166668</v>
      </c>
      <c r="O2659" t="b">
        <v>0</v>
      </c>
      <c r="P2659">
        <v>59</v>
      </c>
      <c r="Q2659" t="b">
        <v>0</v>
      </c>
      <c r="R2659" t="s">
        <v>8274</v>
      </c>
      <c r="S2659" t="s">
        <v>8310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s="8">
        <f t="shared" si="164"/>
        <v>22.75</v>
      </c>
      <c r="G2660" s="9">
        <f t="shared" si="165"/>
        <v>0</v>
      </c>
      <c r="H2660" t="s">
        <v>8219</v>
      </c>
      <c r="I2660" t="s">
        <v>8223</v>
      </c>
      <c r="J2660" t="s">
        <v>8245</v>
      </c>
      <c r="K2660">
        <v>1469913194</v>
      </c>
      <c r="L2660" s="12">
        <f t="shared" si="166"/>
        <v>42581.884189814817</v>
      </c>
      <c r="M2660">
        <v>1467321194</v>
      </c>
      <c r="N2660" s="12">
        <f t="shared" si="167"/>
        <v>42551.884189814817</v>
      </c>
      <c r="O2660" t="b">
        <v>0</v>
      </c>
      <c r="P2660">
        <v>4</v>
      </c>
      <c r="Q2660" t="b">
        <v>0</v>
      </c>
      <c r="R2660" t="s">
        <v>8274</v>
      </c>
      <c r="S2660" t="s">
        <v>8310</v>
      </c>
    </row>
    <row r="2661" spans="1:19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s="8">
        <f t="shared" si="164"/>
        <v>133.30000000000001</v>
      </c>
      <c r="G2661" s="9">
        <f t="shared" si="165"/>
        <v>0.03</v>
      </c>
      <c r="H2661" t="s">
        <v>8219</v>
      </c>
      <c r="I2661" t="s">
        <v>8223</v>
      </c>
      <c r="J2661" t="s">
        <v>8245</v>
      </c>
      <c r="K2661">
        <v>1429321210</v>
      </c>
      <c r="L2661" s="12">
        <f t="shared" si="166"/>
        <v>42112.069560185191</v>
      </c>
      <c r="M2661">
        <v>1426729210</v>
      </c>
      <c r="N2661" s="12">
        <f t="shared" si="167"/>
        <v>42082.069560185191</v>
      </c>
      <c r="O2661" t="b">
        <v>0</v>
      </c>
      <c r="P2661">
        <v>10</v>
      </c>
      <c r="Q2661" t="b">
        <v>0</v>
      </c>
      <c r="R2661" t="s">
        <v>8274</v>
      </c>
      <c r="S2661" t="s">
        <v>8310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s="8">
        <f t="shared" si="164"/>
        <v>3.8</v>
      </c>
      <c r="G2662" s="9">
        <f t="shared" si="165"/>
        <v>0</v>
      </c>
      <c r="H2662" t="s">
        <v>8219</v>
      </c>
      <c r="I2662" t="s">
        <v>8223</v>
      </c>
      <c r="J2662" t="s">
        <v>8245</v>
      </c>
      <c r="K2662">
        <v>1448388418</v>
      </c>
      <c r="L2662" s="12">
        <f t="shared" si="166"/>
        <v>42332.754837962959</v>
      </c>
      <c r="M2662">
        <v>1443200818</v>
      </c>
      <c r="N2662" s="12">
        <f t="shared" si="167"/>
        <v>42272.713171296295</v>
      </c>
      <c r="O2662" t="b">
        <v>0</v>
      </c>
      <c r="P2662">
        <v>5</v>
      </c>
      <c r="Q2662" t="b">
        <v>0</v>
      </c>
      <c r="R2662" t="s">
        <v>8274</v>
      </c>
      <c r="S2662" t="s">
        <v>8310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s="8">
        <f t="shared" si="164"/>
        <v>85.75</v>
      </c>
      <c r="G2663" s="9">
        <f t="shared" si="165"/>
        <v>1.03</v>
      </c>
      <c r="H2663" t="s">
        <v>8218</v>
      </c>
      <c r="I2663" t="s">
        <v>8223</v>
      </c>
      <c r="J2663" t="s">
        <v>8245</v>
      </c>
      <c r="K2663">
        <v>1382742010</v>
      </c>
      <c r="L2663" s="12">
        <f t="shared" si="166"/>
        <v>41572.958449074074</v>
      </c>
      <c r="M2663">
        <v>1380150010</v>
      </c>
      <c r="N2663" s="12">
        <f t="shared" si="167"/>
        <v>41542.958449074074</v>
      </c>
      <c r="O2663" t="b">
        <v>0</v>
      </c>
      <c r="P2663">
        <v>60</v>
      </c>
      <c r="Q2663" t="b">
        <v>1</v>
      </c>
      <c r="R2663" t="s">
        <v>8274</v>
      </c>
      <c r="S2663" t="s">
        <v>8311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s="8">
        <f t="shared" si="164"/>
        <v>267</v>
      </c>
      <c r="G2664" s="9">
        <f t="shared" si="165"/>
        <v>1.07</v>
      </c>
      <c r="H2664" t="s">
        <v>8218</v>
      </c>
      <c r="I2664" t="s">
        <v>8223</v>
      </c>
      <c r="J2664" t="s">
        <v>8245</v>
      </c>
      <c r="K2664">
        <v>1440179713</v>
      </c>
      <c r="L2664" s="12">
        <f t="shared" si="166"/>
        <v>42237.746678240743</v>
      </c>
      <c r="M2664">
        <v>1437587713</v>
      </c>
      <c r="N2664" s="12">
        <f t="shared" si="167"/>
        <v>42207.746678240743</v>
      </c>
      <c r="O2664" t="b">
        <v>0</v>
      </c>
      <c r="P2664">
        <v>80</v>
      </c>
      <c r="Q2664" t="b">
        <v>1</v>
      </c>
      <c r="R2664" t="s">
        <v>8274</v>
      </c>
      <c r="S2664" t="s">
        <v>8311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s="8">
        <f t="shared" si="164"/>
        <v>373.56</v>
      </c>
      <c r="G2665" s="9">
        <f t="shared" si="165"/>
        <v>1.05</v>
      </c>
      <c r="H2665" t="s">
        <v>8218</v>
      </c>
      <c r="I2665" t="s">
        <v>8228</v>
      </c>
      <c r="J2665" t="s">
        <v>8250</v>
      </c>
      <c r="K2665">
        <v>1441378800</v>
      </c>
      <c r="L2665" s="12">
        <f t="shared" si="166"/>
        <v>42251.625</v>
      </c>
      <c r="M2665">
        <v>1438873007</v>
      </c>
      <c r="N2665" s="12">
        <f t="shared" si="167"/>
        <v>42222.622766203705</v>
      </c>
      <c r="O2665" t="b">
        <v>0</v>
      </c>
      <c r="P2665">
        <v>56</v>
      </c>
      <c r="Q2665" t="b">
        <v>1</v>
      </c>
      <c r="R2665" t="s">
        <v>8274</v>
      </c>
      <c r="S2665" t="s">
        <v>8311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s="8">
        <f t="shared" si="164"/>
        <v>174.04</v>
      </c>
      <c r="G2666" s="9">
        <f t="shared" si="165"/>
        <v>1.03</v>
      </c>
      <c r="H2666" t="s">
        <v>8218</v>
      </c>
      <c r="I2666" t="s">
        <v>8223</v>
      </c>
      <c r="J2666" t="s">
        <v>8245</v>
      </c>
      <c r="K2666">
        <v>1449644340</v>
      </c>
      <c r="L2666" s="12">
        <f t="shared" si="166"/>
        <v>42347.290972222225</v>
      </c>
      <c r="M2666">
        <v>1446683797</v>
      </c>
      <c r="N2666" s="12">
        <f t="shared" si="167"/>
        <v>42313.02542824074</v>
      </c>
      <c r="O2666" t="b">
        <v>0</v>
      </c>
      <c r="P2666">
        <v>104</v>
      </c>
      <c r="Q2666" t="b">
        <v>1</v>
      </c>
      <c r="R2666" t="s">
        <v>8274</v>
      </c>
      <c r="S2666" t="s">
        <v>8311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s="8">
        <f t="shared" si="164"/>
        <v>93.7</v>
      </c>
      <c r="G2667" s="9">
        <f t="shared" si="165"/>
        <v>1.23</v>
      </c>
      <c r="H2667" t="s">
        <v>8218</v>
      </c>
      <c r="I2667" t="s">
        <v>8223</v>
      </c>
      <c r="J2667" t="s">
        <v>8245</v>
      </c>
      <c r="K2667">
        <v>1430774974</v>
      </c>
      <c r="L2667" s="12">
        <f t="shared" si="166"/>
        <v>42128.895532407405</v>
      </c>
      <c r="M2667">
        <v>1426886974</v>
      </c>
      <c r="N2667" s="12">
        <f t="shared" si="167"/>
        <v>42083.895532407405</v>
      </c>
      <c r="O2667" t="b">
        <v>0</v>
      </c>
      <c r="P2667">
        <v>46</v>
      </c>
      <c r="Q2667" t="b">
        <v>1</v>
      </c>
      <c r="R2667" t="s">
        <v>8274</v>
      </c>
      <c r="S2667" t="s">
        <v>8311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s="8">
        <f t="shared" si="164"/>
        <v>77.33</v>
      </c>
      <c r="G2668" s="9">
        <f t="shared" si="165"/>
        <v>1.59</v>
      </c>
      <c r="H2668" t="s">
        <v>8218</v>
      </c>
      <c r="I2668" t="s">
        <v>8223</v>
      </c>
      <c r="J2668" t="s">
        <v>8245</v>
      </c>
      <c r="K2668">
        <v>1443214800</v>
      </c>
      <c r="L2668" s="12">
        <f t="shared" si="166"/>
        <v>42272.875</v>
      </c>
      <c r="M2668">
        <v>1440008439</v>
      </c>
      <c r="N2668" s="12">
        <f t="shared" si="167"/>
        <v>42235.764340277776</v>
      </c>
      <c r="O2668" t="b">
        <v>0</v>
      </c>
      <c r="P2668">
        <v>206</v>
      </c>
      <c r="Q2668" t="b">
        <v>1</v>
      </c>
      <c r="R2668" t="s">
        <v>8274</v>
      </c>
      <c r="S2668" t="s">
        <v>8311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s="8">
        <f t="shared" si="164"/>
        <v>92.22</v>
      </c>
      <c r="G2669" s="9">
        <f t="shared" si="165"/>
        <v>1.1100000000000001</v>
      </c>
      <c r="H2669" t="s">
        <v>8218</v>
      </c>
      <c r="I2669" t="s">
        <v>8223</v>
      </c>
      <c r="J2669" t="s">
        <v>8245</v>
      </c>
      <c r="K2669">
        <v>1455142416</v>
      </c>
      <c r="L2669" s="12">
        <f t="shared" si="166"/>
        <v>42410.926111111112</v>
      </c>
      <c r="M2669">
        <v>1452550416</v>
      </c>
      <c r="N2669" s="12">
        <f t="shared" si="167"/>
        <v>42380.926111111112</v>
      </c>
      <c r="O2669" t="b">
        <v>0</v>
      </c>
      <c r="P2669">
        <v>18</v>
      </c>
      <c r="Q2669" t="b">
        <v>1</v>
      </c>
      <c r="R2669" t="s">
        <v>8274</v>
      </c>
      <c r="S2669" t="s">
        <v>8311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s="8">
        <f t="shared" si="164"/>
        <v>60.96</v>
      </c>
      <c r="G2670" s="9">
        <f t="shared" si="165"/>
        <v>1.71</v>
      </c>
      <c r="H2670" t="s">
        <v>8218</v>
      </c>
      <c r="I2670" t="s">
        <v>8228</v>
      </c>
      <c r="J2670" t="s">
        <v>8250</v>
      </c>
      <c r="K2670">
        <v>1447079520</v>
      </c>
      <c r="L2670" s="12">
        <f t="shared" si="166"/>
        <v>42317.60555555555</v>
      </c>
      <c r="M2670">
        <v>1443449265</v>
      </c>
      <c r="N2670" s="12">
        <f t="shared" si="167"/>
        <v>42275.588715277772</v>
      </c>
      <c r="O2670" t="b">
        <v>0</v>
      </c>
      <c r="P2670">
        <v>28</v>
      </c>
      <c r="Q2670" t="b">
        <v>1</v>
      </c>
      <c r="R2670" t="s">
        <v>8274</v>
      </c>
      <c r="S2670" t="s">
        <v>8311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s="8">
        <f t="shared" si="164"/>
        <v>91</v>
      </c>
      <c r="G2671" s="9">
        <f t="shared" si="165"/>
        <v>1.25</v>
      </c>
      <c r="H2671" t="s">
        <v>8218</v>
      </c>
      <c r="I2671" t="s">
        <v>8223</v>
      </c>
      <c r="J2671" t="s">
        <v>8245</v>
      </c>
      <c r="K2671">
        <v>1452387096</v>
      </c>
      <c r="L2671" s="12">
        <f t="shared" si="166"/>
        <v>42379.035833333335</v>
      </c>
      <c r="M2671">
        <v>1447203096</v>
      </c>
      <c r="N2671" s="12">
        <f t="shared" si="167"/>
        <v>42319.035833333335</v>
      </c>
      <c r="O2671" t="b">
        <v>0</v>
      </c>
      <c r="P2671">
        <v>11</v>
      </c>
      <c r="Q2671" t="b">
        <v>1</v>
      </c>
      <c r="R2671" t="s">
        <v>8274</v>
      </c>
      <c r="S2671" t="s">
        <v>8311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s="8">
        <f t="shared" si="164"/>
        <v>41.58</v>
      </c>
      <c r="G2672" s="9">
        <f t="shared" si="165"/>
        <v>0.06</v>
      </c>
      <c r="H2672" t="s">
        <v>8220</v>
      </c>
      <c r="I2672" t="s">
        <v>8225</v>
      </c>
      <c r="J2672" t="s">
        <v>8247</v>
      </c>
      <c r="K2672">
        <v>1406593780</v>
      </c>
      <c r="L2672" s="12">
        <f t="shared" si="166"/>
        <v>41849.020601851851</v>
      </c>
      <c r="M2672">
        <v>1404174580</v>
      </c>
      <c r="N2672" s="12">
        <f t="shared" si="167"/>
        <v>41821.020601851851</v>
      </c>
      <c r="O2672" t="b">
        <v>1</v>
      </c>
      <c r="P2672">
        <v>60</v>
      </c>
      <c r="Q2672" t="b">
        <v>0</v>
      </c>
      <c r="R2672" t="s">
        <v>8274</v>
      </c>
      <c r="S2672" t="s">
        <v>8311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s="8">
        <f t="shared" si="164"/>
        <v>33.76</v>
      </c>
      <c r="G2673" s="9">
        <f t="shared" si="165"/>
        <v>0.11</v>
      </c>
      <c r="H2673" t="s">
        <v>8220</v>
      </c>
      <c r="I2673" t="s">
        <v>8223</v>
      </c>
      <c r="J2673" t="s">
        <v>8245</v>
      </c>
      <c r="K2673">
        <v>1419017880</v>
      </c>
      <c r="L2673" s="12">
        <f t="shared" si="166"/>
        <v>41992.818055555559</v>
      </c>
      <c r="M2673">
        <v>1416419916</v>
      </c>
      <c r="N2673" s="12">
        <f t="shared" si="167"/>
        <v>41962.749027777783</v>
      </c>
      <c r="O2673" t="b">
        <v>1</v>
      </c>
      <c r="P2673">
        <v>84</v>
      </c>
      <c r="Q2673" t="b">
        <v>0</v>
      </c>
      <c r="R2673" t="s">
        <v>8274</v>
      </c>
      <c r="S2673" t="s">
        <v>8311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s="8">
        <f t="shared" si="164"/>
        <v>70.62</v>
      </c>
      <c r="G2674" s="9">
        <f t="shared" si="165"/>
        <v>0.33</v>
      </c>
      <c r="H2674" t="s">
        <v>8220</v>
      </c>
      <c r="I2674" t="s">
        <v>8223</v>
      </c>
      <c r="J2674" t="s">
        <v>8245</v>
      </c>
      <c r="K2674">
        <v>1451282400</v>
      </c>
      <c r="L2674" s="12">
        <f t="shared" si="166"/>
        <v>42366.25</v>
      </c>
      <c r="M2674">
        <v>1449436390</v>
      </c>
      <c r="N2674" s="12">
        <f t="shared" si="167"/>
        <v>42344.884143518517</v>
      </c>
      <c r="O2674" t="b">
        <v>1</v>
      </c>
      <c r="P2674">
        <v>47</v>
      </c>
      <c r="Q2674" t="b">
        <v>0</v>
      </c>
      <c r="R2674" t="s">
        <v>8274</v>
      </c>
      <c r="S2674" t="s">
        <v>8311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s="8">
        <f t="shared" si="164"/>
        <v>167.15</v>
      </c>
      <c r="G2675" s="9">
        <f t="shared" si="165"/>
        <v>0.28000000000000003</v>
      </c>
      <c r="H2675" t="s">
        <v>8220</v>
      </c>
      <c r="I2675" t="s">
        <v>8223</v>
      </c>
      <c r="J2675" t="s">
        <v>8245</v>
      </c>
      <c r="K2675">
        <v>1414622700</v>
      </c>
      <c r="L2675" s="12">
        <f t="shared" si="166"/>
        <v>41941.947916666664</v>
      </c>
      <c r="M2675">
        <v>1412081999</v>
      </c>
      <c r="N2675" s="12">
        <f t="shared" si="167"/>
        <v>41912.541655092595</v>
      </c>
      <c r="O2675" t="b">
        <v>1</v>
      </c>
      <c r="P2675">
        <v>66</v>
      </c>
      <c r="Q2675" t="b">
        <v>0</v>
      </c>
      <c r="R2675" t="s">
        <v>8274</v>
      </c>
      <c r="S2675" t="s">
        <v>8311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s="8">
        <f t="shared" si="164"/>
        <v>128.62</v>
      </c>
      <c r="G2676" s="9">
        <f t="shared" si="165"/>
        <v>0.63</v>
      </c>
      <c r="H2676" t="s">
        <v>8220</v>
      </c>
      <c r="I2676" t="s">
        <v>8223</v>
      </c>
      <c r="J2676" t="s">
        <v>8245</v>
      </c>
      <c r="K2676">
        <v>1467694740</v>
      </c>
      <c r="L2676" s="12">
        <f t="shared" si="166"/>
        <v>42556.207638888889</v>
      </c>
      <c r="M2676">
        <v>1465398670</v>
      </c>
      <c r="N2676" s="12">
        <f t="shared" si="167"/>
        <v>42529.632754629631</v>
      </c>
      <c r="O2676" t="b">
        <v>1</v>
      </c>
      <c r="P2676">
        <v>171</v>
      </c>
      <c r="Q2676" t="b">
        <v>0</v>
      </c>
      <c r="R2676" t="s">
        <v>8274</v>
      </c>
      <c r="S2676" t="s">
        <v>8311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s="8">
        <f t="shared" si="164"/>
        <v>65.41</v>
      </c>
      <c r="G2677" s="9">
        <f t="shared" si="165"/>
        <v>0.08</v>
      </c>
      <c r="H2677" t="s">
        <v>8220</v>
      </c>
      <c r="I2677" t="s">
        <v>8223</v>
      </c>
      <c r="J2677" t="s">
        <v>8245</v>
      </c>
      <c r="K2677">
        <v>1415655289</v>
      </c>
      <c r="L2677" s="12">
        <f t="shared" si="166"/>
        <v>41953.899178240739</v>
      </c>
      <c r="M2677">
        <v>1413059689</v>
      </c>
      <c r="N2677" s="12">
        <f t="shared" si="167"/>
        <v>41923.857511574075</v>
      </c>
      <c r="O2677" t="b">
        <v>1</v>
      </c>
      <c r="P2677">
        <v>29</v>
      </c>
      <c r="Q2677" t="b">
        <v>0</v>
      </c>
      <c r="R2677" t="s">
        <v>8274</v>
      </c>
      <c r="S2677" t="s">
        <v>8311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s="8">
        <f t="shared" si="164"/>
        <v>117.56</v>
      </c>
      <c r="G2678" s="9">
        <f t="shared" si="165"/>
        <v>0.5</v>
      </c>
      <c r="H2678" t="s">
        <v>8220</v>
      </c>
      <c r="I2678" t="s">
        <v>8228</v>
      </c>
      <c r="J2678" t="s">
        <v>8250</v>
      </c>
      <c r="K2678">
        <v>1463929174</v>
      </c>
      <c r="L2678" s="12">
        <f t="shared" si="166"/>
        <v>42512.624699074076</v>
      </c>
      <c r="M2678">
        <v>1461337174</v>
      </c>
      <c r="N2678" s="12">
        <f t="shared" si="167"/>
        <v>42482.624699074076</v>
      </c>
      <c r="O2678" t="b">
        <v>0</v>
      </c>
      <c r="P2678">
        <v>9</v>
      </c>
      <c r="Q2678" t="b">
        <v>0</v>
      </c>
      <c r="R2678" t="s">
        <v>8274</v>
      </c>
      <c r="S2678" t="s">
        <v>8311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s="8">
        <f t="shared" si="164"/>
        <v>126.48</v>
      </c>
      <c r="G2679" s="9">
        <f t="shared" si="165"/>
        <v>0.18</v>
      </c>
      <c r="H2679" t="s">
        <v>8220</v>
      </c>
      <c r="I2679" t="s">
        <v>8223</v>
      </c>
      <c r="J2679" t="s">
        <v>8245</v>
      </c>
      <c r="K2679">
        <v>1404348143</v>
      </c>
      <c r="L2679" s="12">
        <f t="shared" si="166"/>
        <v>41823.029432870368</v>
      </c>
      <c r="M2679">
        <v>1401756143</v>
      </c>
      <c r="N2679" s="12">
        <f t="shared" si="167"/>
        <v>41793.029432870368</v>
      </c>
      <c r="O2679" t="b">
        <v>0</v>
      </c>
      <c r="P2679">
        <v>27</v>
      </c>
      <c r="Q2679" t="b">
        <v>0</v>
      </c>
      <c r="R2679" t="s">
        <v>8274</v>
      </c>
      <c r="S2679" t="s">
        <v>8311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s="8">
        <f t="shared" si="164"/>
        <v>550</v>
      </c>
      <c r="G2680" s="9">
        <f t="shared" si="165"/>
        <v>0</v>
      </c>
      <c r="H2680" t="s">
        <v>8220</v>
      </c>
      <c r="I2680" t="s">
        <v>8226</v>
      </c>
      <c r="J2680" t="s">
        <v>8248</v>
      </c>
      <c r="K2680">
        <v>1443121765</v>
      </c>
      <c r="L2680" s="12">
        <f t="shared" si="166"/>
        <v>42271.798206018517</v>
      </c>
      <c r="M2680">
        <v>1440529765</v>
      </c>
      <c r="N2680" s="12">
        <f t="shared" si="167"/>
        <v>42241.798206018517</v>
      </c>
      <c r="O2680" t="b">
        <v>0</v>
      </c>
      <c r="P2680">
        <v>2</v>
      </c>
      <c r="Q2680" t="b">
        <v>0</v>
      </c>
      <c r="R2680" t="s">
        <v>8274</v>
      </c>
      <c r="S2680" t="s">
        <v>8311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s="8">
        <f t="shared" si="164"/>
        <v>44</v>
      </c>
      <c r="G2681" s="9">
        <f t="shared" si="165"/>
        <v>0</v>
      </c>
      <c r="H2681" t="s">
        <v>8220</v>
      </c>
      <c r="I2681" t="s">
        <v>8223</v>
      </c>
      <c r="J2681" t="s">
        <v>8245</v>
      </c>
      <c r="K2681">
        <v>1425081694</v>
      </c>
      <c r="L2681" s="12">
        <f t="shared" si="166"/>
        <v>42063.001087962963</v>
      </c>
      <c r="M2681">
        <v>1422489694</v>
      </c>
      <c r="N2681" s="12">
        <f t="shared" si="167"/>
        <v>42033.001087962963</v>
      </c>
      <c r="O2681" t="b">
        <v>0</v>
      </c>
      <c r="P2681">
        <v>3</v>
      </c>
      <c r="Q2681" t="b">
        <v>0</v>
      </c>
      <c r="R2681" t="s">
        <v>8274</v>
      </c>
      <c r="S2681" t="s">
        <v>8311</v>
      </c>
    </row>
    <row r="2682" spans="1:19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s="8">
        <f t="shared" si="164"/>
        <v>69</v>
      </c>
      <c r="G2682" s="9">
        <f t="shared" si="165"/>
        <v>0.01</v>
      </c>
      <c r="H2682" t="s">
        <v>8220</v>
      </c>
      <c r="I2682" t="s">
        <v>8226</v>
      </c>
      <c r="J2682" t="s">
        <v>8248</v>
      </c>
      <c r="K2682">
        <v>1459915491</v>
      </c>
      <c r="L2682" s="12">
        <f t="shared" si="166"/>
        <v>42466.170034722221</v>
      </c>
      <c r="M2682">
        <v>1457327091</v>
      </c>
      <c r="N2682" s="12">
        <f t="shared" si="167"/>
        <v>42436.211701388893</v>
      </c>
      <c r="O2682" t="b">
        <v>0</v>
      </c>
      <c r="P2682">
        <v>4</v>
      </c>
      <c r="Q2682" t="b">
        <v>0</v>
      </c>
      <c r="R2682" t="s">
        <v>8274</v>
      </c>
      <c r="S2682" t="s">
        <v>8311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s="8">
        <f t="shared" si="164"/>
        <v>27.5</v>
      </c>
      <c r="G2683" s="9">
        <f t="shared" si="165"/>
        <v>0.01</v>
      </c>
      <c r="H2683" t="s">
        <v>8220</v>
      </c>
      <c r="I2683" t="s">
        <v>8223</v>
      </c>
      <c r="J2683" t="s">
        <v>8245</v>
      </c>
      <c r="K2683">
        <v>1405027750</v>
      </c>
      <c r="L2683" s="12">
        <f t="shared" si="166"/>
        <v>41830.895254629628</v>
      </c>
      <c r="M2683">
        <v>1402867750</v>
      </c>
      <c r="N2683" s="12">
        <f t="shared" si="167"/>
        <v>41805.895254629628</v>
      </c>
      <c r="O2683" t="b">
        <v>0</v>
      </c>
      <c r="P2683">
        <v>2</v>
      </c>
      <c r="Q2683" t="b">
        <v>0</v>
      </c>
      <c r="R2683" t="s">
        <v>8291</v>
      </c>
      <c r="S2683" t="s">
        <v>8292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s="8">
        <f t="shared" si="164"/>
        <v>84.9</v>
      </c>
      <c r="G2684" s="9">
        <f t="shared" si="165"/>
        <v>0.28000000000000003</v>
      </c>
      <c r="H2684" t="s">
        <v>8220</v>
      </c>
      <c r="I2684" t="s">
        <v>8223</v>
      </c>
      <c r="J2684" t="s">
        <v>8245</v>
      </c>
      <c r="K2684">
        <v>1416635940</v>
      </c>
      <c r="L2684" s="12">
        <f t="shared" si="166"/>
        <v>41965.249305555553</v>
      </c>
      <c r="M2684">
        <v>1413838540</v>
      </c>
      <c r="N2684" s="12">
        <f t="shared" si="167"/>
        <v>41932.871990740743</v>
      </c>
      <c r="O2684" t="b">
        <v>0</v>
      </c>
      <c r="P2684">
        <v>20</v>
      </c>
      <c r="Q2684" t="b">
        <v>0</v>
      </c>
      <c r="R2684" t="s">
        <v>8291</v>
      </c>
      <c r="S2684" t="s">
        <v>8292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s="8">
        <f t="shared" si="164"/>
        <v>12</v>
      </c>
      <c r="G2685" s="9">
        <f t="shared" si="165"/>
        <v>0</v>
      </c>
      <c r="H2685" t="s">
        <v>8220</v>
      </c>
      <c r="I2685" t="s">
        <v>8223</v>
      </c>
      <c r="J2685" t="s">
        <v>8245</v>
      </c>
      <c r="K2685">
        <v>1425233240</v>
      </c>
      <c r="L2685" s="12">
        <f t="shared" si="166"/>
        <v>42064.75509259259</v>
      </c>
      <c r="M2685">
        <v>1422641240</v>
      </c>
      <c r="N2685" s="12">
        <f t="shared" si="167"/>
        <v>42034.75509259259</v>
      </c>
      <c r="O2685" t="b">
        <v>0</v>
      </c>
      <c r="P2685">
        <v>3</v>
      </c>
      <c r="Q2685" t="b">
        <v>0</v>
      </c>
      <c r="R2685" t="s">
        <v>8291</v>
      </c>
      <c r="S2685" t="s">
        <v>8292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s="8">
        <f t="shared" si="164"/>
        <v>200</v>
      </c>
      <c r="G2686" s="9">
        <f t="shared" si="165"/>
        <v>0.01</v>
      </c>
      <c r="H2686" t="s">
        <v>8220</v>
      </c>
      <c r="I2686" t="s">
        <v>8223</v>
      </c>
      <c r="J2686" t="s">
        <v>8245</v>
      </c>
      <c r="K2686">
        <v>1407621425</v>
      </c>
      <c r="L2686" s="12">
        <f t="shared" si="166"/>
        <v>41860.914641203701</v>
      </c>
      <c r="M2686">
        <v>1404165425</v>
      </c>
      <c r="N2686" s="12">
        <f t="shared" si="167"/>
        <v>41820.914641203701</v>
      </c>
      <c r="O2686" t="b">
        <v>0</v>
      </c>
      <c r="P2686">
        <v>4</v>
      </c>
      <c r="Q2686" t="b">
        <v>0</v>
      </c>
      <c r="R2686" t="s">
        <v>8291</v>
      </c>
      <c r="S2686" t="s">
        <v>8292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s="8">
        <f t="shared" si="164"/>
        <v>10</v>
      </c>
      <c r="G2687" s="9">
        <f t="shared" si="165"/>
        <v>0</v>
      </c>
      <c r="H2687" t="s">
        <v>8220</v>
      </c>
      <c r="I2687" t="s">
        <v>8223</v>
      </c>
      <c r="J2687" t="s">
        <v>8245</v>
      </c>
      <c r="K2687">
        <v>1430149330</v>
      </c>
      <c r="L2687" s="12">
        <f t="shared" si="166"/>
        <v>42121.654282407413</v>
      </c>
      <c r="M2687">
        <v>1424968930</v>
      </c>
      <c r="N2687" s="12">
        <f t="shared" si="167"/>
        <v>42061.69594907407</v>
      </c>
      <c r="O2687" t="b">
        <v>0</v>
      </c>
      <c r="P2687">
        <v>1</v>
      </c>
      <c r="Q2687" t="b">
        <v>0</v>
      </c>
      <c r="R2687" t="s">
        <v>8291</v>
      </c>
      <c r="S2687" t="s">
        <v>8292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s="8">
        <f t="shared" si="164"/>
        <v>0</v>
      </c>
      <c r="G2688" s="9">
        <f t="shared" si="165"/>
        <v>0</v>
      </c>
      <c r="H2688" t="s">
        <v>8220</v>
      </c>
      <c r="I2688" t="s">
        <v>8223</v>
      </c>
      <c r="J2688" t="s">
        <v>8245</v>
      </c>
      <c r="K2688">
        <v>1412119423</v>
      </c>
      <c r="L2688" s="12">
        <f t="shared" si="166"/>
        <v>41912.974803240737</v>
      </c>
      <c r="M2688">
        <v>1410391423</v>
      </c>
      <c r="N2688" s="12">
        <f t="shared" si="167"/>
        <v>41892.974803240737</v>
      </c>
      <c r="O2688" t="b">
        <v>0</v>
      </c>
      <c r="P2688">
        <v>0</v>
      </c>
      <c r="Q2688" t="b">
        <v>0</v>
      </c>
      <c r="R2688" t="s">
        <v>8291</v>
      </c>
      <c r="S2688" t="s">
        <v>8292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s="8">
        <f t="shared" si="164"/>
        <v>0</v>
      </c>
      <c r="G2689" s="9">
        <f t="shared" si="165"/>
        <v>0</v>
      </c>
      <c r="H2689" t="s">
        <v>8220</v>
      </c>
      <c r="I2689" t="s">
        <v>8223</v>
      </c>
      <c r="J2689" t="s">
        <v>8245</v>
      </c>
      <c r="K2689">
        <v>1435591318</v>
      </c>
      <c r="L2689" s="12">
        <f t="shared" si="166"/>
        <v>42184.64025462963</v>
      </c>
      <c r="M2689">
        <v>1432999318</v>
      </c>
      <c r="N2689" s="12">
        <f t="shared" si="167"/>
        <v>42154.64025462963</v>
      </c>
      <c r="O2689" t="b">
        <v>0</v>
      </c>
      <c r="P2689">
        <v>0</v>
      </c>
      <c r="Q2689" t="b">
        <v>0</v>
      </c>
      <c r="R2689" t="s">
        <v>8291</v>
      </c>
      <c r="S2689" t="s">
        <v>8292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s="8">
        <f t="shared" si="164"/>
        <v>5.29</v>
      </c>
      <c r="G2690" s="9">
        <f t="shared" si="165"/>
        <v>0</v>
      </c>
      <c r="H2690" t="s">
        <v>8220</v>
      </c>
      <c r="I2690" t="s">
        <v>8223</v>
      </c>
      <c r="J2690" t="s">
        <v>8245</v>
      </c>
      <c r="K2690">
        <v>1424746800</v>
      </c>
      <c r="L2690" s="12">
        <f t="shared" si="166"/>
        <v>42059.125</v>
      </c>
      <c r="M2690">
        <v>1422067870</v>
      </c>
      <c r="N2690" s="12">
        <f t="shared" si="167"/>
        <v>42028.118865740747</v>
      </c>
      <c r="O2690" t="b">
        <v>0</v>
      </c>
      <c r="P2690">
        <v>14</v>
      </c>
      <c r="Q2690" t="b">
        <v>0</v>
      </c>
      <c r="R2690" t="s">
        <v>8291</v>
      </c>
      <c r="S2690" t="s">
        <v>8292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s="8">
        <f t="shared" ref="F2691:F2754" si="168">IFERROR(ROUND(E2691/P2691,2),0)</f>
        <v>1</v>
      </c>
      <c r="G2691" s="9">
        <f t="shared" ref="G2691:G2754" si="169">ROUND(E2691/D2691,2)</f>
        <v>0</v>
      </c>
      <c r="H2691" t="s">
        <v>8220</v>
      </c>
      <c r="I2691" t="s">
        <v>8223</v>
      </c>
      <c r="J2691" t="s">
        <v>8245</v>
      </c>
      <c r="K2691">
        <v>1469919890</v>
      </c>
      <c r="L2691" s="12">
        <f t="shared" ref="L2691:L2754" si="170">(((K2691/60)/60)/24)+DATE(1970,1,1)</f>
        <v>42581.961689814809</v>
      </c>
      <c r="M2691">
        <v>1467327890</v>
      </c>
      <c r="N2691" s="12">
        <f t="shared" ref="N2691:N2754" si="171">(((M2691/60)/60)/24)+DATE(1970,1,1)</f>
        <v>42551.961689814809</v>
      </c>
      <c r="O2691" t="b">
        <v>0</v>
      </c>
      <c r="P2691">
        <v>1</v>
      </c>
      <c r="Q2691" t="b">
        <v>0</v>
      </c>
      <c r="R2691" t="s">
        <v>8291</v>
      </c>
      <c r="S2691" t="s">
        <v>8292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s="8">
        <f t="shared" si="168"/>
        <v>72.760000000000005</v>
      </c>
      <c r="G2692" s="9">
        <f t="shared" si="169"/>
        <v>0.11</v>
      </c>
      <c r="H2692" t="s">
        <v>8220</v>
      </c>
      <c r="I2692" t="s">
        <v>8223</v>
      </c>
      <c r="J2692" t="s">
        <v>8245</v>
      </c>
      <c r="K2692">
        <v>1433298676</v>
      </c>
      <c r="L2692" s="12">
        <f t="shared" si="170"/>
        <v>42158.105046296296</v>
      </c>
      <c r="M2692">
        <v>1429410676</v>
      </c>
      <c r="N2692" s="12">
        <f t="shared" si="171"/>
        <v>42113.105046296296</v>
      </c>
      <c r="O2692" t="b">
        <v>0</v>
      </c>
      <c r="P2692">
        <v>118</v>
      </c>
      <c r="Q2692" t="b">
        <v>0</v>
      </c>
      <c r="R2692" t="s">
        <v>8291</v>
      </c>
      <c r="S2692" t="s">
        <v>8292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s="8">
        <f t="shared" si="168"/>
        <v>17.5</v>
      </c>
      <c r="G2693" s="9">
        <f t="shared" si="169"/>
        <v>0</v>
      </c>
      <c r="H2693" t="s">
        <v>8220</v>
      </c>
      <c r="I2693" t="s">
        <v>8228</v>
      </c>
      <c r="J2693" t="s">
        <v>8250</v>
      </c>
      <c r="K2693">
        <v>1431278557</v>
      </c>
      <c r="L2693" s="12">
        <f t="shared" si="170"/>
        <v>42134.724039351851</v>
      </c>
      <c r="M2693">
        <v>1427390557</v>
      </c>
      <c r="N2693" s="12">
        <f t="shared" si="171"/>
        <v>42089.724039351851</v>
      </c>
      <c r="O2693" t="b">
        <v>0</v>
      </c>
      <c r="P2693">
        <v>2</v>
      </c>
      <c r="Q2693" t="b">
        <v>0</v>
      </c>
      <c r="R2693" t="s">
        <v>8291</v>
      </c>
      <c r="S2693" t="s">
        <v>8292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s="8">
        <f t="shared" si="168"/>
        <v>25</v>
      </c>
      <c r="G2694" s="9">
        <f t="shared" si="169"/>
        <v>0.01</v>
      </c>
      <c r="H2694" t="s">
        <v>8220</v>
      </c>
      <c r="I2694" t="s">
        <v>8223</v>
      </c>
      <c r="J2694" t="s">
        <v>8245</v>
      </c>
      <c r="K2694">
        <v>1427266860</v>
      </c>
      <c r="L2694" s="12">
        <f t="shared" si="170"/>
        <v>42088.292361111111</v>
      </c>
      <c r="M2694">
        <v>1424678460</v>
      </c>
      <c r="N2694" s="12">
        <f t="shared" si="171"/>
        <v>42058.334027777775</v>
      </c>
      <c r="O2694" t="b">
        <v>0</v>
      </c>
      <c r="P2694">
        <v>1</v>
      </c>
      <c r="Q2694" t="b">
        <v>0</v>
      </c>
      <c r="R2694" t="s">
        <v>8291</v>
      </c>
      <c r="S2694" t="s">
        <v>8292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s="8">
        <f t="shared" si="168"/>
        <v>13.33</v>
      </c>
      <c r="G2695" s="9">
        <f t="shared" si="169"/>
        <v>0.01</v>
      </c>
      <c r="H2695" t="s">
        <v>8220</v>
      </c>
      <c r="I2695" t="s">
        <v>8223</v>
      </c>
      <c r="J2695" t="s">
        <v>8245</v>
      </c>
      <c r="K2695">
        <v>1407899966</v>
      </c>
      <c r="L2695" s="12">
        <f t="shared" si="170"/>
        <v>41864.138495370367</v>
      </c>
      <c r="M2695">
        <v>1405307966</v>
      </c>
      <c r="N2695" s="12">
        <f t="shared" si="171"/>
        <v>41834.138495370367</v>
      </c>
      <c r="O2695" t="b">
        <v>0</v>
      </c>
      <c r="P2695">
        <v>3</v>
      </c>
      <c r="Q2695" t="b">
        <v>0</v>
      </c>
      <c r="R2695" t="s">
        <v>8291</v>
      </c>
      <c r="S2695" t="s">
        <v>8292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s="8">
        <f t="shared" si="168"/>
        <v>1</v>
      </c>
      <c r="G2696" s="9">
        <f t="shared" si="169"/>
        <v>0</v>
      </c>
      <c r="H2696" t="s">
        <v>8220</v>
      </c>
      <c r="I2696" t="s">
        <v>8223</v>
      </c>
      <c r="J2696" t="s">
        <v>8245</v>
      </c>
      <c r="K2696">
        <v>1411701739</v>
      </c>
      <c r="L2696" s="12">
        <f t="shared" si="170"/>
        <v>41908.140497685185</v>
      </c>
      <c r="M2696">
        <v>1409109739</v>
      </c>
      <c r="N2696" s="12">
        <f t="shared" si="171"/>
        <v>41878.140497685185</v>
      </c>
      <c r="O2696" t="b">
        <v>0</v>
      </c>
      <c r="P2696">
        <v>1</v>
      </c>
      <c r="Q2696" t="b">
        <v>0</v>
      </c>
      <c r="R2696" t="s">
        <v>8291</v>
      </c>
      <c r="S2696" t="s">
        <v>8292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s="8">
        <f t="shared" si="168"/>
        <v>23.67</v>
      </c>
      <c r="G2697" s="9">
        <f t="shared" si="169"/>
        <v>0</v>
      </c>
      <c r="H2697" t="s">
        <v>8220</v>
      </c>
      <c r="I2697" t="s">
        <v>8223</v>
      </c>
      <c r="J2697" t="s">
        <v>8245</v>
      </c>
      <c r="K2697">
        <v>1428981718</v>
      </c>
      <c r="L2697" s="12">
        <f t="shared" si="170"/>
        <v>42108.14025462963</v>
      </c>
      <c r="M2697">
        <v>1423801318</v>
      </c>
      <c r="N2697" s="12">
        <f t="shared" si="171"/>
        <v>42048.181921296295</v>
      </c>
      <c r="O2697" t="b">
        <v>0</v>
      </c>
      <c r="P2697">
        <v>3</v>
      </c>
      <c r="Q2697" t="b">
        <v>0</v>
      </c>
      <c r="R2697" t="s">
        <v>8291</v>
      </c>
      <c r="S2697" t="s">
        <v>8292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s="8">
        <f t="shared" si="168"/>
        <v>89.21</v>
      </c>
      <c r="G2698" s="9">
        <f t="shared" si="169"/>
        <v>0.06</v>
      </c>
      <c r="H2698" t="s">
        <v>8220</v>
      </c>
      <c r="I2698" t="s">
        <v>8223</v>
      </c>
      <c r="J2698" t="s">
        <v>8245</v>
      </c>
      <c r="K2698">
        <v>1419538560</v>
      </c>
      <c r="L2698" s="12">
        <f t="shared" si="170"/>
        <v>41998.844444444447</v>
      </c>
      <c r="M2698">
        <v>1416600960</v>
      </c>
      <c r="N2698" s="12">
        <f t="shared" si="171"/>
        <v>41964.844444444447</v>
      </c>
      <c r="O2698" t="b">
        <v>0</v>
      </c>
      <c r="P2698">
        <v>38</v>
      </c>
      <c r="Q2698" t="b">
        <v>0</v>
      </c>
      <c r="R2698" t="s">
        <v>8291</v>
      </c>
      <c r="S2698" t="s">
        <v>8292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s="8">
        <f t="shared" si="168"/>
        <v>116.56</v>
      </c>
      <c r="G2699" s="9">
        <f t="shared" si="169"/>
        <v>0.26</v>
      </c>
      <c r="H2699" t="s">
        <v>8220</v>
      </c>
      <c r="I2699" t="s">
        <v>8223</v>
      </c>
      <c r="J2699" t="s">
        <v>8245</v>
      </c>
      <c r="K2699">
        <v>1438552800</v>
      </c>
      <c r="L2699" s="12">
        <f t="shared" si="170"/>
        <v>42218.916666666672</v>
      </c>
      <c r="M2699">
        <v>1435876423</v>
      </c>
      <c r="N2699" s="12">
        <f t="shared" si="171"/>
        <v>42187.940081018518</v>
      </c>
      <c r="O2699" t="b">
        <v>0</v>
      </c>
      <c r="P2699">
        <v>52</v>
      </c>
      <c r="Q2699" t="b">
        <v>0</v>
      </c>
      <c r="R2699" t="s">
        <v>8291</v>
      </c>
      <c r="S2699" t="s">
        <v>8292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s="8">
        <f t="shared" si="168"/>
        <v>13.01</v>
      </c>
      <c r="G2700" s="9">
        <f t="shared" si="169"/>
        <v>0</v>
      </c>
      <c r="H2700" t="s">
        <v>8220</v>
      </c>
      <c r="I2700" t="s">
        <v>8223</v>
      </c>
      <c r="J2700" t="s">
        <v>8245</v>
      </c>
      <c r="K2700">
        <v>1403904808</v>
      </c>
      <c r="L2700" s="12">
        <f t="shared" si="170"/>
        <v>41817.898240740738</v>
      </c>
      <c r="M2700">
        <v>1401312808</v>
      </c>
      <c r="N2700" s="12">
        <f t="shared" si="171"/>
        <v>41787.898240740738</v>
      </c>
      <c r="O2700" t="b">
        <v>0</v>
      </c>
      <c r="P2700">
        <v>2</v>
      </c>
      <c r="Q2700" t="b">
        <v>0</v>
      </c>
      <c r="R2700" t="s">
        <v>8291</v>
      </c>
      <c r="S2700" t="s">
        <v>8292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s="8">
        <f t="shared" si="168"/>
        <v>0</v>
      </c>
      <c r="G2701" s="9">
        <f t="shared" si="169"/>
        <v>0</v>
      </c>
      <c r="H2701" t="s">
        <v>8220</v>
      </c>
      <c r="I2701" t="s">
        <v>8228</v>
      </c>
      <c r="J2701" t="s">
        <v>8250</v>
      </c>
      <c r="K2701">
        <v>1407533463</v>
      </c>
      <c r="L2701" s="12">
        <f t="shared" si="170"/>
        <v>41859.896562499998</v>
      </c>
      <c r="M2701">
        <v>1404941463</v>
      </c>
      <c r="N2701" s="12">
        <f t="shared" si="171"/>
        <v>41829.896562499998</v>
      </c>
      <c r="O2701" t="b">
        <v>0</v>
      </c>
      <c r="P2701">
        <v>0</v>
      </c>
      <c r="Q2701" t="b">
        <v>0</v>
      </c>
      <c r="R2701" t="s">
        <v>8291</v>
      </c>
      <c r="S2701" t="s">
        <v>8292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s="8">
        <f t="shared" si="168"/>
        <v>17.5</v>
      </c>
      <c r="G2702" s="9">
        <f t="shared" si="169"/>
        <v>0.01</v>
      </c>
      <c r="H2702" t="s">
        <v>8220</v>
      </c>
      <c r="I2702" t="s">
        <v>8223</v>
      </c>
      <c r="J2702" t="s">
        <v>8245</v>
      </c>
      <c r="K2702">
        <v>1411073972</v>
      </c>
      <c r="L2702" s="12">
        <f t="shared" si="170"/>
        <v>41900.87467592593</v>
      </c>
      <c r="M2702">
        <v>1408481972</v>
      </c>
      <c r="N2702" s="12">
        <f t="shared" si="171"/>
        <v>41870.87467592593</v>
      </c>
      <c r="O2702" t="b">
        <v>0</v>
      </c>
      <c r="P2702">
        <v>4</v>
      </c>
      <c r="Q2702" t="b">
        <v>0</v>
      </c>
      <c r="R2702" t="s">
        <v>8291</v>
      </c>
      <c r="S2702" t="s">
        <v>8292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s="8">
        <f t="shared" si="168"/>
        <v>34.130000000000003</v>
      </c>
      <c r="G2703" s="9">
        <f t="shared" si="169"/>
        <v>0.46</v>
      </c>
      <c r="H2703" t="s">
        <v>8221</v>
      </c>
      <c r="I2703" t="s">
        <v>8240</v>
      </c>
      <c r="J2703" t="s">
        <v>8248</v>
      </c>
      <c r="K2703">
        <v>1491586534</v>
      </c>
      <c r="L2703" s="12">
        <f t="shared" si="170"/>
        <v>42832.733032407406</v>
      </c>
      <c r="M2703">
        <v>1488911734</v>
      </c>
      <c r="N2703" s="12">
        <f t="shared" si="171"/>
        <v>42801.774699074071</v>
      </c>
      <c r="O2703" t="b">
        <v>0</v>
      </c>
      <c r="P2703">
        <v>46</v>
      </c>
      <c r="Q2703" t="b">
        <v>0</v>
      </c>
      <c r="R2703" t="s">
        <v>8272</v>
      </c>
      <c r="S2703" t="s">
        <v>8312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s="8">
        <f t="shared" si="168"/>
        <v>132.35</v>
      </c>
      <c r="G2704" s="9">
        <f t="shared" si="169"/>
        <v>0.34</v>
      </c>
      <c r="H2704" t="s">
        <v>8221</v>
      </c>
      <c r="I2704" t="s">
        <v>8223</v>
      </c>
      <c r="J2704" t="s">
        <v>8245</v>
      </c>
      <c r="K2704">
        <v>1491416077</v>
      </c>
      <c r="L2704" s="12">
        <f t="shared" si="170"/>
        <v>42830.760150462964</v>
      </c>
      <c r="M2704">
        <v>1488827677</v>
      </c>
      <c r="N2704" s="12">
        <f t="shared" si="171"/>
        <v>42800.801817129628</v>
      </c>
      <c r="O2704" t="b">
        <v>1</v>
      </c>
      <c r="P2704">
        <v>26</v>
      </c>
      <c r="Q2704" t="b">
        <v>0</v>
      </c>
      <c r="R2704" t="s">
        <v>8272</v>
      </c>
      <c r="S2704" t="s">
        <v>8312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s="8">
        <f t="shared" si="168"/>
        <v>922.22</v>
      </c>
      <c r="G2705" s="9">
        <f t="shared" si="169"/>
        <v>1.04</v>
      </c>
      <c r="H2705" t="s">
        <v>8221</v>
      </c>
      <c r="I2705" t="s">
        <v>8237</v>
      </c>
      <c r="J2705" t="s">
        <v>8255</v>
      </c>
      <c r="K2705">
        <v>1490196830</v>
      </c>
      <c r="L2705" s="12">
        <f t="shared" si="170"/>
        <v>42816.648495370369</v>
      </c>
      <c r="M2705">
        <v>1485016430</v>
      </c>
      <c r="N2705" s="12">
        <f t="shared" si="171"/>
        <v>42756.690162037034</v>
      </c>
      <c r="O2705" t="b">
        <v>0</v>
      </c>
      <c r="P2705">
        <v>45</v>
      </c>
      <c r="Q2705" t="b">
        <v>0</v>
      </c>
      <c r="R2705" t="s">
        <v>8272</v>
      </c>
      <c r="S2705" t="s">
        <v>8312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s="8">
        <f t="shared" si="168"/>
        <v>163.57</v>
      </c>
      <c r="G2706" s="9">
        <f t="shared" si="169"/>
        <v>0.06</v>
      </c>
      <c r="H2706" t="s">
        <v>8221</v>
      </c>
      <c r="I2706" t="s">
        <v>8223</v>
      </c>
      <c r="J2706" t="s">
        <v>8245</v>
      </c>
      <c r="K2706">
        <v>1491421314</v>
      </c>
      <c r="L2706" s="12">
        <f t="shared" si="170"/>
        <v>42830.820763888885</v>
      </c>
      <c r="M2706">
        <v>1487709714</v>
      </c>
      <c r="N2706" s="12">
        <f t="shared" si="171"/>
        <v>42787.862430555557</v>
      </c>
      <c r="O2706" t="b">
        <v>0</v>
      </c>
      <c r="P2706">
        <v>7</v>
      </c>
      <c r="Q2706" t="b">
        <v>0</v>
      </c>
      <c r="R2706" t="s">
        <v>8272</v>
      </c>
      <c r="S2706" t="s">
        <v>8312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s="8">
        <f t="shared" si="168"/>
        <v>217.38</v>
      </c>
      <c r="G2707" s="9">
        <f t="shared" si="169"/>
        <v>0.11</v>
      </c>
      <c r="H2707" t="s">
        <v>8221</v>
      </c>
      <c r="I2707" t="s">
        <v>8223</v>
      </c>
      <c r="J2707" t="s">
        <v>8245</v>
      </c>
      <c r="K2707">
        <v>1490389158</v>
      </c>
      <c r="L2707" s="12">
        <f t="shared" si="170"/>
        <v>42818.874513888892</v>
      </c>
      <c r="M2707">
        <v>1486504758</v>
      </c>
      <c r="N2707" s="12">
        <f t="shared" si="171"/>
        <v>42773.916180555556</v>
      </c>
      <c r="O2707" t="b">
        <v>0</v>
      </c>
      <c r="P2707">
        <v>8</v>
      </c>
      <c r="Q2707" t="b">
        <v>0</v>
      </c>
      <c r="R2707" t="s">
        <v>8272</v>
      </c>
      <c r="S2707" t="s">
        <v>8312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s="8">
        <f t="shared" si="168"/>
        <v>149.44</v>
      </c>
      <c r="G2708" s="9">
        <f t="shared" si="169"/>
        <v>1.1200000000000001</v>
      </c>
      <c r="H2708" t="s">
        <v>8218</v>
      </c>
      <c r="I2708" t="s">
        <v>8223</v>
      </c>
      <c r="J2708" t="s">
        <v>8245</v>
      </c>
      <c r="K2708">
        <v>1413442740</v>
      </c>
      <c r="L2708" s="12">
        <f t="shared" si="170"/>
        <v>41928.290972222225</v>
      </c>
      <c r="M2708">
        <v>1410937483</v>
      </c>
      <c r="N2708" s="12">
        <f t="shared" si="171"/>
        <v>41899.294942129629</v>
      </c>
      <c r="O2708" t="b">
        <v>1</v>
      </c>
      <c r="P2708">
        <v>263</v>
      </c>
      <c r="Q2708" t="b">
        <v>1</v>
      </c>
      <c r="R2708" t="s">
        <v>8272</v>
      </c>
      <c r="S2708" t="s">
        <v>8312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s="8">
        <f t="shared" si="168"/>
        <v>71.239999999999995</v>
      </c>
      <c r="G2709" s="9">
        <f t="shared" si="169"/>
        <v>3.51</v>
      </c>
      <c r="H2709" t="s">
        <v>8218</v>
      </c>
      <c r="I2709" t="s">
        <v>8223</v>
      </c>
      <c r="J2709" t="s">
        <v>8245</v>
      </c>
      <c r="K2709">
        <v>1369637940</v>
      </c>
      <c r="L2709" s="12">
        <f t="shared" si="170"/>
        <v>41421.290972222225</v>
      </c>
      <c r="M2709">
        <v>1367088443</v>
      </c>
      <c r="N2709" s="12">
        <f t="shared" si="171"/>
        <v>41391.782905092594</v>
      </c>
      <c r="O2709" t="b">
        <v>1</v>
      </c>
      <c r="P2709">
        <v>394</v>
      </c>
      <c r="Q2709" t="b">
        <v>1</v>
      </c>
      <c r="R2709" t="s">
        <v>8272</v>
      </c>
      <c r="S2709" t="s">
        <v>8312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s="8">
        <f t="shared" si="168"/>
        <v>44.46</v>
      </c>
      <c r="G2710" s="9">
        <f t="shared" si="169"/>
        <v>2.33</v>
      </c>
      <c r="H2710" t="s">
        <v>8218</v>
      </c>
      <c r="I2710" t="s">
        <v>8224</v>
      </c>
      <c r="J2710" t="s">
        <v>8246</v>
      </c>
      <c r="K2710">
        <v>1469119526</v>
      </c>
      <c r="L2710" s="12">
        <f t="shared" si="170"/>
        <v>42572.698217592595</v>
      </c>
      <c r="M2710">
        <v>1463935526</v>
      </c>
      <c r="N2710" s="12">
        <f t="shared" si="171"/>
        <v>42512.698217592595</v>
      </c>
      <c r="O2710" t="b">
        <v>1</v>
      </c>
      <c r="P2710">
        <v>1049</v>
      </c>
      <c r="Q2710" t="b">
        <v>1</v>
      </c>
      <c r="R2710" t="s">
        <v>8272</v>
      </c>
      <c r="S2710" t="s">
        <v>8312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s="8">
        <f t="shared" si="168"/>
        <v>164.94</v>
      </c>
      <c r="G2711" s="9">
        <f t="shared" si="169"/>
        <v>1.02</v>
      </c>
      <c r="H2711" t="s">
        <v>8218</v>
      </c>
      <c r="I2711" t="s">
        <v>8223</v>
      </c>
      <c r="J2711" t="s">
        <v>8245</v>
      </c>
      <c r="K2711">
        <v>1475553540</v>
      </c>
      <c r="L2711" s="12">
        <f t="shared" si="170"/>
        <v>42647.165972222225</v>
      </c>
      <c r="M2711">
        <v>1472528141</v>
      </c>
      <c r="N2711" s="12">
        <f t="shared" si="171"/>
        <v>42612.149780092594</v>
      </c>
      <c r="O2711" t="b">
        <v>1</v>
      </c>
      <c r="P2711">
        <v>308</v>
      </c>
      <c r="Q2711" t="b">
        <v>1</v>
      </c>
      <c r="R2711" t="s">
        <v>8272</v>
      </c>
      <c r="S2711" t="s">
        <v>8312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s="8">
        <f t="shared" si="168"/>
        <v>84.87</v>
      </c>
      <c r="G2712" s="9">
        <f t="shared" si="169"/>
        <v>1.54</v>
      </c>
      <c r="H2712" t="s">
        <v>8218</v>
      </c>
      <c r="I2712" t="s">
        <v>8223</v>
      </c>
      <c r="J2712" t="s">
        <v>8245</v>
      </c>
      <c r="K2712">
        <v>1407549600</v>
      </c>
      <c r="L2712" s="12">
        <f t="shared" si="170"/>
        <v>41860.083333333336</v>
      </c>
      <c r="M2712">
        <v>1404797428</v>
      </c>
      <c r="N2712" s="12">
        <f t="shared" si="171"/>
        <v>41828.229490740741</v>
      </c>
      <c r="O2712" t="b">
        <v>1</v>
      </c>
      <c r="P2712">
        <v>1088</v>
      </c>
      <c r="Q2712" t="b">
        <v>1</v>
      </c>
      <c r="R2712" t="s">
        <v>8272</v>
      </c>
      <c r="S2712" t="s">
        <v>8312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s="8">
        <f t="shared" si="168"/>
        <v>53.95</v>
      </c>
      <c r="G2713" s="9">
        <f t="shared" si="169"/>
        <v>1.01</v>
      </c>
      <c r="H2713" t="s">
        <v>8218</v>
      </c>
      <c r="I2713" t="s">
        <v>8224</v>
      </c>
      <c r="J2713" t="s">
        <v>8246</v>
      </c>
      <c r="K2713">
        <v>1403301660</v>
      </c>
      <c r="L2713" s="12">
        <f t="shared" si="170"/>
        <v>41810.917361111111</v>
      </c>
      <c r="M2713">
        <v>1400694790</v>
      </c>
      <c r="N2713" s="12">
        <f t="shared" si="171"/>
        <v>41780.745254629634</v>
      </c>
      <c r="O2713" t="b">
        <v>1</v>
      </c>
      <c r="P2713">
        <v>73</v>
      </c>
      <c r="Q2713" t="b">
        <v>1</v>
      </c>
      <c r="R2713" t="s">
        <v>8272</v>
      </c>
      <c r="S2713" t="s">
        <v>8312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s="8">
        <f t="shared" si="168"/>
        <v>50.53</v>
      </c>
      <c r="G2714" s="9">
        <f t="shared" si="169"/>
        <v>1.31</v>
      </c>
      <c r="H2714" t="s">
        <v>8218</v>
      </c>
      <c r="I2714" t="s">
        <v>8223</v>
      </c>
      <c r="J2714" t="s">
        <v>8245</v>
      </c>
      <c r="K2714">
        <v>1373738400</v>
      </c>
      <c r="L2714" s="12">
        <f t="shared" si="170"/>
        <v>41468.75</v>
      </c>
      <c r="M2714">
        <v>1370568560</v>
      </c>
      <c r="N2714" s="12">
        <f t="shared" si="171"/>
        <v>41432.062037037038</v>
      </c>
      <c r="O2714" t="b">
        <v>1</v>
      </c>
      <c r="P2714">
        <v>143</v>
      </c>
      <c r="Q2714" t="b">
        <v>1</v>
      </c>
      <c r="R2714" t="s">
        <v>8272</v>
      </c>
      <c r="S2714" t="s">
        <v>8312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s="8">
        <f t="shared" si="168"/>
        <v>108</v>
      </c>
      <c r="G2715" s="9">
        <f t="shared" si="169"/>
        <v>1.02</v>
      </c>
      <c r="H2715" t="s">
        <v>8218</v>
      </c>
      <c r="I2715" t="s">
        <v>8223</v>
      </c>
      <c r="J2715" t="s">
        <v>8245</v>
      </c>
      <c r="K2715">
        <v>1450971684</v>
      </c>
      <c r="L2715" s="12">
        <f t="shared" si="170"/>
        <v>42362.653749999998</v>
      </c>
      <c r="M2715">
        <v>1447515684</v>
      </c>
      <c r="N2715" s="12">
        <f t="shared" si="171"/>
        <v>42322.653749999998</v>
      </c>
      <c r="O2715" t="b">
        <v>1</v>
      </c>
      <c r="P2715">
        <v>1420</v>
      </c>
      <c r="Q2715" t="b">
        <v>1</v>
      </c>
      <c r="R2715" t="s">
        <v>8272</v>
      </c>
      <c r="S2715" t="s">
        <v>8312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s="8">
        <f t="shared" si="168"/>
        <v>95.37</v>
      </c>
      <c r="G2716" s="9">
        <f t="shared" si="169"/>
        <v>1.1599999999999999</v>
      </c>
      <c r="H2716" t="s">
        <v>8218</v>
      </c>
      <c r="I2716" t="s">
        <v>8223</v>
      </c>
      <c r="J2716" t="s">
        <v>8245</v>
      </c>
      <c r="K2716">
        <v>1476486000</v>
      </c>
      <c r="L2716" s="12">
        <f t="shared" si="170"/>
        <v>42657.958333333328</v>
      </c>
      <c r="M2716">
        <v>1474040596</v>
      </c>
      <c r="N2716" s="12">
        <f t="shared" si="171"/>
        <v>42629.655046296291</v>
      </c>
      <c r="O2716" t="b">
        <v>1</v>
      </c>
      <c r="P2716">
        <v>305</v>
      </c>
      <c r="Q2716" t="b">
        <v>1</v>
      </c>
      <c r="R2716" t="s">
        <v>8272</v>
      </c>
      <c r="S2716" t="s">
        <v>8312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s="8">
        <f t="shared" si="168"/>
        <v>57.63</v>
      </c>
      <c r="G2717" s="9">
        <f t="shared" si="169"/>
        <v>2.65</v>
      </c>
      <c r="H2717" t="s">
        <v>8218</v>
      </c>
      <c r="I2717" t="s">
        <v>8223</v>
      </c>
      <c r="J2717" t="s">
        <v>8245</v>
      </c>
      <c r="K2717">
        <v>1456047228</v>
      </c>
      <c r="L2717" s="12">
        <f t="shared" si="170"/>
        <v>42421.398472222223</v>
      </c>
      <c r="M2717">
        <v>1453109628</v>
      </c>
      <c r="N2717" s="12">
        <f t="shared" si="171"/>
        <v>42387.398472222223</v>
      </c>
      <c r="O2717" t="b">
        <v>1</v>
      </c>
      <c r="P2717">
        <v>551</v>
      </c>
      <c r="Q2717" t="b">
        <v>1</v>
      </c>
      <c r="R2717" t="s">
        <v>8272</v>
      </c>
      <c r="S2717" t="s">
        <v>8312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s="8">
        <f t="shared" si="168"/>
        <v>64.16</v>
      </c>
      <c r="G2718" s="9">
        <f t="shared" si="169"/>
        <v>1.2</v>
      </c>
      <c r="H2718" t="s">
        <v>8218</v>
      </c>
      <c r="I2718" t="s">
        <v>8235</v>
      </c>
      <c r="J2718" t="s">
        <v>8248</v>
      </c>
      <c r="K2718">
        <v>1444291193</v>
      </c>
      <c r="L2718" s="12">
        <f t="shared" si="170"/>
        <v>42285.333252314813</v>
      </c>
      <c r="M2718">
        <v>1441699193</v>
      </c>
      <c r="N2718" s="12">
        <f t="shared" si="171"/>
        <v>42255.333252314813</v>
      </c>
      <c r="O2718" t="b">
        <v>1</v>
      </c>
      <c r="P2718">
        <v>187</v>
      </c>
      <c r="Q2718" t="b">
        <v>1</v>
      </c>
      <c r="R2718" t="s">
        <v>8272</v>
      </c>
      <c r="S2718" t="s">
        <v>8312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s="8">
        <f t="shared" si="168"/>
        <v>92.39</v>
      </c>
      <c r="G2719" s="9">
        <f t="shared" si="169"/>
        <v>1.2</v>
      </c>
      <c r="H2719" t="s">
        <v>8218</v>
      </c>
      <c r="I2719" t="s">
        <v>8223</v>
      </c>
      <c r="J2719" t="s">
        <v>8245</v>
      </c>
      <c r="K2719">
        <v>1417906649</v>
      </c>
      <c r="L2719" s="12">
        <f t="shared" si="170"/>
        <v>41979.956585648149</v>
      </c>
      <c r="M2719">
        <v>1414015049</v>
      </c>
      <c r="N2719" s="12">
        <f t="shared" si="171"/>
        <v>41934.914918981485</v>
      </c>
      <c r="O2719" t="b">
        <v>1</v>
      </c>
      <c r="P2719">
        <v>325</v>
      </c>
      <c r="Q2719" t="b">
        <v>1</v>
      </c>
      <c r="R2719" t="s">
        <v>8272</v>
      </c>
      <c r="S2719" t="s">
        <v>8312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s="8">
        <f t="shared" si="168"/>
        <v>125.98</v>
      </c>
      <c r="G2720" s="9">
        <f t="shared" si="169"/>
        <v>1.04</v>
      </c>
      <c r="H2720" t="s">
        <v>8218</v>
      </c>
      <c r="I2720" t="s">
        <v>8223</v>
      </c>
      <c r="J2720" t="s">
        <v>8245</v>
      </c>
      <c r="K2720">
        <v>1462316400</v>
      </c>
      <c r="L2720" s="12">
        <f t="shared" si="170"/>
        <v>42493.958333333328</v>
      </c>
      <c r="M2720">
        <v>1459865945</v>
      </c>
      <c r="N2720" s="12">
        <f t="shared" si="171"/>
        <v>42465.596585648149</v>
      </c>
      <c r="O2720" t="b">
        <v>1</v>
      </c>
      <c r="P2720">
        <v>148</v>
      </c>
      <c r="Q2720" t="b">
        <v>1</v>
      </c>
      <c r="R2720" t="s">
        <v>8272</v>
      </c>
      <c r="S2720" t="s">
        <v>8312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s="8">
        <f t="shared" si="168"/>
        <v>94.64</v>
      </c>
      <c r="G2721" s="9">
        <f t="shared" si="169"/>
        <v>1.0900000000000001</v>
      </c>
      <c r="H2721" t="s">
        <v>8218</v>
      </c>
      <c r="I2721" t="s">
        <v>8223</v>
      </c>
      <c r="J2721" t="s">
        <v>8245</v>
      </c>
      <c r="K2721">
        <v>1460936694</v>
      </c>
      <c r="L2721" s="12">
        <f t="shared" si="170"/>
        <v>42477.989513888882</v>
      </c>
      <c r="M2721">
        <v>1455756294</v>
      </c>
      <c r="N2721" s="12">
        <f t="shared" si="171"/>
        <v>42418.031180555554</v>
      </c>
      <c r="O2721" t="b">
        <v>0</v>
      </c>
      <c r="P2721">
        <v>69</v>
      </c>
      <c r="Q2721" t="b">
        <v>1</v>
      </c>
      <c r="R2721" t="s">
        <v>8272</v>
      </c>
      <c r="S2721" t="s">
        <v>8312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s="8">
        <f t="shared" si="168"/>
        <v>170.7</v>
      </c>
      <c r="G2722" s="9">
        <f t="shared" si="169"/>
        <v>1.18</v>
      </c>
      <c r="H2722" t="s">
        <v>8218</v>
      </c>
      <c r="I2722" t="s">
        <v>8223</v>
      </c>
      <c r="J2722" t="s">
        <v>8245</v>
      </c>
      <c r="K2722">
        <v>1478866253</v>
      </c>
      <c r="L2722" s="12">
        <f t="shared" si="170"/>
        <v>42685.507557870369</v>
      </c>
      <c r="M2722">
        <v>1476270653</v>
      </c>
      <c r="N2722" s="12">
        <f t="shared" si="171"/>
        <v>42655.465891203698</v>
      </c>
      <c r="O2722" t="b">
        <v>0</v>
      </c>
      <c r="P2722">
        <v>173</v>
      </c>
      <c r="Q2722" t="b">
        <v>1</v>
      </c>
      <c r="R2722" t="s">
        <v>8272</v>
      </c>
      <c r="S2722" t="s">
        <v>8312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s="8">
        <f t="shared" si="168"/>
        <v>40.76</v>
      </c>
      <c r="G2723" s="9">
        <f t="shared" si="169"/>
        <v>14.62</v>
      </c>
      <c r="H2723" t="s">
        <v>8218</v>
      </c>
      <c r="I2723" t="s">
        <v>8224</v>
      </c>
      <c r="J2723" t="s">
        <v>8246</v>
      </c>
      <c r="K2723">
        <v>1378494000</v>
      </c>
      <c r="L2723" s="12">
        <f t="shared" si="170"/>
        <v>41523.791666666664</v>
      </c>
      <c r="M2723">
        <v>1375880598</v>
      </c>
      <c r="N2723" s="12">
        <f t="shared" si="171"/>
        <v>41493.543958333335</v>
      </c>
      <c r="O2723" t="b">
        <v>0</v>
      </c>
      <c r="P2723">
        <v>269</v>
      </c>
      <c r="Q2723" t="b">
        <v>1</v>
      </c>
      <c r="R2723" t="s">
        <v>8274</v>
      </c>
      <c r="S2723" t="s">
        <v>8304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s="8">
        <f t="shared" si="168"/>
        <v>68.25</v>
      </c>
      <c r="G2724" s="9">
        <f t="shared" si="169"/>
        <v>2.5299999999999998</v>
      </c>
      <c r="H2724" t="s">
        <v>8218</v>
      </c>
      <c r="I2724" t="s">
        <v>8223</v>
      </c>
      <c r="J2724" t="s">
        <v>8245</v>
      </c>
      <c r="K2724">
        <v>1485722053</v>
      </c>
      <c r="L2724" s="12">
        <f t="shared" si="170"/>
        <v>42764.857094907406</v>
      </c>
      <c r="M2724">
        <v>1480538053</v>
      </c>
      <c r="N2724" s="12">
        <f t="shared" si="171"/>
        <v>42704.857094907406</v>
      </c>
      <c r="O2724" t="b">
        <v>0</v>
      </c>
      <c r="P2724">
        <v>185</v>
      </c>
      <c r="Q2724" t="b">
        <v>1</v>
      </c>
      <c r="R2724" t="s">
        <v>8274</v>
      </c>
      <c r="S2724" t="s">
        <v>8304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s="8">
        <f t="shared" si="168"/>
        <v>95.49</v>
      </c>
      <c r="G2725" s="9">
        <f t="shared" si="169"/>
        <v>1.4</v>
      </c>
      <c r="H2725" t="s">
        <v>8218</v>
      </c>
      <c r="I2725" t="s">
        <v>8223</v>
      </c>
      <c r="J2725" t="s">
        <v>8245</v>
      </c>
      <c r="K2725">
        <v>1420060088</v>
      </c>
      <c r="L2725" s="12">
        <f t="shared" si="170"/>
        <v>42004.880648148144</v>
      </c>
      <c r="M2725">
        <v>1414872488</v>
      </c>
      <c r="N2725" s="12">
        <f t="shared" si="171"/>
        <v>41944.83898148148</v>
      </c>
      <c r="O2725" t="b">
        <v>0</v>
      </c>
      <c r="P2725">
        <v>176</v>
      </c>
      <c r="Q2725" t="b">
        <v>1</v>
      </c>
      <c r="R2725" t="s">
        <v>8274</v>
      </c>
      <c r="S2725" t="s">
        <v>8304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s="8">
        <f t="shared" si="168"/>
        <v>7.19</v>
      </c>
      <c r="G2726" s="9">
        <f t="shared" si="169"/>
        <v>2.97</v>
      </c>
      <c r="H2726" t="s">
        <v>8218</v>
      </c>
      <c r="I2726" t="s">
        <v>8224</v>
      </c>
      <c r="J2726" t="s">
        <v>8246</v>
      </c>
      <c r="K2726">
        <v>1439625059</v>
      </c>
      <c r="L2726" s="12">
        <f t="shared" si="170"/>
        <v>42231.32707175926</v>
      </c>
      <c r="M2726">
        <v>1436860259</v>
      </c>
      <c r="N2726" s="12">
        <f t="shared" si="171"/>
        <v>42199.32707175926</v>
      </c>
      <c r="O2726" t="b">
        <v>0</v>
      </c>
      <c r="P2726">
        <v>1019</v>
      </c>
      <c r="Q2726" t="b">
        <v>1</v>
      </c>
      <c r="R2726" t="s">
        <v>8274</v>
      </c>
      <c r="S2726" t="s">
        <v>8304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s="8">
        <f t="shared" si="168"/>
        <v>511.65</v>
      </c>
      <c r="G2727" s="9">
        <f t="shared" si="169"/>
        <v>1.45</v>
      </c>
      <c r="H2727" t="s">
        <v>8218</v>
      </c>
      <c r="I2727" t="s">
        <v>8228</v>
      </c>
      <c r="J2727" t="s">
        <v>8250</v>
      </c>
      <c r="K2727">
        <v>1488390735</v>
      </c>
      <c r="L2727" s="12">
        <f t="shared" si="170"/>
        <v>42795.744618055556</v>
      </c>
      <c r="M2727">
        <v>1484070735</v>
      </c>
      <c r="N2727" s="12">
        <f t="shared" si="171"/>
        <v>42745.744618055556</v>
      </c>
      <c r="O2727" t="b">
        <v>0</v>
      </c>
      <c r="P2727">
        <v>113</v>
      </c>
      <c r="Q2727" t="b">
        <v>1</v>
      </c>
      <c r="R2727" t="s">
        <v>8274</v>
      </c>
      <c r="S2727" t="s">
        <v>8304</v>
      </c>
    </row>
    <row r="2728" spans="1:19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s="8">
        <f t="shared" si="168"/>
        <v>261.75</v>
      </c>
      <c r="G2728" s="9">
        <f t="shared" si="169"/>
        <v>1.06</v>
      </c>
      <c r="H2728" t="s">
        <v>8218</v>
      </c>
      <c r="I2728" t="s">
        <v>8223</v>
      </c>
      <c r="J2728" t="s">
        <v>8245</v>
      </c>
      <c r="K2728">
        <v>1461333311</v>
      </c>
      <c r="L2728" s="12">
        <f t="shared" si="170"/>
        <v>42482.579988425925</v>
      </c>
      <c r="M2728">
        <v>1458741311</v>
      </c>
      <c r="N2728" s="12">
        <f t="shared" si="171"/>
        <v>42452.579988425925</v>
      </c>
      <c r="O2728" t="b">
        <v>0</v>
      </c>
      <c r="P2728">
        <v>404</v>
      </c>
      <c r="Q2728" t="b">
        <v>1</v>
      </c>
      <c r="R2728" t="s">
        <v>8274</v>
      </c>
      <c r="S2728" t="s">
        <v>8304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s="8">
        <f t="shared" si="168"/>
        <v>69.760000000000005</v>
      </c>
      <c r="G2729" s="9">
        <f t="shared" si="169"/>
        <v>4.93</v>
      </c>
      <c r="H2729" t="s">
        <v>8218</v>
      </c>
      <c r="I2729" t="s">
        <v>8223</v>
      </c>
      <c r="J2729" t="s">
        <v>8245</v>
      </c>
      <c r="K2729">
        <v>1438964063</v>
      </c>
      <c r="L2729" s="12">
        <f t="shared" si="170"/>
        <v>42223.676655092597</v>
      </c>
      <c r="M2729">
        <v>1436804063</v>
      </c>
      <c r="N2729" s="12">
        <f t="shared" si="171"/>
        <v>42198.676655092597</v>
      </c>
      <c r="O2729" t="b">
        <v>0</v>
      </c>
      <c r="P2729">
        <v>707</v>
      </c>
      <c r="Q2729" t="b">
        <v>1</v>
      </c>
      <c r="R2729" t="s">
        <v>8274</v>
      </c>
      <c r="S2729" t="s">
        <v>8304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s="8">
        <f t="shared" si="168"/>
        <v>77.23</v>
      </c>
      <c r="G2730" s="9">
        <f t="shared" si="169"/>
        <v>2.02</v>
      </c>
      <c r="H2730" t="s">
        <v>8218</v>
      </c>
      <c r="I2730" t="s">
        <v>8223</v>
      </c>
      <c r="J2730" t="s">
        <v>8245</v>
      </c>
      <c r="K2730">
        <v>1451485434</v>
      </c>
      <c r="L2730" s="12">
        <f t="shared" si="170"/>
        <v>42368.59993055556</v>
      </c>
      <c r="M2730">
        <v>1448461434</v>
      </c>
      <c r="N2730" s="12">
        <f t="shared" si="171"/>
        <v>42333.59993055556</v>
      </c>
      <c r="O2730" t="b">
        <v>0</v>
      </c>
      <c r="P2730">
        <v>392</v>
      </c>
      <c r="Q2730" t="b">
        <v>1</v>
      </c>
      <c r="R2730" t="s">
        <v>8274</v>
      </c>
      <c r="S2730" t="s">
        <v>8304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s="8">
        <f t="shared" si="168"/>
        <v>340.57</v>
      </c>
      <c r="G2731" s="9">
        <f t="shared" si="169"/>
        <v>1.04</v>
      </c>
      <c r="H2731" t="s">
        <v>8218</v>
      </c>
      <c r="I2731" t="s">
        <v>8223</v>
      </c>
      <c r="J2731" t="s">
        <v>8245</v>
      </c>
      <c r="K2731">
        <v>1430459197</v>
      </c>
      <c r="L2731" s="12">
        <f t="shared" si="170"/>
        <v>42125.240706018521</v>
      </c>
      <c r="M2731">
        <v>1427867197</v>
      </c>
      <c r="N2731" s="12">
        <f t="shared" si="171"/>
        <v>42095.240706018521</v>
      </c>
      <c r="O2731" t="b">
        <v>0</v>
      </c>
      <c r="P2731">
        <v>23</v>
      </c>
      <c r="Q2731" t="b">
        <v>1</v>
      </c>
      <c r="R2731" t="s">
        <v>8274</v>
      </c>
      <c r="S2731" t="s">
        <v>8304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s="8">
        <f t="shared" si="168"/>
        <v>67.42</v>
      </c>
      <c r="G2732" s="9">
        <f t="shared" si="169"/>
        <v>1.7</v>
      </c>
      <c r="H2732" t="s">
        <v>8218</v>
      </c>
      <c r="I2732" t="s">
        <v>8223</v>
      </c>
      <c r="J2732" t="s">
        <v>8245</v>
      </c>
      <c r="K2732">
        <v>1366635575</v>
      </c>
      <c r="L2732" s="12">
        <f t="shared" si="170"/>
        <v>41386.541377314818</v>
      </c>
      <c r="M2732">
        <v>1363611575</v>
      </c>
      <c r="N2732" s="12">
        <f t="shared" si="171"/>
        <v>41351.541377314818</v>
      </c>
      <c r="O2732" t="b">
        <v>0</v>
      </c>
      <c r="P2732">
        <v>682</v>
      </c>
      <c r="Q2732" t="b">
        <v>1</v>
      </c>
      <c r="R2732" t="s">
        <v>8274</v>
      </c>
      <c r="S2732" t="s">
        <v>8304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s="8">
        <f t="shared" si="168"/>
        <v>845.7</v>
      </c>
      <c r="G2733" s="9">
        <f t="shared" si="169"/>
        <v>1.04</v>
      </c>
      <c r="H2733" t="s">
        <v>8218</v>
      </c>
      <c r="I2733" t="s">
        <v>8223</v>
      </c>
      <c r="J2733" t="s">
        <v>8245</v>
      </c>
      <c r="K2733">
        <v>1413604800</v>
      </c>
      <c r="L2733" s="12">
        <f t="shared" si="170"/>
        <v>41930.166666666664</v>
      </c>
      <c r="M2733">
        <v>1408624622</v>
      </c>
      <c r="N2733" s="12">
        <f t="shared" si="171"/>
        <v>41872.525717592594</v>
      </c>
      <c r="O2733" t="b">
        <v>0</v>
      </c>
      <c r="P2733">
        <v>37</v>
      </c>
      <c r="Q2733" t="b">
        <v>1</v>
      </c>
      <c r="R2733" t="s">
        <v>8274</v>
      </c>
      <c r="S2733" t="s">
        <v>8304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s="8">
        <f t="shared" si="168"/>
        <v>97.19</v>
      </c>
      <c r="G2734" s="9">
        <f t="shared" si="169"/>
        <v>1.18</v>
      </c>
      <c r="H2734" t="s">
        <v>8218</v>
      </c>
      <c r="I2734" t="s">
        <v>8223</v>
      </c>
      <c r="J2734" t="s">
        <v>8245</v>
      </c>
      <c r="K2734">
        <v>1369699200</v>
      </c>
      <c r="L2734" s="12">
        <f t="shared" si="170"/>
        <v>41422</v>
      </c>
      <c r="M2734">
        <v>1366917828</v>
      </c>
      <c r="N2734" s="12">
        <f t="shared" si="171"/>
        <v>41389.808194444442</v>
      </c>
      <c r="O2734" t="b">
        <v>0</v>
      </c>
      <c r="P2734">
        <v>146</v>
      </c>
      <c r="Q2734" t="b">
        <v>1</v>
      </c>
      <c r="R2734" t="s">
        <v>8274</v>
      </c>
      <c r="S2734" t="s">
        <v>8304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s="8">
        <f t="shared" si="168"/>
        <v>451.84</v>
      </c>
      <c r="G2735" s="9">
        <f t="shared" si="169"/>
        <v>1.08</v>
      </c>
      <c r="H2735" t="s">
        <v>8218</v>
      </c>
      <c r="I2735" t="s">
        <v>8223</v>
      </c>
      <c r="J2735" t="s">
        <v>8245</v>
      </c>
      <c r="K2735">
        <v>1428643974</v>
      </c>
      <c r="L2735" s="12">
        <f t="shared" si="170"/>
        <v>42104.231180555551</v>
      </c>
      <c r="M2735">
        <v>1423463574</v>
      </c>
      <c r="N2735" s="12">
        <f t="shared" si="171"/>
        <v>42044.272847222222</v>
      </c>
      <c r="O2735" t="b">
        <v>0</v>
      </c>
      <c r="P2735">
        <v>119</v>
      </c>
      <c r="Q2735" t="b">
        <v>1</v>
      </c>
      <c r="R2735" t="s">
        <v>8274</v>
      </c>
      <c r="S2735" t="s">
        <v>8304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s="8">
        <f t="shared" si="168"/>
        <v>138.66999999999999</v>
      </c>
      <c r="G2736" s="9">
        <f t="shared" si="169"/>
        <v>22603</v>
      </c>
      <c r="H2736" t="s">
        <v>8218</v>
      </c>
      <c r="I2736" t="s">
        <v>8223</v>
      </c>
      <c r="J2736" t="s">
        <v>8245</v>
      </c>
      <c r="K2736">
        <v>1476395940</v>
      </c>
      <c r="L2736" s="12">
        <f t="shared" si="170"/>
        <v>42656.915972222225</v>
      </c>
      <c r="M2736">
        <v>1473782592</v>
      </c>
      <c r="N2736" s="12">
        <f t="shared" si="171"/>
        <v>42626.668888888889</v>
      </c>
      <c r="O2736" t="b">
        <v>0</v>
      </c>
      <c r="P2736">
        <v>163</v>
      </c>
      <c r="Q2736" t="b">
        <v>1</v>
      </c>
      <c r="R2736" t="s">
        <v>8274</v>
      </c>
      <c r="S2736" t="s">
        <v>8304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s="8">
        <f t="shared" si="168"/>
        <v>21.64</v>
      </c>
      <c r="G2737" s="9">
        <f t="shared" si="169"/>
        <v>9.7799999999999994</v>
      </c>
      <c r="H2737" t="s">
        <v>8218</v>
      </c>
      <c r="I2737" t="s">
        <v>8224</v>
      </c>
      <c r="J2737" t="s">
        <v>8246</v>
      </c>
      <c r="K2737">
        <v>1363204800</v>
      </c>
      <c r="L2737" s="12">
        <f t="shared" si="170"/>
        <v>41346.833333333336</v>
      </c>
      <c r="M2737">
        <v>1360551250</v>
      </c>
      <c r="N2737" s="12">
        <f t="shared" si="171"/>
        <v>41316.120949074073</v>
      </c>
      <c r="O2737" t="b">
        <v>0</v>
      </c>
      <c r="P2737">
        <v>339</v>
      </c>
      <c r="Q2737" t="b">
        <v>1</v>
      </c>
      <c r="R2737" t="s">
        <v>8274</v>
      </c>
      <c r="S2737" t="s">
        <v>8304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s="8">
        <f t="shared" si="168"/>
        <v>169.52</v>
      </c>
      <c r="G2738" s="9">
        <f t="shared" si="169"/>
        <v>1.23</v>
      </c>
      <c r="H2738" t="s">
        <v>8218</v>
      </c>
      <c r="I2738" t="s">
        <v>8228</v>
      </c>
      <c r="J2738" t="s">
        <v>8250</v>
      </c>
      <c r="K2738">
        <v>1398268773</v>
      </c>
      <c r="L2738" s="12">
        <f t="shared" si="170"/>
        <v>41752.666354166664</v>
      </c>
      <c r="M2738">
        <v>1395676773</v>
      </c>
      <c r="N2738" s="12">
        <f t="shared" si="171"/>
        <v>41722.666354166664</v>
      </c>
      <c r="O2738" t="b">
        <v>0</v>
      </c>
      <c r="P2738">
        <v>58</v>
      </c>
      <c r="Q2738" t="b">
        <v>1</v>
      </c>
      <c r="R2738" t="s">
        <v>8274</v>
      </c>
      <c r="S2738" t="s">
        <v>8304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s="8">
        <f t="shared" si="168"/>
        <v>161.88</v>
      </c>
      <c r="G2739" s="9">
        <f t="shared" si="169"/>
        <v>2.46</v>
      </c>
      <c r="H2739" t="s">
        <v>8218</v>
      </c>
      <c r="I2739" t="s">
        <v>8223</v>
      </c>
      <c r="J2739" t="s">
        <v>8245</v>
      </c>
      <c r="K2739">
        <v>1389812400</v>
      </c>
      <c r="L2739" s="12">
        <f t="shared" si="170"/>
        <v>41654.791666666664</v>
      </c>
      <c r="M2739">
        <v>1386108087</v>
      </c>
      <c r="N2739" s="12">
        <f t="shared" si="171"/>
        <v>41611.917673611111</v>
      </c>
      <c r="O2739" t="b">
        <v>0</v>
      </c>
      <c r="P2739">
        <v>456</v>
      </c>
      <c r="Q2739" t="b">
        <v>1</v>
      </c>
      <c r="R2739" t="s">
        <v>8274</v>
      </c>
      <c r="S2739" t="s">
        <v>8304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s="8">
        <f t="shared" si="168"/>
        <v>493.13</v>
      </c>
      <c r="G2740" s="9">
        <f t="shared" si="169"/>
        <v>1.48</v>
      </c>
      <c r="H2740" t="s">
        <v>8218</v>
      </c>
      <c r="I2740" t="s">
        <v>8223</v>
      </c>
      <c r="J2740" t="s">
        <v>8245</v>
      </c>
      <c r="K2740">
        <v>1478402804</v>
      </c>
      <c r="L2740" s="12">
        <f t="shared" si="170"/>
        <v>42680.143564814818</v>
      </c>
      <c r="M2740">
        <v>1473218804</v>
      </c>
      <c r="N2740" s="12">
        <f t="shared" si="171"/>
        <v>42620.143564814818</v>
      </c>
      <c r="O2740" t="b">
        <v>0</v>
      </c>
      <c r="P2740">
        <v>15</v>
      </c>
      <c r="Q2740" t="b">
        <v>1</v>
      </c>
      <c r="R2740" t="s">
        <v>8274</v>
      </c>
      <c r="S2740" t="s">
        <v>8304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s="8">
        <f t="shared" si="168"/>
        <v>22.12</v>
      </c>
      <c r="G2741" s="9">
        <f t="shared" si="169"/>
        <v>3.84</v>
      </c>
      <c r="H2741" t="s">
        <v>8218</v>
      </c>
      <c r="I2741" t="s">
        <v>8224</v>
      </c>
      <c r="J2741" t="s">
        <v>8246</v>
      </c>
      <c r="K2741">
        <v>1399324717</v>
      </c>
      <c r="L2741" s="12">
        <f t="shared" si="170"/>
        <v>41764.887928240743</v>
      </c>
      <c r="M2741">
        <v>1395436717</v>
      </c>
      <c r="N2741" s="12">
        <f t="shared" si="171"/>
        <v>41719.887928240743</v>
      </c>
      <c r="O2741" t="b">
        <v>0</v>
      </c>
      <c r="P2741">
        <v>191</v>
      </c>
      <c r="Q2741" t="b">
        <v>1</v>
      </c>
      <c r="R2741" t="s">
        <v>8274</v>
      </c>
      <c r="S2741" t="s">
        <v>8304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s="8">
        <f t="shared" si="168"/>
        <v>18.239999999999998</v>
      </c>
      <c r="G2742" s="9">
        <f t="shared" si="169"/>
        <v>1.03</v>
      </c>
      <c r="H2742" t="s">
        <v>8218</v>
      </c>
      <c r="I2742" t="s">
        <v>8223</v>
      </c>
      <c r="J2742" t="s">
        <v>8245</v>
      </c>
      <c r="K2742">
        <v>1426117552</v>
      </c>
      <c r="L2742" s="12">
        <f t="shared" si="170"/>
        <v>42074.99018518519</v>
      </c>
      <c r="M2742">
        <v>1423529152</v>
      </c>
      <c r="N2742" s="12">
        <f t="shared" si="171"/>
        <v>42045.031851851847</v>
      </c>
      <c r="O2742" t="b">
        <v>0</v>
      </c>
      <c r="P2742">
        <v>17</v>
      </c>
      <c r="Q2742" t="b">
        <v>1</v>
      </c>
      <c r="R2742" t="s">
        <v>8274</v>
      </c>
      <c r="S2742" t="s">
        <v>8304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s="8">
        <f t="shared" si="168"/>
        <v>8.75</v>
      </c>
      <c r="G2743" s="9">
        <f t="shared" si="169"/>
        <v>0</v>
      </c>
      <c r="H2743" t="s">
        <v>8220</v>
      </c>
      <c r="I2743" t="s">
        <v>8223</v>
      </c>
      <c r="J2743" t="s">
        <v>8245</v>
      </c>
      <c r="K2743">
        <v>1413770820</v>
      </c>
      <c r="L2743" s="12">
        <f t="shared" si="170"/>
        <v>41932.088194444441</v>
      </c>
      <c r="M2743">
        <v>1412005602</v>
      </c>
      <c r="N2743" s="12">
        <f t="shared" si="171"/>
        <v>41911.657430555555</v>
      </c>
      <c r="O2743" t="b">
        <v>0</v>
      </c>
      <c r="P2743">
        <v>4</v>
      </c>
      <c r="Q2743" t="b">
        <v>0</v>
      </c>
      <c r="R2743" t="s">
        <v>8277</v>
      </c>
      <c r="S2743" t="s">
        <v>8313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s="8">
        <f t="shared" si="168"/>
        <v>40.61</v>
      </c>
      <c r="G2744" s="9">
        <f t="shared" si="169"/>
        <v>0.28999999999999998</v>
      </c>
      <c r="H2744" t="s">
        <v>8220</v>
      </c>
      <c r="I2744" t="s">
        <v>8223</v>
      </c>
      <c r="J2744" t="s">
        <v>8245</v>
      </c>
      <c r="K2744">
        <v>1337102187</v>
      </c>
      <c r="L2744" s="12">
        <f t="shared" si="170"/>
        <v>41044.719756944447</v>
      </c>
      <c r="M2744">
        <v>1335892587</v>
      </c>
      <c r="N2744" s="12">
        <f t="shared" si="171"/>
        <v>41030.719756944447</v>
      </c>
      <c r="O2744" t="b">
        <v>0</v>
      </c>
      <c r="P2744">
        <v>18</v>
      </c>
      <c r="Q2744" t="b">
        <v>0</v>
      </c>
      <c r="R2744" t="s">
        <v>8277</v>
      </c>
      <c r="S2744" t="s">
        <v>8313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s="8">
        <f t="shared" si="168"/>
        <v>0</v>
      </c>
      <c r="G2745" s="9">
        <f t="shared" si="169"/>
        <v>0</v>
      </c>
      <c r="H2745" t="s">
        <v>8220</v>
      </c>
      <c r="I2745" t="s">
        <v>8223</v>
      </c>
      <c r="J2745" t="s">
        <v>8245</v>
      </c>
      <c r="K2745">
        <v>1476863607</v>
      </c>
      <c r="L2745" s="12">
        <f t="shared" si="170"/>
        <v>42662.328784722224</v>
      </c>
      <c r="M2745">
        <v>1474271607</v>
      </c>
      <c r="N2745" s="12">
        <f t="shared" si="171"/>
        <v>42632.328784722224</v>
      </c>
      <c r="O2745" t="b">
        <v>0</v>
      </c>
      <c r="P2745">
        <v>0</v>
      </c>
      <c r="Q2745" t="b">
        <v>0</v>
      </c>
      <c r="R2745" t="s">
        <v>8277</v>
      </c>
      <c r="S2745" t="s">
        <v>8313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s="8">
        <f t="shared" si="168"/>
        <v>37.950000000000003</v>
      </c>
      <c r="G2746" s="9">
        <f t="shared" si="169"/>
        <v>0.05</v>
      </c>
      <c r="H2746" t="s">
        <v>8220</v>
      </c>
      <c r="I2746" t="s">
        <v>8223</v>
      </c>
      <c r="J2746" t="s">
        <v>8245</v>
      </c>
      <c r="K2746">
        <v>1330478998</v>
      </c>
      <c r="L2746" s="12">
        <f t="shared" si="170"/>
        <v>40968.062476851854</v>
      </c>
      <c r="M2746">
        <v>1327886998</v>
      </c>
      <c r="N2746" s="12">
        <f t="shared" si="171"/>
        <v>40938.062476851854</v>
      </c>
      <c r="O2746" t="b">
        <v>0</v>
      </c>
      <c r="P2746">
        <v>22</v>
      </c>
      <c r="Q2746" t="b">
        <v>0</v>
      </c>
      <c r="R2746" t="s">
        <v>8277</v>
      </c>
      <c r="S2746" t="s">
        <v>8313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s="8">
        <f t="shared" si="168"/>
        <v>35.729999999999997</v>
      </c>
      <c r="G2747" s="9">
        <f t="shared" si="169"/>
        <v>0.22</v>
      </c>
      <c r="H2747" t="s">
        <v>8220</v>
      </c>
      <c r="I2747" t="s">
        <v>8223</v>
      </c>
      <c r="J2747" t="s">
        <v>8245</v>
      </c>
      <c r="K2747">
        <v>1342309368</v>
      </c>
      <c r="L2747" s="12">
        <f t="shared" si="170"/>
        <v>41104.988055555557</v>
      </c>
      <c r="M2747">
        <v>1337125368</v>
      </c>
      <c r="N2747" s="12">
        <f t="shared" si="171"/>
        <v>41044.988055555557</v>
      </c>
      <c r="O2747" t="b">
        <v>0</v>
      </c>
      <c r="P2747">
        <v>49</v>
      </c>
      <c r="Q2747" t="b">
        <v>0</v>
      </c>
      <c r="R2747" t="s">
        <v>8277</v>
      </c>
      <c r="S2747" t="s">
        <v>8313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s="8">
        <f t="shared" si="168"/>
        <v>42.16</v>
      </c>
      <c r="G2748" s="9">
        <f t="shared" si="169"/>
        <v>0.27</v>
      </c>
      <c r="H2748" t="s">
        <v>8220</v>
      </c>
      <c r="I2748" t="s">
        <v>8223</v>
      </c>
      <c r="J2748" t="s">
        <v>8245</v>
      </c>
      <c r="K2748">
        <v>1409337911</v>
      </c>
      <c r="L2748" s="12">
        <f t="shared" si="170"/>
        <v>41880.781377314815</v>
      </c>
      <c r="M2748">
        <v>1406745911</v>
      </c>
      <c r="N2748" s="12">
        <f t="shared" si="171"/>
        <v>41850.781377314815</v>
      </c>
      <c r="O2748" t="b">
        <v>0</v>
      </c>
      <c r="P2748">
        <v>19</v>
      </c>
      <c r="Q2748" t="b">
        <v>0</v>
      </c>
      <c r="R2748" t="s">
        <v>8277</v>
      </c>
      <c r="S2748" t="s">
        <v>8313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s="8">
        <f t="shared" si="168"/>
        <v>35</v>
      </c>
      <c r="G2749" s="9">
        <f t="shared" si="169"/>
        <v>0.28000000000000003</v>
      </c>
      <c r="H2749" t="s">
        <v>8220</v>
      </c>
      <c r="I2749" t="s">
        <v>8223</v>
      </c>
      <c r="J2749" t="s">
        <v>8245</v>
      </c>
      <c r="K2749">
        <v>1339816200</v>
      </c>
      <c r="L2749" s="12">
        <f t="shared" si="170"/>
        <v>41076.131944444445</v>
      </c>
      <c r="M2749">
        <v>1337095997</v>
      </c>
      <c r="N2749" s="12">
        <f t="shared" si="171"/>
        <v>41044.64811342593</v>
      </c>
      <c r="O2749" t="b">
        <v>0</v>
      </c>
      <c r="P2749">
        <v>4</v>
      </c>
      <c r="Q2749" t="b">
        <v>0</v>
      </c>
      <c r="R2749" t="s">
        <v>8277</v>
      </c>
      <c r="S2749" t="s">
        <v>8313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s="8">
        <f t="shared" si="168"/>
        <v>13.25</v>
      </c>
      <c r="G2750" s="9">
        <f t="shared" si="169"/>
        <v>0.01</v>
      </c>
      <c r="H2750" t="s">
        <v>8220</v>
      </c>
      <c r="I2750" t="s">
        <v>8223</v>
      </c>
      <c r="J2750" t="s">
        <v>8245</v>
      </c>
      <c r="K2750">
        <v>1472835802</v>
      </c>
      <c r="L2750" s="12">
        <f t="shared" si="170"/>
        <v>42615.7106712963</v>
      </c>
      <c r="M2750">
        <v>1470243802</v>
      </c>
      <c r="N2750" s="12">
        <f t="shared" si="171"/>
        <v>42585.7106712963</v>
      </c>
      <c r="O2750" t="b">
        <v>0</v>
      </c>
      <c r="P2750">
        <v>4</v>
      </c>
      <c r="Q2750" t="b">
        <v>0</v>
      </c>
      <c r="R2750" t="s">
        <v>8277</v>
      </c>
      <c r="S2750" t="s">
        <v>8313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s="8">
        <f t="shared" si="168"/>
        <v>55</v>
      </c>
      <c r="G2751" s="9">
        <f t="shared" si="169"/>
        <v>0.01</v>
      </c>
      <c r="H2751" t="s">
        <v>8220</v>
      </c>
      <c r="I2751" t="s">
        <v>8223</v>
      </c>
      <c r="J2751" t="s">
        <v>8245</v>
      </c>
      <c r="K2751">
        <v>1428171037</v>
      </c>
      <c r="L2751" s="12">
        <f t="shared" si="170"/>
        <v>42098.757372685184</v>
      </c>
      <c r="M2751">
        <v>1425582637</v>
      </c>
      <c r="N2751" s="12">
        <f t="shared" si="171"/>
        <v>42068.799039351856</v>
      </c>
      <c r="O2751" t="b">
        <v>0</v>
      </c>
      <c r="P2751">
        <v>2</v>
      </c>
      <c r="Q2751" t="b">
        <v>0</v>
      </c>
      <c r="R2751" t="s">
        <v>8277</v>
      </c>
      <c r="S2751" t="s">
        <v>8313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s="8">
        <f t="shared" si="168"/>
        <v>0</v>
      </c>
      <c r="G2752" s="9">
        <f t="shared" si="169"/>
        <v>0</v>
      </c>
      <c r="H2752" t="s">
        <v>8220</v>
      </c>
      <c r="I2752" t="s">
        <v>8223</v>
      </c>
      <c r="J2752" t="s">
        <v>8245</v>
      </c>
      <c r="K2752">
        <v>1341086400</v>
      </c>
      <c r="L2752" s="12">
        <f t="shared" si="170"/>
        <v>41090.833333333336</v>
      </c>
      <c r="M2752">
        <v>1340055345</v>
      </c>
      <c r="N2752" s="12">
        <f t="shared" si="171"/>
        <v>41078.899826388886</v>
      </c>
      <c r="O2752" t="b">
        <v>0</v>
      </c>
      <c r="P2752">
        <v>0</v>
      </c>
      <c r="Q2752" t="b">
        <v>0</v>
      </c>
      <c r="R2752" t="s">
        <v>8277</v>
      </c>
      <c r="S2752" t="s">
        <v>8313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s="8">
        <f t="shared" si="168"/>
        <v>0</v>
      </c>
      <c r="G2753" s="9">
        <f t="shared" si="169"/>
        <v>0</v>
      </c>
      <c r="H2753" t="s">
        <v>8220</v>
      </c>
      <c r="I2753" t="s">
        <v>8223</v>
      </c>
      <c r="J2753" t="s">
        <v>8245</v>
      </c>
      <c r="K2753">
        <v>1403039842</v>
      </c>
      <c r="L2753" s="12">
        <f t="shared" si="170"/>
        <v>41807.887060185189</v>
      </c>
      <c r="M2753">
        <v>1397855842</v>
      </c>
      <c r="N2753" s="12">
        <f t="shared" si="171"/>
        <v>41747.887060185189</v>
      </c>
      <c r="O2753" t="b">
        <v>0</v>
      </c>
      <c r="P2753">
        <v>0</v>
      </c>
      <c r="Q2753" t="b">
        <v>0</v>
      </c>
      <c r="R2753" t="s">
        <v>8277</v>
      </c>
      <c r="S2753" t="s">
        <v>8313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s="8">
        <f t="shared" si="168"/>
        <v>39.29</v>
      </c>
      <c r="G2754" s="9">
        <f t="shared" si="169"/>
        <v>0.11</v>
      </c>
      <c r="H2754" t="s">
        <v>8220</v>
      </c>
      <c r="I2754" t="s">
        <v>8223</v>
      </c>
      <c r="J2754" t="s">
        <v>8245</v>
      </c>
      <c r="K2754">
        <v>1324232504</v>
      </c>
      <c r="L2754" s="12">
        <f t="shared" si="170"/>
        <v>40895.765092592592</v>
      </c>
      <c r="M2754">
        <v>1320776504</v>
      </c>
      <c r="N2754" s="12">
        <f t="shared" si="171"/>
        <v>40855.765092592592</v>
      </c>
      <c r="O2754" t="b">
        <v>0</v>
      </c>
      <c r="P2754">
        <v>14</v>
      </c>
      <c r="Q2754" t="b">
        <v>0</v>
      </c>
      <c r="R2754" t="s">
        <v>8277</v>
      </c>
      <c r="S2754" t="s">
        <v>8313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s="8">
        <f t="shared" ref="F2755:F2818" si="172">IFERROR(ROUND(E2755/P2755,2),0)</f>
        <v>47.5</v>
      </c>
      <c r="G2755" s="9">
        <f t="shared" ref="G2755:G2818" si="173">ROUND(E2755/D2755,2)</f>
        <v>0.19</v>
      </c>
      <c r="H2755" t="s">
        <v>8220</v>
      </c>
      <c r="I2755" t="s">
        <v>8223</v>
      </c>
      <c r="J2755" t="s">
        <v>8245</v>
      </c>
      <c r="K2755">
        <v>1346017023</v>
      </c>
      <c r="L2755" s="12">
        <f t="shared" ref="L2755:L2818" si="174">(((K2755/60)/60)/24)+DATE(1970,1,1)</f>
        <v>41147.900729166664</v>
      </c>
      <c r="M2755">
        <v>1343425023</v>
      </c>
      <c r="N2755" s="12">
        <f t="shared" ref="N2755:N2818" si="175">(((M2755/60)/60)/24)+DATE(1970,1,1)</f>
        <v>41117.900729166664</v>
      </c>
      <c r="O2755" t="b">
        <v>0</v>
      </c>
      <c r="P2755">
        <v>8</v>
      </c>
      <c r="Q2755" t="b">
        <v>0</v>
      </c>
      <c r="R2755" t="s">
        <v>8277</v>
      </c>
      <c r="S2755" t="s">
        <v>8313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s="8">
        <f t="shared" si="172"/>
        <v>0</v>
      </c>
      <c r="G2756" s="9">
        <f t="shared" si="173"/>
        <v>0</v>
      </c>
      <c r="H2756" t="s">
        <v>8220</v>
      </c>
      <c r="I2756" t="s">
        <v>8223</v>
      </c>
      <c r="J2756" t="s">
        <v>8245</v>
      </c>
      <c r="K2756">
        <v>1410448551</v>
      </c>
      <c r="L2756" s="12">
        <f t="shared" si="174"/>
        <v>41893.636006944449</v>
      </c>
      <c r="M2756">
        <v>1407856551</v>
      </c>
      <c r="N2756" s="12">
        <f t="shared" si="175"/>
        <v>41863.636006944449</v>
      </c>
      <c r="O2756" t="b">
        <v>0</v>
      </c>
      <c r="P2756">
        <v>0</v>
      </c>
      <c r="Q2756" t="b">
        <v>0</v>
      </c>
      <c r="R2756" t="s">
        <v>8277</v>
      </c>
      <c r="S2756" t="s">
        <v>8313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s="8">
        <f t="shared" si="172"/>
        <v>17.329999999999998</v>
      </c>
      <c r="G2757" s="9">
        <f t="shared" si="173"/>
        <v>0.52</v>
      </c>
      <c r="H2757" t="s">
        <v>8220</v>
      </c>
      <c r="I2757" t="s">
        <v>8240</v>
      </c>
      <c r="J2757" t="s">
        <v>8248</v>
      </c>
      <c r="K2757">
        <v>1428519527</v>
      </c>
      <c r="L2757" s="12">
        <f t="shared" si="174"/>
        <v>42102.790821759263</v>
      </c>
      <c r="M2757">
        <v>1425927527</v>
      </c>
      <c r="N2757" s="12">
        <f t="shared" si="175"/>
        <v>42072.790821759263</v>
      </c>
      <c r="O2757" t="b">
        <v>0</v>
      </c>
      <c r="P2757">
        <v>15</v>
      </c>
      <c r="Q2757" t="b">
        <v>0</v>
      </c>
      <c r="R2757" t="s">
        <v>8277</v>
      </c>
      <c r="S2757" t="s">
        <v>8313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s="8">
        <f t="shared" si="172"/>
        <v>31.76</v>
      </c>
      <c r="G2758" s="9">
        <f t="shared" si="173"/>
        <v>0.1</v>
      </c>
      <c r="H2758" t="s">
        <v>8220</v>
      </c>
      <c r="I2758" t="s">
        <v>8223</v>
      </c>
      <c r="J2758" t="s">
        <v>8245</v>
      </c>
      <c r="K2758">
        <v>1389476201</v>
      </c>
      <c r="L2758" s="12">
        <f t="shared" si="174"/>
        <v>41650.90047453704</v>
      </c>
      <c r="M2758">
        <v>1386884201</v>
      </c>
      <c r="N2758" s="12">
        <f t="shared" si="175"/>
        <v>41620.90047453704</v>
      </c>
      <c r="O2758" t="b">
        <v>0</v>
      </c>
      <c r="P2758">
        <v>33</v>
      </c>
      <c r="Q2758" t="b">
        <v>0</v>
      </c>
      <c r="R2758" t="s">
        <v>8277</v>
      </c>
      <c r="S2758" t="s">
        <v>8313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s="8">
        <f t="shared" si="172"/>
        <v>5</v>
      </c>
      <c r="G2759" s="9">
        <f t="shared" si="173"/>
        <v>0.01</v>
      </c>
      <c r="H2759" t="s">
        <v>8220</v>
      </c>
      <c r="I2759" t="s">
        <v>8223</v>
      </c>
      <c r="J2759" t="s">
        <v>8245</v>
      </c>
      <c r="K2759">
        <v>1470498332</v>
      </c>
      <c r="L2759" s="12">
        <f t="shared" si="174"/>
        <v>42588.65662037037</v>
      </c>
      <c r="M2759">
        <v>1469202332</v>
      </c>
      <c r="N2759" s="12">
        <f t="shared" si="175"/>
        <v>42573.65662037037</v>
      </c>
      <c r="O2759" t="b">
        <v>0</v>
      </c>
      <c r="P2759">
        <v>2</v>
      </c>
      <c r="Q2759" t="b">
        <v>0</v>
      </c>
      <c r="R2759" t="s">
        <v>8277</v>
      </c>
      <c r="S2759" t="s">
        <v>8313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s="8">
        <f t="shared" si="172"/>
        <v>39</v>
      </c>
      <c r="G2760" s="9">
        <f t="shared" si="173"/>
        <v>0.12</v>
      </c>
      <c r="H2760" t="s">
        <v>8220</v>
      </c>
      <c r="I2760" t="s">
        <v>8225</v>
      </c>
      <c r="J2760" t="s">
        <v>8247</v>
      </c>
      <c r="K2760">
        <v>1476095783</v>
      </c>
      <c r="L2760" s="12">
        <f t="shared" si="174"/>
        <v>42653.441932870366</v>
      </c>
      <c r="M2760">
        <v>1474886183</v>
      </c>
      <c r="N2760" s="12">
        <f t="shared" si="175"/>
        <v>42639.441932870366</v>
      </c>
      <c r="O2760" t="b">
        <v>0</v>
      </c>
      <c r="P2760">
        <v>6</v>
      </c>
      <c r="Q2760" t="b">
        <v>0</v>
      </c>
      <c r="R2760" t="s">
        <v>8277</v>
      </c>
      <c r="S2760" t="s">
        <v>8313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s="8">
        <f t="shared" si="172"/>
        <v>52.5</v>
      </c>
      <c r="G2761" s="9">
        <f t="shared" si="173"/>
        <v>0.11</v>
      </c>
      <c r="H2761" t="s">
        <v>8220</v>
      </c>
      <c r="I2761" t="s">
        <v>8225</v>
      </c>
      <c r="J2761" t="s">
        <v>8247</v>
      </c>
      <c r="K2761">
        <v>1468658866</v>
      </c>
      <c r="L2761" s="12">
        <f t="shared" si="174"/>
        <v>42567.36650462963</v>
      </c>
      <c r="M2761">
        <v>1464943666</v>
      </c>
      <c r="N2761" s="12">
        <f t="shared" si="175"/>
        <v>42524.36650462963</v>
      </c>
      <c r="O2761" t="b">
        <v>0</v>
      </c>
      <c r="P2761">
        <v>2</v>
      </c>
      <c r="Q2761" t="b">
        <v>0</v>
      </c>
      <c r="R2761" t="s">
        <v>8277</v>
      </c>
      <c r="S2761" t="s">
        <v>8313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s="8">
        <f t="shared" si="172"/>
        <v>0</v>
      </c>
      <c r="G2762" s="9">
        <f t="shared" si="173"/>
        <v>0</v>
      </c>
      <c r="H2762" t="s">
        <v>8220</v>
      </c>
      <c r="I2762" t="s">
        <v>8224</v>
      </c>
      <c r="J2762" t="s">
        <v>8246</v>
      </c>
      <c r="K2762">
        <v>1371726258</v>
      </c>
      <c r="L2762" s="12">
        <f t="shared" si="174"/>
        <v>41445.461319444446</v>
      </c>
      <c r="M2762">
        <v>1369134258</v>
      </c>
      <c r="N2762" s="12">
        <f t="shared" si="175"/>
        <v>41415.461319444446</v>
      </c>
      <c r="O2762" t="b">
        <v>0</v>
      </c>
      <c r="P2762">
        <v>0</v>
      </c>
      <c r="Q2762" t="b">
        <v>0</v>
      </c>
      <c r="R2762" t="s">
        <v>8277</v>
      </c>
      <c r="S2762" t="s">
        <v>8313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s="8">
        <f t="shared" si="172"/>
        <v>9</v>
      </c>
      <c r="G2763" s="9">
        <f t="shared" si="173"/>
        <v>0.01</v>
      </c>
      <c r="H2763" t="s">
        <v>8220</v>
      </c>
      <c r="I2763" t="s">
        <v>8223</v>
      </c>
      <c r="J2763" t="s">
        <v>8245</v>
      </c>
      <c r="K2763">
        <v>1357176693</v>
      </c>
      <c r="L2763" s="12">
        <f t="shared" si="174"/>
        <v>41277.063576388886</v>
      </c>
      <c r="M2763">
        <v>1354584693</v>
      </c>
      <c r="N2763" s="12">
        <f t="shared" si="175"/>
        <v>41247.063576388886</v>
      </c>
      <c r="O2763" t="b">
        <v>0</v>
      </c>
      <c r="P2763">
        <v>4</v>
      </c>
      <c r="Q2763" t="b">
        <v>0</v>
      </c>
      <c r="R2763" t="s">
        <v>8277</v>
      </c>
      <c r="S2763" t="s">
        <v>8313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s="8">
        <f t="shared" si="172"/>
        <v>25</v>
      </c>
      <c r="G2764" s="9">
        <f t="shared" si="173"/>
        <v>0.01</v>
      </c>
      <c r="H2764" t="s">
        <v>8220</v>
      </c>
      <c r="I2764" t="s">
        <v>8223</v>
      </c>
      <c r="J2764" t="s">
        <v>8245</v>
      </c>
      <c r="K2764">
        <v>1332114795</v>
      </c>
      <c r="L2764" s="12">
        <f t="shared" si="174"/>
        <v>40986.995312500003</v>
      </c>
      <c r="M2764">
        <v>1326934395</v>
      </c>
      <c r="N2764" s="12">
        <f t="shared" si="175"/>
        <v>40927.036979166667</v>
      </c>
      <c r="O2764" t="b">
        <v>0</v>
      </c>
      <c r="P2764">
        <v>1</v>
      </c>
      <c r="Q2764" t="b">
        <v>0</v>
      </c>
      <c r="R2764" t="s">
        <v>8277</v>
      </c>
      <c r="S2764" t="s">
        <v>8313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s="8">
        <f t="shared" si="172"/>
        <v>30</v>
      </c>
      <c r="G2765" s="9">
        <f t="shared" si="173"/>
        <v>0</v>
      </c>
      <c r="H2765" t="s">
        <v>8220</v>
      </c>
      <c r="I2765" t="s">
        <v>8223</v>
      </c>
      <c r="J2765" t="s">
        <v>8245</v>
      </c>
      <c r="K2765">
        <v>1369403684</v>
      </c>
      <c r="L2765" s="12">
        <f t="shared" si="174"/>
        <v>41418.579675925925</v>
      </c>
      <c r="M2765">
        <v>1365515684</v>
      </c>
      <c r="N2765" s="12">
        <f t="shared" si="175"/>
        <v>41373.579675925925</v>
      </c>
      <c r="O2765" t="b">
        <v>0</v>
      </c>
      <c r="P2765">
        <v>3</v>
      </c>
      <c r="Q2765" t="b">
        <v>0</v>
      </c>
      <c r="R2765" t="s">
        <v>8277</v>
      </c>
      <c r="S2765" t="s">
        <v>8313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s="8">
        <f t="shared" si="172"/>
        <v>11.25</v>
      </c>
      <c r="G2766" s="9">
        <f t="shared" si="173"/>
        <v>0.01</v>
      </c>
      <c r="H2766" t="s">
        <v>8220</v>
      </c>
      <c r="I2766" t="s">
        <v>8223</v>
      </c>
      <c r="J2766" t="s">
        <v>8245</v>
      </c>
      <c r="K2766">
        <v>1338404400</v>
      </c>
      <c r="L2766" s="12">
        <f t="shared" si="174"/>
        <v>41059.791666666664</v>
      </c>
      <c r="M2766">
        <v>1335855631</v>
      </c>
      <c r="N2766" s="12">
        <f t="shared" si="175"/>
        <v>41030.292025462964</v>
      </c>
      <c r="O2766" t="b">
        <v>0</v>
      </c>
      <c r="P2766">
        <v>4</v>
      </c>
      <c r="Q2766" t="b">
        <v>0</v>
      </c>
      <c r="R2766" t="s">
        <v>8277</v>
      </c>
      <c r="S2766" t="s">
        <v>8313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s="8">
        <f t="shared" si="172"/>
        <v>0</v>
      </c>
      <c r="G2767" s="9">
        <f t="shared" si="173"/>
        <v>0</v>
      </c>
      <c r="H2767" t="s">
        <v>8220</v>
      </c>
      <c r="I2767" t="s">
        <v>8223</v>
      </c>
      <c r="J2767" t="s">
        <v>8245</v>
      </c>
      <c r="K2767">
        <v>1351432428</v>
      </c>
      <c r="L2767" s="12">
        <f t="shared" si="174"/>
        <v>41210.579027777778</v>
      </c>
      <c r="M2767">
        <v>1350050028</v>
      </c>
      <c r="N2767" s="12">
        <f t="shared" si="175"/>
        <v>41194.579027777778</v>
      </c>
      <c r="O2767" t="b">
        <v>0</v>
      </c>
      <c r="P2767">
        <v>0</v>
      </c>
      <c r="Q2767" t="b">
        <v>0</v>
      </c>
      <c r="R2767" t="s">
        <v>8277</v>
      </c>
      <c r="S2767" t="s">
        <v>8313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s="8">
        <f t="shared" si="172"/>
        <v>25</v>
      </c>
      <c r="G2768" s="9">
        <f t="shared" si="173"/>
        <v>0.02</v>
      </c>
      <c r="H2768" t="s">
        <v>8220</v>
      </c>
      <c r="I2768" t="s">
        <v>8223</v>
      </c>
      <c r="J2768" t="s">
        <v>8245</v>
      </c>
      <c r="K2768">
        <v>1313078518</v>
      </c>
      <c r="L2768" s="12">
        <f t="shared" si="174"/>
        <v>40766.668032407404</v>
      </c>
      <c r="M2768">
        <v>1310486518</v>
      </c>
      <c r="N2768" s="12">
        <f t="shared" si="175"/>
        <v>40736.668032407404</v>
      </c>
      <c r="O2768" t="b">
        <v>0</v>
      </c>
      <c r="P2768">
        <v>4</v>
      </c>
      <c r="Q2768" t="b">
        <v>0</v>
      </c>
      <c r="R2768" t="s">
        <v>8277</v>
      </c>
      <c r="S2768" t="s">
        <v>8313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s="8">
        <f t="shared" si="172"/>
        <v>11.33</v>
      </c>
      <c r="G2769" s="9">
        <f t="shared" si="173"/>
        <v>0.01</v>
      </c>
      <c r="H2769" t="s">
        <v>8220</v>
      </c>
      <c r="I2769" t="s">
        <v>8228</v>
      </c>
      <c r="J2769" t="s">
        <v>8250</v>
      </c>
      <c r="K2769">
        <v>1439766050</v>
      </c>
      <c r="L2769" s="12">
        <f t="shared" si="174"/>
        <v>42232.958912037036</v>
      </c>
      <c r="M2769">
        <v>1434582050</v>
      </c>
      <c r="N2769" s="12">
        <f t="shared" si="175"/>
        <v>42172.958912037036</v>
      </c>
      <c r="O2769" t="b">
        <v>0</v>
      </c>
      <c r="P2769">
        <v>3</v>
      </c>
      <c r="Q2769" t="b">
        <v>0</v>
      </c>
      <c r="R2769" t="s">
        <v>8277</v>
      </c>
      <c r="S2769" t="s">
        <v>8313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s="8">
        <f t="shared" si="172"/>
        <v>29.47</v>
      </c>
      <c r="G2770" s="9">
        <f t="shared" si="173"/>
        <v>0.14000000000000001</v>
      </c>
      <c r="H2770" t="s">
        <v>8220</v>
      </c>
      <c r="I2770" t="s">
        <v>8223</v>
      </c>
      <c r="J2770" t="s">
        <v>8245</v>
      </c>
      <c r="K2770">
        <v>1333028723</v>
      </c>
      <c r="L2770" s="12">
        <f t="shared" si="174"/>
        <v>40997.573182870372</v>
      </c>
      <c r="M2770">
        <v>1330440323</v>
      </c>
      <c r="N2770" s="12">
        <f t="shared" si="175"/>
        <v>40967.614849537036</v>
      </c>
      <c r="O2770" t="b">
        <v>0</v>
      </c>
      <c r="P2770">
        <v>34</v>
      </c>
      <c r="Q2770" t="b">
        <v>0</v>
      </c>
      <c r="R2770" t="s">
        <v>8277</v>
      </c>
      <c r="S2770" t="s">
        <v>8313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s="8">
        <f t="shared" si="172"/>
        <v>1</v>
      </c>
      <c r="G2771" s="9">
        <f t="shared" si="173"/>
        <v>0</v>
      </c>
      <c r="H2771" t="s">
        <v>8220</v>
      </c>
      <c r="I2771" t="s">
        <v>8224</v>
      </c>
      <c r="J2771" t="s">
        <v>8246</v>
      </c>
      <c r="K2771">
        <v>1401997790</v>
      </c>
      <c r="L2771" s="12">
        <f t="shared" si="174"/>
        <v>41795.826273148145</v>
      </c>
      <c r="M2771">
        <v>1397677790</v>
      </c>
      <c r="N2771" s="12">
        <f t="shared" si="175"/>
        <v>41745.826273148145</v>
      </c>
      <c r="O2771" t="b">
        <v>0</v>
      </c>
      <c r="P2771">
        <v>2</v>
      </c>
      <c r="Q2771" t="b">
        <v>0</v>
      </c>
      <c r="R2771" t="s">
        <v>8277</v>
      </c>
      <c r="S2771" t="s">
        <v>8313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s="8">
        <f t="shared" si="172"/>
        <v>63.1</v>
      </c>
      <c r="G2772" s="9">
        <f t="shared" si="173"/>
        <v>0.1</v>
      </c>
      <c r="H2772" t="s">
        <v>8220</v>
      </c>
      <c r="I2772" t="s">
        <v>8223</v>
      </c>
      <c r="J2772" t="s">
        <v>8245</v>
      </c>
      <c r="K2772">
        <v>1395158130</v>
      </c>
      <c r="L2772" s="12">
        <f t="shared" si="174"/>
        <v>41716.663541666669</v>
      </c>
      <c r="M2772">
        <v>1392569730</v>
      </c>
      <c r="N2772" s="12">
        <f t="shared" si="175"/>
        <v>41686.705208333333</v>
      </c>
      <c r="O2772" t="b">
        <v>0</v>
      </c>
      <c r="P2772">
        <v>33</v>
      </c>
      <c r="Q2772" t="b">
        <v>0</v>
      </c>
      <c r="R2772" t="s">
        <v>8277</v>
      </c>
      <c r="S2772" t="s">
        <v>8313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s="8">
        <f t="shared" si="172"/>
        <v>0</v>
      </c>
      <c r="G2773" s="9">
        <f t="shared" si="173"/>
        <v>0</v>
      </c>
      <c r="H2773" t="s">
        <v>8220</v>
      </c>
      <c r="I2773" t="s">
        <v>8223</v>
      </c>
      <c r="J2773" t="s">
        <v>8245</v>
      </c>
      <c r="K2773">
        <v>1359738000</v>
      </c>
      <c r="L2773" s="12">
        <f t="shared" si="174"/>
        <v>41306.708333333336</v>
      </c>
      <c r="M2773">
        <v>1355489140</v>
      </c>
      <c r="N2773" s="12">
        <f t="shared" si="175"/>
        <v>41257.531712962962</v>
      </c>
      <c r="O2773" t="b">
        <v>0</v>
      </c>
      <c r="P2773">
        <v>0</v>
      </c>
      <c r="Q2773" t="b">
        <v>0</v>
      </c>
      <c r="R2773" t="s">
        <v>8277</v>
      </c>
      <c r="S2773" t="s">
        <v>8313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s="8">
        <f t="shared" si="172"/>
        <v>0</v>
      </c>
      <c r="G2774" s="9">
        <f t="shared" si="173"/>
        <v>0</v>
      </c>
      <c r="H2774" t="s">
        <v>8220</v>
      </c>
      <c r="I2774" t="s">
        <v>8223</v>
      </c>
      <c r="J2774" t="s">
        <v>8245</v>
      </c>
      <c r="K2774">
        <v>1381006294</v>
      </c>
      <c r="L2774" s="12">
        <f t="shared" si="174"/>
        <v>41552.869143518517</v>
      </c>
      <c r="M2774">
        <v>1379710294</v>
      </c>
      <c r="N2774" s="12">
        <f t="shared" si="175"/>
        <v>41537.869143518517</v>
      </c>
      <c r="O2774" t="b">
        <v>0</v>
      </c>
      <c r="P2774">
        <v>0</v>
      </c>
      <c r="Q2774" t="b">
        <v>0</v>
      </c>
      <c r="R2774" t="s">
        <v>8277</v>
      </c>
      <c r="S2774" t="s">
        <v>8313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s="8">
        <f t="shared" si="172"/>
        <v>1</v>
      </c>
      <c r="G2775" s="9">
        <f t="shared" si="173"/>
        <v>0</v>
      </c>
      <c r="H2775" t="s">
        <v>8220</v>
      </c>
      <c r="I2775" t="s">
        <v>8228</v>
      </c>
      <c r="J2775" t="s">
        <v>8250</v>
      </c>
      <c r="K2775">
        <v>1461530721</v>
      </c>
      <c r="L2775" s="12">
        <f t="shared" si="174"/>
        <v>42484.86482638889</v>
      </c>
      <c r="M2775">
        <v>1460666721</v>
      </c>
      <c r="N2775" s="12">
        <f t="shared" si="175"/>
        <v>42474.86482638889</v>
      </c>
      <c r="O2775" t="b">
        <v>0</v>
      </c>
      <c r="P2775">
        <v>1</v>
      </c>
      <c r="Q2775" t="b">
        <v>0</v>
      </c>
      <c r="R2775" t="s">
        <v>8277</v>
      </c>
      <c r="S2775" t="s">
        <v>8313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s="8">
        <f t="shared" si="172"/>
        <v>43.85</v>
      </c>
      <c r="G2776" s="9">
        <f t="shared" si="173"/>
        <v>0.14000000000000001</v>
      </c>
      <c r="H2776" t="s">
        <v>8220</v>
      </c>
      <c r="I2776" t="s">
        <v>8223</v>
      </c>
      <c r="J2776" t="s">
        <v>8245</v>
      </c>
      <c r="K2776">
        <v>1362711728</v>
      </c>
      <c r="L2776" s="12">
        <f t="shared" si="174"/>
        <v>41341.126481481479</v>
      </c>
      <c r="M2776">
        <v>1360119728</v>
      </c>
      <c r="N2776" s="12">
        <f t="shared" si="175"/>
        <v>41311.126481481479</v>
      </c>
      <c r="O2776" t="b">
        <v>0</v>
      </c>
      <c r="P2776">
        <v>13</v>
      </c>
      <c r="Q2776" t="b">
        <v>0</v>
      </c>
      <c r="R2776" t="s">
        <v>8277</v>
      </c>
      <c r="S2776" t="s">
        <v>8313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s="8">
        <f t="shared" si="172"/>
        <v>75</v>
      </c>
      <c r="G2777" s="9">
        <f t="shared" si="173"/>
        <v>0.03</v>
      </c>
      <c r="H2777" t="s">
        <v>8220</v>
      </c>
      <c r="I2777" t="s">
        <v>8223</v>
      </c>
      <c r="J2777" t="s">
        <v>8245</v>
      </c>
      <c r="K2777">
        <v>1323994754</v>
      </c>
      <c r="L2777" s="12">
        <f t="shared" si="174"/>
        <v>40893.013356481482</v>
      </c>
      <c r="M2777">
        <v>1321402754</v>
      </c>
      <c r="N2777" s="12">
        <f t="shared" si="175"/>
        <v>40863.013356481482</v>
      </c>
      <c r="O2777" t="b">
        <v>0</v>
      </c>
      <c r="P2777">
        <v>2</v>
      </c>
      <c r="Q2777" t="b">
        <v>0</v>
      </c>
      <c r="R2777" t="s">
        <v>8277</v>
      </c>
      <c r="S2777" t="s">
        <v>8313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s="8">
        <f t="shared" si="172"/>
        <v>45.97</v>
      </c>
      <c r="G2778" s="9">
        <f t="shared" si="173"/>
        <v>0.08</v>
      </c>
      <c r="H2778" t="s">
        <v>8220</v>
      </c>
      <c r="I2778" t="s">
        <v>8223</v>
      </c>
      <c r="J2778" t="s">
        <v>8245</v>
      </c>
      <c r="K2778">
        <v>1434092876</v>
      </c>
      <c r="L2778" s="12">
        <f t="shared" si="174"/>
        <v>42167.297175925924</v>
      </c>
      <c r="M2778">
        <v>1431414476</v>
      </c>
      <c r="N2778" s="12">
        <f t="shared" si="175"/>
        <v>42136.297175925924</v>
      </c>
      <c r="O2778" t="b">
        <v>0</v>
      </c>
      <c r="P2778">
        <v>36</v>
      </c>
      <c r="Q2778" t="b">
        <v>0</v>
      </c>
      <c r="R2778" t="s">
        <v>8277</v>
      </c>
      <c r="S2778" t="s">
        <v>8313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s="8">
        <f t="shared" si="172"/>
        <v>10</v>
      </c>
      <c r="G2779" s="9">
        <f t="shared" si="173"/>
        <v>0</v>
      </c>
      <c r="H2779" t="s">
        <v>8220</v>
      </c>
      <c r="I2779" t="s">
        <v>8223</v>
      </c>
      <c r="J2779" t="s">
        <v>8245</v>
      </c>
      <c r="K2779">
        <v>1437149004</v>
      </c>
      <c r="L2779" s="12">
        <f t="shared" si="174"/>
        <v>42202.669027777782</v>
      </c>
      <c r="M2779">
        <v>1434557004</v>
      </c>
      <c r="N2779" s="12">
        <f t="shared" si="175"/>
        <v>42172.669027777782</v>
      </c>
      <c r="O2779" t="b">
        <v>0</v>
      </c>
      <c r="P2779">
        <v>1</v>
      </c>
      <c r="Q2779" t="b">
        <v>0</v>
      </c>
      <c r="R2779" t="s">
        <v>8277</v>
      </c>
      <c r="S2779" t="s">
        <v>8313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s="8">
        <f t="shared" si="172"/>
        <v>93.67</v>
      </c>
      <c r="G2780" s="9">
        <f t="shared" si="173"/>
        <v>0.26</v>
      </c>
      <c r="H2780" t="s">
        <v>8220</v>
      </c>
      <c r="I2780" t="s">
        <v>8223</v>
      </c>
      <c r="J2780" t="s">
        <v>8245</v>
      </c>
      <c r="K2780">
        <v>1409009306</v>
      </c>
      <c r="L2780" s="12">
        <f t="shared" si="174"/>
        <v>41876.978078703702</v>
      </c>
      <c r="M2780">
        <v>1406417306</v>
      </c>
      <c r="N2780" s="12">
        <f t="shared" si="175"/>
        <v>41846.978078703702</v>
      </c>
      <c r="O2780" t="b">
        <v>0</v>
      </c>
      <c r="P2780">
        <v>15</v>
      </c>
      <c r="Q2780" t="b">
        <v>0</v>
      </c>
      <c r="R2780" t="s">
        <v>8277</v>
      </c>
      <c r="S2780" t="s">
        <v>8313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s="8">
        <f t="shared" si="172"/>
        <v>53</v>
      </c>
      <c r="G2781" s="9">
        <f t="shared" si="173"/>
        <v>0.02</v>
      </c>
      <c r="H2781" t="s">
        <v>8220</v>
      </c>
      <c r="I2781" t="s">
        <v>8223</v>
      </c>
      <c r="J2781" t="s">
        <v>8245</v>
      </c>
      <c r="K2781">
        <v>1448204621</v>
      </c>
      <c r="L2781" s="12">
        <f t="shared" si="174"/>
        <v>42330.627557870372</v>
      </c>
      <c r="M2781">
        <v>1445609021</v>
      </c>
      <c r="N2781" s="12">
        <f t="shared" si="175"/>
        <v>42300.585891203707</v>
      </c>
      <c r="O2781" t="b">
        <v>0</v>
      </c>
      <c r="P2781">
        <v>1</v>
      </c>
      <c r="Q2781" t="b">
        <v>0</v>
      </c>
      <c r="R2781" t="s">
        <v>8277</v>
      </c>
      <c r="S2781" t="s">
        <v>8313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s="8">
        <f t="shared" si="172"/>
        <v>0</v>
      </c>
      <c r="G2782" s="9">
        <f t="shared" si="173"/>
        <v>0</v>
      </c>
      <c r="H2782" t="s">
        <v>8220</v>
      </c>
      <c r="I2782" t="s">
        <v>8236</v>
      </c>
      <c r="J2782" t="s">
        <v>8248</v>
      </c>
      <c r="K2782">
        <v>1489142688</v>
      </c>
      <c r="L2782" s="12">
        <f t="shared" si="174"/>
        <v>42804.447777777779</v>
      </c>
      <c r="M2782">
        <v>1486550688</v>
      </c>
      <c r="N2782" s="12">
        <f t="shared" si="175"/>
        <v>42774.447777777779</v>
      </c>
      <c r="O2782" t="b">
        <v>0</v>
      </c>
      <c r="P2782">
        <v>0</v>
      </c>
      <c r="Q2782" t="b">
        <v>0</v>
      </c>
      <c r="R2782" t="s">
        <v>8277</v>
      </c>
      <c r="S2782" t="s">
        <v>8313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s="8">
        <f t="shared" si="172"/>
        <v>47</v>
      </c>
      <c r="G2783" s="9">
        <f t="shared" si="173"/>
        <v>1.05</v>
      </c>
      <c r="H2783" t="s">
        <v>8218</v>
      </c>
      <c r="I2783" t="s">
        <v>8223</v>
      </c>
      <c r="J2783" t="s">
        <v>8245</v>
      </c>
      <c r="K2783">
        <v>1423724400</v>
      </c>
      <c r="L2783" s="12">
        <f t="shared" si="174"/>
        <v>42047.291666666672</v>
      </c>
      <c r="M2783">
        <v>1421274954</v>
      </c>
      <c r="N2783" s="12">
        <f t="shared" si="175"/>
        <v>42018.94159722222</v>
      </c>
      <c r="O2783" t="b">
        <v>0</v>
      </c>
      <c r="P2783">
        <v>28</v>
      </c>
      <c r="Q2783" t="b">
        <v>1</v>
      </c>
      <c r="R2783" t="s">
        <v>8272</v>
      </c>
      <c r="S2783" t="s">
        <v>8273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s="8">
        <f t="shared" si="172"/>
        <v>66.67</v>
      </c>
      <c r="G2784" s="9">
        <f t="shared" si="173"/>
        <v>1.2</v>
      </c>
      <c r="H2784" t="s">
        <v>8218</v>
      </c>
      <c r="I2784" t="s">
        <v>8223</v>
      </c>
      <c r="J2784" t="s">
        <v>8245</v>
      </c>
      <c r="K2784">
        <v>1424149140</v>
      </c>
      <c r="L2784" s="12">
        <f t="shared" si="174"/>
        <v>42052.207638888889</v>
      </c>
      <c r="M2784">
        <v>1421964718</v>
      </c>
      <c r="N2784" s="12">
        <f t="shared" si="175"/>
        <v>42026.924976851849</v>
      </c>
      <c r="O2784" t="b">
        <v>0</v>
      </c>
      <c r="P2784">
        <v>18</v>
      </c>
      <c r="Q2784" t="b">
        <v>1</v>
      </c>
      <c r="R2784" t="s">
        <v>8272</v>
      </c>
      <c r="S2784" t="s">
        <v>8273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s="8">
        <f t="shared" si="172"/>
        <v>18.77</v>
      </c>
      <c r="G2785" s="9">
        <f t="shared" si="173"/>
        <v>1.1499999999999999</v>
      </c>
      <c r="H2785" t="s">
        <v>8218</v>
      </c>
      <c r="I2785" t="s">
        <v>8224</v>
      </c>
      <c r="J2785" t="s">
        <v>8246</v>
      </c>
      <c r="K2785">
        <v>1429793446</v>
      </c>
      <c r="L2785" s="12">
        <f t="shared" si="174"/>
        <v>42117.535254629634</v>
      </c>
      <c r="M2785">
        <v>1428583846</v>
      </c>
      <c r="N2785" s="12">
        <f t="shared" si="175"/>
        <v>42103.535254629634</v>
      </c>
      <c r="O2785" t="b">
        <v>0</v>
      </c>
      <c r="P2785">
        <v>61</v>
      </c>
      <c r="Q2785" t="b">
        <v>1</v>
      </c>
      <c r="R2785" t="s">
        <v>8272</v>
      </c>
      <c r="S2785" t="s">
        <v>8273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s="8">
        <f t="shared" si="172"/>
        <v>66.11</v>
      </c>
      <c r="G2786" s="9">
        <f t="shared" si="173"/>
        <v>1.19</v>
      </c>
      <c r="H2786" t="s">
        <v>8218</v>
      </c>
      <c r="I2786" t="s">
        <v>8223</v>
      </c>
      <c r="J2786" t="s">
        <v>8245</v>
      </c>
      <c r="K2786">
        <v>1414608843</v>
      </c>
      <c r="L2786" s="12">
        <f t="shared" si="174"/>
        <v>41941.787534722222</v>
      </c>
      <c r="M2786">
        <v>1412794443</v>
      </c>
      <c r="N2786" s="12">
        <f t="shared" si="175"/>
        <v>41920.787534722222</v>
      </c>
      <c r="O2786" t="b">
        <v>0</v>
      </c>
      <c r="P2786">
        <v>108</v>
      </c>
      <c r="Q2786" t="b">
        <v>1</v>
      </c>
      <c r="R2786" t="s">
        <v>8272</v>
      </c>
      <c r="S2786" t="s">
        <v>8273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s="8">
        <f t="shared" si="172"/>
        <v>36.86</v>
      </c>
      <c r="G2787" s="9">
        <f t="shared" si="173"/>
        <v>1.05</v>
      </c>
      <c r="H2787" t="s">
        <v>8218</v>
      </c>
      <c r="I2787" t="s">
        <v>8223</v>
      </c>
      <c r="J2787" t="s">
        <v>8245</v>
      </c>
      <c r="K2787">
        <v>1470430800</v>
      </c>
      <c r="L2787" s="12">
        <f t="shared" si="174"/>
        <v>42587.875</v>
      </c>
      <c r="M2787">
        <v>1467865967</v>
      </c>
      <c r="N2787" s="12">
        <f t="shared" si="175"/>
        <v>42558.189432870371</v>
      </c>
      <c r="O2787" t="b">
        <v>0</v>
      </c>
      <c r="P2787">
        <v>142</v>
      </c>
      <c r="Q2787" t="b">
        <v>1</v>
      </c>
      <c r="R2787" t="s">
        <v>8272</v>
      </c>
      <c r="S2787" t="s">
        <v>8273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s="8">
        <f t="shared" si="172"/>
        <v>39.81</v>
      </c>
      <c r="G2788" s="9">
        <f t="shared" si="173"/>
        <v>1.18</v>
      </c>
      <c r="H2788" t="s">
        <v>8218</v>
      </c>
      <c r="I2788" t="s">
        <v>8224</v>
      </c>
      <c r="J2788" t="s">
        <v>8246</v>
      </c>
      <c r="K2788">
        <v>1404913180</v>
      </c>
      <c r="L2788" s="12">
        <f t="shared" si="174"/>
        <v>41829.569212962961</v>
      </c>
      <c r="M2788">
        <v>1403703580</v>
      </c>
      <c r="N2788" s="12">
        <f t="shared" si="175"/>
        <v>41815.569212962961</v>
      </c>
      <c r="O2788" t="b">
        <v>0</v>
      </c>
      <c r="P2788">
        <v>74</v>
      </c>
      <c r="Q2788" t="b">
        <v>1</v>
      </c>
      <c r="R2788" t="s">
        <v>8272</v>
      </c>
      <c r="S2788" t="s">
        <v>8273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s="8">
        <f t="shared" si="172"/>
        <v>31.5</v>
      </c>
      <c r="G2789" s="9">
        <f t="shared" si="173"/>
        <v>1.2</v>
      </c>
      <c r="H2789" t="s">
        <v>8218</v>
      </c>
      <c r="I2789" t="s">
        <v>8223</v>
      </c>
      <c r="J2789" t="s">
        <v>8245</v>
      </c>
      <c r="K2789">
        <v>1405658752</v>
      </c>
      <c r="L2789" s="12">
        <f t="shared" si="174"/>
        <v>41838.198518518519</v>
      </c>
      <c r="M2789">
        <v>1403066752</v>
      </c>
      <c r="N2789" s="12">
        <f t="shared" si="175"/>
        <v>41808.198518518519</v>
      </c>
      <c r="O2789" t="b">
        <v>0</v>
      </c>
      <c r="P2789">
        <v>38</v>
      </c>
      <c r="Q2789" t="b">
        <v>1</v>
      </c>
      <c r="R2789" t="s">
        <v>8272</v>
      </c>
      <c r="S2789" t="s">
        <v>8273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s="8">
        <f t="shared" si="172"/>
        <v>102.5</v>
      </c>
      <c r="G2790" s="9">
        <f t="shared" si="173"/>
        <v>1.03</v>
      </c>
      <c r="H2790" t="s">
        <v>8218</v>
      </c>
      <c r="I2790" t="s">
        <v>8223</v>
      </c>
      <c r="J2790" t="s">
        <v>8245</v>
      </c>
      <c r="K2790">
        <v>1469811043</v>
      </c>
      <c r="L2790" s="12">
        <f t="shared" si="174"/>
        <v>42580.701886574068</v>
      </c>
      <c r="M2790">
        <v>1467219043</v>
      </c>
      <c r="N2790" s="12">
        <f t="shared" si="175"/>
        <v>42550.701886574068</v>
      </c>
      <c r="O2790" t="b">
        <v>0</v>
      </c>
      <c r="P2790">
        <v>20</v>
      </c>
      <c r="Q2790" t="b">
        <v>1</v>
      </c>
      <c r="R2790" t="s">
        <v>8272</v>
      </c>
      <c r="S2790" t="s">
        <v>8273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s="8">
        <f t="shared" si="172"/>
        <v>126.46</v>
      </c>
      <c r="G2791" s="9">
        <f t="shared" si="173"/>
        <v>1.01</v>
      </c>
      <c r="H2791" t="s">
        <v>8218</v>
      </c>
      <c r="I2791" t="s">
        <v>8223</v>
      </c>
      <c r="J2791" t="s">
        <v>8245</v>
      </c>
      <c r="K2791">
        <v>1426132800</v>
      </c>
      <c r="L2791" s="12">
        <f t="shared" si="174"/>
        <v>42075.166666666672</v>
      </c>
      <c r="M2791">
        <v>1424477934</v>
      </c>
      <c r="N2791" s="12">
        <f t="shared" si="175"/>
        <v>42056.013124999998</v>
      </c>
      <c r="O2791" t="b">
        <v>0</v>
      </c>
      <c r="P2791">
        <v>24</v>
      </c>
      <c r="Q2791" t="b">
        <v>1</v>
      </c>
      <c r="R2791" t="s">
        <v>8272</v>
      </c>
      <c r="S2791" t="s">
        <v>8273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s="8">
        <f t="shared" si="172"/>
        <v>47.88</v>
      </c>
      <c r="G2792" s="9">
        <f t="shared" si="173"/>
        <v>1.05</v>
      </c>
      <c r="H2792" t="s">
        <v>8218</v>
      </c>
      <c r="I2792" t="s">
        <v>8223</v>
      </c>
      <c r="J2792" t="s">
        <v>8245</v>
      </c>
      <c r="K2792">
        <v>1423693903</v>
      </c>
      <c r="L2792" s="12">
        <f t="shared" si="174"/>
        <v>42046.938692129625</v>
      </c>
      <c r="M2792">
        <v>1421101903</v>
      </c>
      <c r="N2792" s="12">
        <f t="shared" si="175"/>
        <v>42016.938692129625</v>
      </c>
      <c r="O2792" t="b">
        <v>0</v>
      </c>
      <c r="P2792">
        <v>66</v>
      </c>
      <c r="Q2792" t="b">
        <v>1</v>
      </c>
      <c r="R2792" t="s">
        <v>8272</v>
      </c>
      <c r="S2792" t="s">
        <v>8273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s="8">
        <f t="shared" si="172"/>
        <v>73.209999999999994</v>
      </c>
      <c r="G2793" s="9">
        <f t="shared" si="173"/>
        <v>1.03</v>
      </c>
      <c r="H2793" t="s">
        <v>8218</v>
      </c>
      <c r="I2793" t="s">
        <v>8223</v>
      </c>
      <c r="J2793" t="s">
        <v>8245</v>
      </c>
      <c r="K2793">
        <v>1473393600</v>
      </c>
      <c r="L2793" s="12">
        <f t="shared" si="174"/>
        <v>42622.166666666672</v>
      </c>
      <c r="M2793">
        <v>1470778559</v>
      </c>
      <c r="N2793" s="12">
        <f t="shared" si="175"/>
        <v>42591.899988425925</v>
      </c>
      <c r="O2793" t="b">
        <v>0</v>
      </c>
      <c r="P2793">
        <v>28</v>
      </c>
      <c r="Q2793" t="b">
        <v>1</v>
      </c>
      <c r="R2793" t="s">
        <v>8272</v>
      </c>
      <c r="S2793" t="s">
        <v>8273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s="8">
        <f t="shared" si="172"/>
        <v>89.67</v>
      </c>
      <c r="G2794" s="9">
        <f t="shared" si="173"/>
        <v>1.08</v>
      </c>
      <c r="H2794" t="s">
        <v>8218</v>
      </c>
      <c r="I2794" t="s">
        <v>8223</v>
      </c>
      <c r="J2794" t="s">
        <v>8245</v>
      </c>
      <c r="K2794">
        <v>1439357559</v>
      </c>
      <c r="L2794" s="12">
        <f t="shared" si="174"/>
        <v>42228.231006944443</v>
      </c>
      <c r="M2794">
        <v>1435469559</v>
      </c>
      <c r="N2794" s="12">
        <f t="shared" si="175"/>
        <v>42183.231006944443</v>
      </c>
      <c r="O2794" t="b">
        <v>0</v>
      </c>
      <c r="P2794">
        <v>24</v>
      </c>
      <c r="Q2794" t="b">
        <v>1</v>
      </c>
      <c r="R2794" t="s">
        <v>8272</v>
      </c>
      <c r="S2794" t="s">
        <v>8273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s="8">
        <f t="shared" si="172"/>
        <v>151.46</v>
      </c>
      <c r="G2795" s="9">
        <f t="shared" si="173"/>
        <v>1.1100000000000001</v>
      </c>
      <c r="H2795" t="s">
        <v>8218</v>
      </c>
      <c r="I2795" t="s">
        <v>8225</v>
      </c>
      <c r="J2795" t="s">
        <v>8247</v>
      </c>
      <c r="K2795">
        <v>1437473005</v>
      </c>
      <c r="L2795" s="12">
        <f t="shared" si="174"/>
        <v>42206.419039351851</v>
      </c>
      <c r="M2795">
        <v>1434881005</v>
      </c>
      <c r="N2795" s="12">
        <f t="shared" si="175"/>
        <v>42176.419039351851</v>
      </c>
      <c r="O2795" t="b">
        <v>0</v>
      </c>
      <c r="P2795">
        <v>73</v>
      </c>
      <c r="Q2795" t="b">
        <v>1</v>
      </c>
      <c r="R2795" t="s">
        <v>8272</v>
      </c>
      <c r="S2795" t="s">
        <v>8273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s="8">
        <f t="shared" si="172"/>
        <v>25</v>
      </c>
      <c r="G2796" s="9">
        <f t="shared" si="173"/>
        <v>1.5</v>
      </c>
      <c r="H2796" t="s">
        <v>8218</v>
      </c>
      <c r="I2796" t="s">
        <v>8224</v>
      </c>
      <c r="J2796" t="s">
        <v>8246</v>
      </c>
      <c r="K2796">
        <v>1457031600</v>
      </c>
      <c r="L2796" s="12">
        <f t="shared" si="174"/>
        <v>42432.791666666672</v>
      </c>
      <c r="M2796">
        <v>1455640559</v>
      </c>
      <c r="N2796" s="12">
        <f t="shared" si="175"/>
        <v>42416.691655092596</v>
      </c>
      <c r="O2796" t="b">
        <v>0</v>
      </c>
      <c r="P2796">
        <v>3</v>
      </c>
      <c r="Q2796" t="b">
        <v>1</v>
      </c>
      <c r="R2796" t="s">
        <v>8272</v>
      </c>
      <c r="S2796" t="s">
        <v>8273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s="8">
        <f t="shared" si="172"/>
        <v>36.5</v>
      </c>
      <c r="G2797" s="9">
        <f t="shared" si="173"/>
        <v>1.04</v>
      </c>
      <c r="H2797" t="s">
        <v>8218</v>
      </c>
      <c r="I2797" t="s">
        <v>8223</v>
      </c>
      <c r="J2797" t="s">
        <v>8245</v>
      </c>
      <c r="K2797">
        <v>1402095600</v>
      </c>
      <c r="L2797" s="12">
        <f t="shared" si="174"/>
        <v>41796.958333333336</v>
      </c>
      <c r="M2797">
        <v>1400675841</v>
      </c>
      <c r="N2797" s="12">
        <f t="shared" si="175"/>
        <v>41780.525937500002</v>
      </c>
      <c r="O2797" t="b">
        <v>0</v>
      </c>
      <c r="P2797">
        <v>20</v>
      </c>
      <c r="Q2797" t="b">
        <v>1</v>
      </c>
      <c r="R2797" t="s">
        <v>8272</v>
      </c>
      <c r="S2797" t="s">
        <v>8273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s="8">
        <f t="shared" si="172"/>
        <v>44</v>
      </c>
      <c r="G2798" s="9">
        <f t="shared" si="173"/>
        <v>1.1599999999999999</v>
      </c>
      <c r="H2798" t="s">
        <v>8218</v>
      </c>
      <c r="I2798" t="s">
        <v>8224</v>
      </c>
      <c r="J2798" t="s">
        <v>8246</v>
      </c>
      <c r="K2798">
        <v>1404564028</v>
      </c>
      <c r="L2798" s="12">
        <f t="shared" si="174"/>
        <v>41825.528101851851</v>
      </c>
      <c r="M2798">
        <v>1401972028</v>
      </c>
      <c r="N2798" s="12">
        <f t="shared" si="175"/>
        <v>41795.528101851851</v>
      </c>
      <c r="O2798" t="b">
        <v>0</v>
      </c>
      <c r="P2798">
        <v>21</v>
      </c>
      <c r="Q2798" t="b">
        <v>1</v>
      </c>
      <c r="R2798" t="s">
        <v>8272</v>
      </c>
      <c r="S2798" t="s">
        <v>8273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s="8">
        <f t="shared" si="172"/>
        <v>87.36</v>
      </c>
      <c r="G2799" s="9">
        <f t="shared" si="173"/>
        <v>1.03</v>
      </c>
      <c r="H2799" t="s">
        <v>8218</v>
      </c>
      <c r="I2799" t="s">
        <v>8224</v>
      </c>
      <c r="J2799" t="s">
        <v>8246</v>
      </c>
      <c r="K2799">
        <v>1404858840</v>
      </c>
      <c r="L2799" s="12">
        <f t="shared" si="174"/>
        <v>41828.94027777778</v>
      </c>
      <c r="M2799">
        <v>1402266840</v>
      </c>
      <c r="N2799" s="12">
        <f t="shared" si="175"/>
        <v>41798.94027777778</v>
      </c>
      <c r="O2799" t="b">
        <v>0</v>
      </c>
      <c r="P2799">
        <v>94</v>
      </c>
      <c r="Q2799" t="b">
        <v>1</v>
      </c>
      <c r="R2799" t="s">
        <v>8272</v>
      </c>
      <c r="S2799" t="s">
        <v>8273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s="8">
        <f t="shared" si="172"/>
        <v>36.47</v>
      </c>
      <c r="G2800" s="9">
        <f t="shared" si="173"/>
        <v>1.01</v>
      </c>
      <c r="H2800" t="s">
        <v>8218</v>
      </c>
      <c r="I2800" t="s">
        <v>8224</v>
      </c>
      <c r="J2800" t="s">
        <v>8246</v>
      </c>
      <c r="K2800">
        <v>1438358400</v>
      </c>
      <c r="L2800" s="12">
        <f t="shared" si="174"/>
        <v>42216.666666666672</v>
      </c>
      <c r="M2800">
        <v>1437063121</v>
      </c>
      <c r="N2800" s="12">
        <f t="shared" si="175"/>
        <v>42201.675011574072</v>
      </c>
      <c r="O2800" t="b">
        <v>0</v>
      </c>
      <c r="P2800">
        <v>139</v>
      </c>
      <c r="Q2800" t="b">
        <v>1</v>
      </c>
      <c r="R2800" t="s">
        <v>8272</v>
      </c>
      <c r="S2800" t="s">
        <v>8273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s="8">
        <f t="shared" si="172"/>
        <v>44.86</v>
      </c>
      <c r="G2801" s="9">
        <f t="shared" si="173"/>
        <v>1.17</v>
      </c>
      <c r="H2801" t="s">
        <v>8218</v>
      </c>
      <c r="I2801" t="s">
        <v>8224</v>
      </c>
      <c r="J2801" t="s">
        <v>8246</v>
      </c>
      <c r="K2801">
        <v>1466179200</v>
      </c>
      <c r="L2801" s="12">
        <f t="shared" si="174"/>
        <v>42538.666666666672</v>
      </c>
      <c r="M2801">
        <v>1463466070</v>
      </c>
      <c r="N2801" s="12">
        <f t="shared" si="175"/>
        <v>42507.264699074076</v>
      </c>
      <c r="O2801" t="b">
        <v>0</v>
      </c>
      <c r="P2801">
        <v>130</v>
      </c>
      <c r="Q2801" t="b">
        <v>1</v>
      </c>
      <c r="R2801" t="s">
        <v>8272</v>
      </c>
      <c r="S2801" t="s">
        <v>8273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s="8">
        <f t="shared" si="172"/>
        <v>42.9</v>
      </c>
      <c r="G2802" s="9">
        <f t="shared" si="173"/>
        <v>1.33</v>
      </c>
      <c r="H2802" t="s">
        <v>8218</v>
      </c>
      <c r="I2802" t="s">
        <v>8224</v>
      </c>
      <c r="J2802" t="s">
        <v>8246</v>
      </c>
      <c r="K2802">
        <v>1420377366</v>
      </c>
      <c r="L2802" s="12">
        <f t="shared" si="174"/>
        <v>42008.552847222221</v>
      </c>
      <c r="M2802">
        <v>1415193366</v>
      </c>
      <c r="N2802" s="12">
        <f t="shared" si="175"/>
        <v>41948.552847222221</v>
      </c>
      <c r="O2802" t="b">
        <v>0</v>
      </c>
      <c r="P2802">
        <v>31</v>
      </c>
      <c r="Q2802" t="b">
        <v>1</v>
      </c>
      <c r="R2802" t="s">
        <v>8272</v>
      </c>
      <c r="S2802" t="s">
        <v>8273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s="8">
        <f t="shared" si="172"/>
        <v>51.23</v>
      </c>
      <c r="G2803" s="9">
        <f t="shared" si="173"/>
        <v>1.33</v>
      </c>
      <c r="H2803" t="s">
        <v>8218</v>
      </c>
      <c r="I2803" t="s">
        <v>8225</v>
      </c>
      <c r="J2803" t="s">
        <v>8247</v>
      </c>
      <c r="K2803">
        <v>1412938800</v>
      </c>
      <c r="L2803" s="12">
        <f t="shared" si="174"/>
        <v>41922.458333333336</v>
      </c>
      <c r="M2803">
        <v>1411019409</v>
      </c>
      <c r="N2803" s="12">
        <f t="shared" si="175"/>
        <v>41900.243159722224</v>
      </c>
      <c r="O2803" t="b">
        <v>0</v>
      </c>
      <c r="P2803">
        <v>13</v>
      </c>
      <c r="Q2803" t="b">
        <v>1</v>
      </c>
      <c r="R2803" t="s">
        <v>8272</v>
      </c>
      <c r="S2803" t="s">
        <v>8273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s="8">
        <f t="shared" si="172"/>
        <v>33.94</v>
      </c>
      <c r="G2804" s="9">
        <f t="shared" si="173"/>
        <v>1.02</v>
      </c>
      <c r="H2804" t="s">
        <v>8218</v>
      </c>
      <c r="I2804" t="s">
        <v>8224</v>
      </c>
      <c r="J2804" t="s">
        <v>8246</v>
      </c>
      <c r="K2804">
        <v>1438875107</v>
      </c>
      <c r="L2804" s="12">
        <f t="shared" si="174"/>
        <v>42222.64707175926</v>
      </c>
      <c r="M2804">
        <v>1436283107</v>
      </c>
      <c r="N2804" s="12">
        <f t="shared" si="175"/>
        <v>42192.64707175926</v>
      </c>
      <c r="O2804" t="b">
        <v>0</v>
      </c>
      <c r="P2804">
        <v>90</v>
      </c>
      <c r="Q2804" t="b">
        <v>1</v>
      </c>
      <c r="R2804" t="s">
        <v>8272</v>
      </c>
      <c r="S2804" t="s">
        <v>8273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s="8">
        <f t="shared" si="172"/>
        <v>90.74</v>
      </c>
      <c r="G2805" s="9">
        <f t="shared" si="173"/>
        <v>1.28</v>
      </c>
      <c r="H2805" t="s">
        <v>8218</v>
      </c>
      <c r="I2805" t="s">
        <v>8223</v>
      </c>
      <c r="J2805" t="s">
        <v>8245</v>
      </c>
      <c r="K2805">
        <v>1437004800</v>
      </c>
      <c r="L2805" s="12">
        <f t="shared" si="174"/>
        <v>42201</v>
      </c>
      <c r="M2805">
        <v>1433295276</v>
      </c>
      <c r="N2805" s="12">
        <f t="shared" si="175"/>
        <v>42158.065694444449</v>
      </c>
      <c r="O2805" t="b">
        <v>0</v>
      </c>
      <c r="P2805">
        <v>141</v>
      </c>
      <c r="Q2805" t="b">
        <v>1</v>
      </c>
      <c r="R2805" t="s">
        <v>8272</v>
      </c>
      <c r="S2805" t="s">
        <v>8273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s="8">
        <f t="shared" si="172"/>
        <v>50</v>
      </c>
      <c r="G2806" s="9">
        <f t="shared" si="173"/>
        <v>1.1499999999999999</v>
      </c>
      <c r="H2806" t="s">
        <v>8218</v>
      </c>
      <c r="I2806" t="s">
        <v>8224</v>
      </c>
      <c r="J2806" t="s">
        <v>8246</v>
      </c>
      <c r="K2806">
        <v>1411987990</v>
      </c>
      <c r="L2806" s="12">
        <f t="shared" si="174"/>
        <v>41911.453587962962</v>
      </c>
      <c r="M2806">
        <v>1409395990</v>
      </c>
      <c r="N2806" s="12">
        <f t="shared" si="175"/>
        <v>41881.453587962962</v>
      </c>
      <c r="O2806" t="b">
        <v>0</v>
      </c>
      <c r="P2806">
        <v>23</v>
      </c>
      <c r="Q2806" t="b">
        <v>1</v>
      </c>
      <c r="R2806" t="s">
        <v>8272</v>
      </c>
      <c r="S2806" t="s">
        <v>8273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s="8">
        <f t="shared" si="172"/>
        <v>24.44</v>
      </c>
      <c r="G2807" s="9">
        <f t="shared" si="173"/>
        <v>1.1000000000000001</v>
      </c>
      <c r="H2807" t="s">
        <v>8218</v>
      </c>
      <c r="I2807" t="s">
        <v>8224</v>
      </c>
      <c r="J2807" t="s">
        <v>8246</v>
      </c>
      <c r="K2807">
        <v>1440245273</v>
      </c>
      <c r="L2807" s="12">
        <f t="shared" si="174"/>
        <v>42238.505474537036</v>
      </c>
      <c r="M2807">
        <v>1438085273</v>
      </c>
      <c r="N2807" s="12">
        <f t="shared" si="175"/>
        <v>42213.505474537036</v>
      </c>
      <c r="O2807" t="b">
        <v>0</v>
      </c>
      <c r="P2807">
        <v>18</v>
      </c>
      <c r="Q2807" t="b">
        <v>1</v>
      </c>
      <c r="R2807" t="s">
        <v>8272</v>
      </c>
      <c r="S2807" t="s">
        <v>8273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s="8">
        <f t="shared" si="172"/>
        <v>44.25</v>
      </c>
      <c r="G2808" s="9">
        <f t="shared" si="173"/>
        <v>1.1200000000000001</v>
      </c>
      <c r="H2808" t="s">
        <v>8218</v>
      </c>
      <c r="I2808" t="s">
        <v>8224</v>
      </c>
      <c r="J2808" t="s">
        <v>8246</v>
      </c>
      <c r="K2808">
        <v>1438772400</v>
      </c>
      <c r="L2808" s="12">
        <f t="shared" si="174"/>
        <v>42221.458333333328</v>
      </c>
      <c r="M2808">
        <v>1435645490</v>
      </c>
      <c r="N2808" s="12">
        <f t="shared" si="175"/>
        <v>42185.267245370371</v>
      </c>
      <c r="O2808" t="b">
        <v>0</v>
      </c>
      <c r="P2808">
        <v>76</v>
      </c>
      <c r="Q2808" t="b">
        <v>1</v>
      </c>
      <c r="R2808" t="s">
        <v>8272</v>
      </c>
      <c r="S2808" t="s">
        <v>8273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s="8">
        <f t="shared" si="172"/>
        <v>67.739999999999995</v>
      </c>
      <c r="G2809" s="9">
        <f t="shared" si="173"/>
        <v>1.26</v>
      </c>
      <c r="H2809" t="s">
        <v>8218</v>
      </c>
      <c r="I2809" t="s">
        <v>8223</v>
      </c>
      <c r="J2809" t="s">
        <v>8245</v>
      </c>
      <c r="K2809">
        <v>1435611438</v>
      </c>
      <c r="L2809" s="12">
        <f t="shared" si="174"/>
        <v>42184.873124999998</v>
      </c>
      <c r="M2809">
        <v>1433019438</v>
      </c>
      <c r="N2809" s="12">
        <f t="shared" si="175"/>
        <v>42154.873124999998</v>
      </c>
      <c r="O2809" t="b">
        <v>0</v>
      </c>
      <c r="P2809">
        <v>93</v>
      </c>
      <c r="Q2809" t="b">
        <v>1</v>
      </c>
      <c r="R2809" t="s">
        <v>8272</v>
      </c>
      <c r="S2809" t="s">
        <v>8273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s="8">
        <f t="shared" si="172"/>
        <v>65.38</v>
      </c>
      <c r="G2810" s="9">
        <f t="shared" si="173"/>
        <v>1</v>
      </c>
      <c r="H2810" t="s">
        <v>8218</v>
      </c>
      <c r="I2810" t="s">
        <v>8223</v>
      </c>
      <c r="J2810" t="s">
        <v>8245</v>
      </c>
      <c r="K2810">
        <v>1440274735</v>
      </c>
      <c r="L2810" s="12">
        <f t="shared" si="174"/>
        <v>42238.84646990741</v>
      </c>
      <c r="M2810">
        <v>1437682735</v>
      </c>
      <c r="N2810" s="12">
        <f t="shared" si="175"/>
        <v>42208.84646990741</v>
      </c>
      <c r="O2810" t="b">
        <v>0</v>
      </c>
      <c r="P2810">
        <v>69</v>
      </c>
      <c r="Q2810" t="b">
        <v>1</v>
      </c>
      <c r="R2810" t="s">
        <v>8272</v>
      </c>
      <c r="S2810" t="s">
        <v>8273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s="8">
        <f t="shared" si="172"/>
        <v>121.9</v>
      </c>
      <c r="G2811" s="9">
        <f t="shared" si="173"/>
        <v>1.02</v>
      </c>
      <c r="H2811" t="s">
        <v>8218</v>
      </c>
      <c r="I2811" t="s">
        <v>8223</v>
      </c>
      <c r="J2811" t="s">
        <v>8245</v>
      </c>
      <c r="K2811">
        <v>1459348740</v>
      </c>
      <c r="L2811" s="12">
        <f t="shared" si="174"/>
        <v>42459.610416666663</v>
      </c>
      <c r="M2811">
        <v>1458647725</v>
      </c>
      <c r="N2811" s="12">
        <f t="shared" si="175"/>
        <v>42451.496817129635</v>
      </c>
      <c r="O2811" t="b">
        <v>0</v>
      </c>
      <c r="P2811">
        <v>21</v>
      </c>
      <c r="Q2811" t="b">
        <v>1</v>
      </c>
      <c r="R2811" t="s">
        <v>8272</v>
      </c>
      <c r="S2811" t="s">
        <v>8273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s="8">
        <f t="shared" si="172"/>
        <v>47.46</v>
      </c>
      <c r="G2812" s="9">
        <f t="shared" si="173"/>
        <v>1.08</v>
      </c>
      <c r="H2812" t="s">
        <v>8218</v>
      </c>
      <c r="I2812" t="s">
        <v>8223</v>
      </c>
      <c r="J2812" t="s">
        <v>8245</v>
      </c>
      <c r="K2812">
        <v>1401595140</v>
      </c>
      <c r="L2812" s="12">
        <f t="shared" si="174"/>
        <v>41791.165972222225</v>
      </c>
      <c r="M2812">
        <v>1398828064</v>
      </c>
      <c r="N2812" s="12">
        <f t="shared" si="175"/>
        <v>41759.13962962963</v>
      </c>
      <c r="O2812" t="b">
        <v>0</v>
      </c>
      <c r="P2812">
        <v>57</v>
      </c>
      <c r="Q2812" t="b">
        <v>1</v>
      </c>
      <c r="R2812" t="s">
        <v>8272</v>
      </c>
      <c r="S2812" t="s">
        <v>8273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s="8">
        <f t="shared" si="172"/>
        <v>92.84</v>
      </c>
      <c r="G2813" s="9">
        <f t="shared" si="173"/>
        <v>1</v>
      </c>
      <c r="H2813" t="s">
        <v>8218</v>
      </c>
      <c r="I2813" t="s">
        <v>8224</v>
      </c>
      <c r="J2813" t="s">
        <v>8246</v>
      </c>
      <c r="K2813">
        <v>1424692503</v>
      </c>
      <c r="L2813" s="12">
        <f t="shared" si="174"/>
        <v>42058.496562500004</v>
      </c>
      <c r="M2813">
        <v>1422100503</v>
      </c>
      <c r="N2813" s="12">
        <f t="shared" si="175"/>
        <v>42028.496562500004</v>
      </c>
      <c r="O2813" t="b">
        <v>0</v>
      </c>
      <c r="P2813">
        <v>108</v>
      </c>
      <c r="Q2813" t="b">
        <v>1</v>
      </c>
      <c r="R2813" t="s">
        <v>8272</v>
      </c>
      <c r="S2813" t="s">
        <v>8273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s="8">
        <f t="shared" si="172"/>
        <v>68.25</v>
      </c>
      <c r="G2814" s="9">
        <f t="shared" si="173"/>
        <v>1.1299999999999999</v>
      </c>
      <c r="H2814" t="s">
        <v>8218</v>
      </c>
      <c r="I2814" t="s">
        <v>8228</v>
      </c>
      <c r="J2814" t="s">
        <v>8250</v>
      </c>
      <c r="K2814">
        <v>1428292800</v>
      </c>
      <c r="L2814" s="12">
        <f t="shared" si="174"/>
        <v>42100.166666666672</v>
      </c>
      <c r="M2814">
        <v>1424368298</v>
      </c>
      <c r="N2814" s="12">
        <f t="shared" si="175"/>
        <v>42054.74418981481</v>
      </c>
      <c r="O2814" t="b">
        <v>0</v>
      </c>
      <c r="P2814">
        <v>83</v>
      </c>
      <c r="Q2814" t="b">
        <v>1</v>
      </c>
      <c r="R2814" t="s">
        <v>8272</v>
      </c>
      <c r="S2814" t="s">
        <v>8273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s="8">
        <f t="shared" si="172"/>
        <v>37.21</v>
      </c>
      <c r="G2815" s="9">
        <f t="shared" si="173"/>
        <v>1.28</v>
      </c>
      <c r="H2815" t="s">
        <v>8218</v>
      </c>
      <c r="I2815" t="s">
        <v>8223</v>
      </c>
      <c r="J2815" t="s">
        <v>8245</v>
      </c>
      <c r="K2815">
        <v>1481737761</v>
      </c>
      <c r="L2815" s="12">
        <f t="shared" si="174"/>
        <v>42718.742604166662</v>
      </c>
      <c r="M2815">
        <v>1479577761</v>
      </c>
      <c r="N2815" s="12">
        <f t="shared" si="175"/>
        <v>42693.742604166662</v>
      </c>
      <c r="O2815" t="b">
        <v>0</v>
      </c>
      <c r="P2815">
        <v>96</v>
      </c>
      <c r="Q2815" t="b">
        <v>1</v>
      </c>
      <c r="R2815" t="s">
        <v>8272</v>
      </c>
      <c r="S2815" t="s">
        <v>8273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s="8">
        <f t="shared" si="172"/>
        <v>25.25</v>
      </c>
      <c r="G2816" s="9">
        <f t="shared" si="173"/>
        <v>1.08</v>
      </c>
      <c r="H2816" t="s">
        <v>8218</v>
      </c>
      <c r="I2816" t="s">
        <v>8224</v>
      </c>
      <c r="J2816" t="s">
        <v>8246</v>
      </c>
      <c r="K2816">
        <v>1431164115</v>
      </c>
      <c r="L2816" s="12">
        <f t="shared" si="174"/>
        <v>42133.399479166663</v>
      </c>
      <c r="M2816">
        <v>1428572115</v>
      </c>
      <c r="N2816" s="12">
        <f t="shared" si="175"/>
        <v>42103.399479166663</v>
      </c>
      <c r="O2816" t="b">
        <v>0</v>
      </c>
      <c r="P2816">
        <v>64</v>
      </c>
      <c r="Q2816" t="b">
        <v>1</v>
      </c>
      <c r="R2816" t="s">
        <v>8272</v>
      </c>
      <c r="S2816" t="s">
        <v>8273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s="8">
        <f t="shared" si="172"/>
        <v>43.21</v>
      </c>
      <c r="G2817" s="9">
        <f t="shared" si="173"/>
        <v>2.42</v>
      </c>
      <c r="H2817" t="s">
        <v>8218</v>
      </c>
      <c r="I2817" t="s">
        <v>8228</v>
      </c>
      <c r="J2817" t="s">
        <v>8250</v>
      </c>
      <c r="K2817">
        <v>1470595109</v>
      </c>
      <c r="L2817" s="12">
        <f t="shared" si="174"/>
        <v>42589.776724537034</v>
      </c>
      <c r="M2817">
        <v>1468003109</v>
      </c>
      <c r="N2817" s="12">
        <f t="shared" si="175"/>
        <v>42559.776724537034</v>
      </c>
      <c r="O2817" t="b">
        <v>0</v>
      </c>
      <c r="P2817">
        <v>14</v>
      </c>
      <c r="Q2817" t="b">
        <v>1</v>
      </c>
      <c r="R2817" t="s">
        <v>8272</v>
      </c>
      <c r="S2817" t="s">
        <v>8273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s="8">
        <f t="shared" si="172"/>
        <v>25.13</v>
      </c>
      <c r="G2818" s="9">
        <f t="shared" si="173"/>
        <v>1.42</v>
      </c>
      <c r="H2818" t="s">
        <v>8218</v>
      </c>
      <c r="I2818" t="s">
        <v>8224</v>
      </c>
      <c r="J2818" t="s">
        <v>8246</v>
      </c>
      <c r="K2818">
        <v>1438531200</v>
      </c>
      <c r="L2818" s="12">
        <f t="shared" si="174"/>
        <v>42218.666666666672</v>
      </c>
      <c r="M2818">
        <v>1435921992</v>
      </c>
      <c r="N2818" s="12">
        <f t="shared" si="175"/>
        <v>42188.467499999999</v>
      </c>
      <c r="O2818" t="b">
        <v>0</v>
      </c>
      <c r="P2818">
        <v>169</v>
      </c>
      <c r="Q2818" t="b">
        <v>1</v>
      </c>
      <c r="R2818" t="s">
        <v>8272</v>
      </c>
      <c r="S2818" t="s">
        <v>8273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s="8">
        <f t="shared" ref="F2819:F2882" si="176">IFERROR(ROUND(E2819/P2819,2),0)</f>
        <v>23.64</v>
      </c>
      <c r="G2819" s="9">
        <f t="shared" ref="G2819:G2882" si="177">ROUND(E2819/D2819,2)</f>
        <v>1.3</v>
      </c>
      <c r="H2819" t="s">
        <v>8218</v>
      </c>
      <c r="I2819" t="s">
        <v>8224</v>
      </c>
      <c r="J2819" t="s">
        <v>8246</v>
      </c>
      <c r="K2819">
        <v>1425136462</v>
      </c>
      <c r="L2819" s="12">
        <f t="shared" ref="L2819:L2882" si="178">(((K2819/60)/60)/24)+DATE(1970,1,1)</f>
        <v>42063.634976851856</v>
      </c>
      <c r="M2819">
        <v>1421680462</v>
      </c>
      <c r="N2819" s="12">
        <f t="shared" ref="N2819:N2882" si="179">(((M2819/60)/60)/24)+DATE(1970,1,1)</f>
        <v>42023.634976851856</v>
      </c>
      <c r="O2819" t="b">
        <v>0</v>
      </c>
      <c r="P2819">
        <v>33</v>
      </c>
      <c r="Q2819" t="b">
        <v>1</v>
      </c>
      <c r="R2819" t="s">
        <v>8272</v>
      </c>
      <c r="S2819" t="s">
        <v>8273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s="8">
        <f t="shared" si="176"/>
        <v>103.95</v>
      </c>
      <c r="G2820" s="9">
        <f t="shared" si="177"/>
        <v>1.06</v>
      </c>
      <c r="H2820" t="s">
        <v>8218</v>
      </c>
      <c r="I2820" t="s">
        <v>8223</v>
      </c>
      <c r="J2820" t="s">
        <v>8245</v>
      </c>
      <c r="K2820">
        <v>1443018086</v>
      </c>
      <c r="L2820" s="12">
        <f t="shared" si="178"/>
        <v>42270.598217592589</v>
      </c>
      <c r="M2820">
        <v>1441290086</v>
      </c>
      <c r="N2820" s="12">
        <f t="shared" si="179"/>
        <v>42250.598217592589</v>
      </c>
      <c r="O2820" t="b">
        <v>0</v>
      </c>
      <c r="P2820">
        <v>102</v>
      </c>
      <c r="Q2820" t="b">
        <v>1</v>
      </c>
      <c r="R2820" t="s">
        <v>8272</v>
      </c>
      <c r="S2820" t="s">
        <v>8273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s="8">
        <f t="shared" si="176"/>
        <v>50.38</v>
      </c>
      <c r="G2821" s="9">
        <f t="shared" si="177"/>
        <v>1.05</v>
      </c>
      <c r="H2821" t="s">
        <v>8218</v>
      </c>
      <c r="I2821" t="s">
        <v>8224</v>
      </c>
      <c r="J2821" t="s">
        <v>8246</v>
      </c>
      <c r="K2821">
        <v>1434285409</v>
      </c>
      <c r="L2821" s="12">
        <f t="shared" si="178"/>
        <v>42169.525567129633</v>
      </c>
      <c r="M2821">
        <v>1431693409</v>
      </c>
      <c r="N2821" s="12">
        <f t="shared" si="179"/>
        <v>42139.525567129633</v>
      </c>
      <c r="O2821" t="b">
        <v>0</v>
      </c>
      <c r="P2821">
        <v>104</v>
      </c>
      <c r="Q2821" t="b">
        <v>1</v>
      </c>
      <c r="R2821" t="s">
        <v>8272</v>
      </c>
      <c r="S2821" t="s">
        <v>8273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s="8">
        <f t="shared" si="176"/>
        <v>13.6</v>
      </c>
      <c r="G2822" s="9">
        <f t="shared" si="177"/>
        <v>1.36</v>
      </c>
      <c r="H2822" t="s">
        <v>8218</v>
      </c>
      <c r="I2822" t="s">
        <v>8224</v>
      </c>
      <c r="J2822" t="s">
        <v>8246</v>
      </c>
      <c r="K2822">
        <v>1456444800</v>
      </c>
      <c r="L2822" s="12">
        <f t="shared" si="178"/>
        <v>42426</v>
      </c>
      <c r="M2822">
        <v>1454337589</v>
      </c>
      <c r="N2822" s="12">
        <f t="shared" si="179"/>
        <v>42401.610983796301</v>
      </c>
      <c r="O2822" t="b">
        <v>0</v>
      </c>
      <c r="P2822">
        <v>20</v>
      </c>
      <c r="Q2822" t="b">
        <v>1</v>
      </c>
      <c r="R2822" t="s">
        <v>8272</v>
      </c>
      <c r="S2822" t="s">
        <v>8273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s="8">
        <f t="shared" si="176"/>
        <v>28.57</v>
      </c>
      <c r="G2823" s="9">
        <f t="shared" si="177"/>
        <v>1</v>
      </c>
      <c r="H2823" t="s">
        <v>8218</v>
      </c>
      <c r="I2823" t="s">
        <v>8224</v>
      </c>
      <c r="J2823" t="s">
        <v>8246</v>
      </c>
      <c r="K2823">
        <v>1411510135</v>
      </c>
      <c r="L2823" s="12">
        <f t="shared" si="178"/>
        <v>41905.922858796301</v>
      </c>
      <c r="M2823">
        <v>1408918135</v>
      </c>
      <c r="N2823" s="12">
        <f t="shared" si="179"/>
        <v>41875.922858796301</v>
      </c>
      <c r="O2823" t="b">
        <v>0</v>
      </c>
      <c r="P2823">
        <v>35</v>
      </c>
      <c r="Q2823" t="b">
        <v>1</v>
      </c>
      <c r="R2823" t="s">
        <v>8272</v>
      </c>
      <c r="S2823" t="s">
        <v>8273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s="8">
        <f t="shared" si="176"/>
        <v>63.83</v>
      </c>
      <c r="G2824" s="9">
        <f t="shared" si="177"/>
        <v>1</v>
      </c>
      <c r="H2824" t="s">
        <v>8218</v>
      </c>
      <c r="I2824" t="s">
        <v>8223</v>
      </c>
      <c r="J2824" t="s">
        <v>8245</v>
      </c>
      <c r="K2824">
        <v>1427469892</v>
      </c>
      <c r="L2824" s="12">
        <f t="shared" si="178"/>
        <v>42090.642268518524</v>
      </c>
      <c r="M2824">
        <v>1424881492</v>
      </c>
      <c r="N2824" s="12">
        <f t="shared" si="179"/>
        <v>42060.683935185181</v>
      </c>
      <c r="O2824" t="b">
        <v>0</v>
      </c>
      <c r="P2824">
        <v>94</v>
      </c>
      <c r="Q2824" t="b">
        <v>1</v>
      </c>
      <c r="R2824" t="s">
        <v>8272</v>
      </c>
      <c r="S2824" t="s">
        <v>8273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s="8">
        <f t="shared" si="176"/>
        <v>8.86</v>
      </c>
      <c r="G2825" s="9">
        <f t="shared" si="177"/>
        <v>1.24</v>
      </c>
      <c r="H2825" t="s">
        <v>8218</v>
      </c>
      <c r="I2825" t="s">
        <v>8224</v>
      </c>
      <c r="J2825" t="s">
        <v>8246</v>
      </c>
      <c r="K2825">
        <v>1427842740</v>
      </c>
      <c r="L2825" s="12">
        <f t="shared" si="178"/>
        <v>42094.957638888889</v>
      </c>
      <c r="M2825">
        <v>1425428206</v>
      </c>
      <c r="N2825" s="12">
        <f t="shared" si="179"/>
        <v>42067.011643518519</v>
      </c>
      <c r="O2825" t="b">
        <v>0</v>
      </c>
      <c r="P2825">
        <v>14</v>
      </c>
      <c r="Q2825" t="b">
        <v>1</v>
      </c>
      <c r="R2825" t="s">
        <v>8272</v>
      </c>
      <c r="S2825" t="s">
        <v>8273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s="8">
        <f t="shared" si="176"/>
        <v>50.67</v>
      </c>
      <c r="G2826" s="9">
        <f t="shared" si="177"/>
        <v>1.17</v>
      </c>
      <c r="H2826" t="s">
        <v>8218</v>
      </c>
      <c r="I2826" t="s">
        <v>8223</v>
      </c>
      <c r="J2826" t="s">
        <v>8245</v>
      </c>
      <c r="K2826">
        <v>1434159780</v>
      </c>
      <c r="L2826" s="12">
        <f t="shared" si="178"/>
        <v>42168.071527777778</v>
      </c>
      <c r="M2826">
        <v>1431412196</v>
      </c>
      <c r="N2826" s="12">
        <f t="shared" si="179"/>
        <v>42136.270787037036</v>
      </c>
      <c r="O2826" t="b">
        <v>0</v>
      </c>
      <c r="P2826">
        <v>15</v>
      </c>
      <c r="Q2826" t="b">
        <v>1</v>
      </c>
      <c r="R2826" t="s">
        <v>8272</v>
      </c>
      <c r="S2826" t="s">
        <v>8273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s="8">
        <f t="shared" si="176"/>
        <v>60.78</v>
      </c>
      <c r="G2827" s="9">
        <f t="shared" si="177"/>
        <v>1.03</v>
      </c>
      <c r="H2827" t="s">
        <v>8218</v>
      </c>
      <c r="I2827" t="s">
        <v>8224</v>
      </c>
      <c r="J2827" t="s">
        <v>8246</v>
      </c>
      <c r="K2827">
        <v>1449255686</v>
      </c>
      <c r="L2827" s="12">
        <f t="shared" si="178"/>
        <v>42342.792662037042</v>
      </c>
      <c r="M2827">
        <v>1446663686</v>
      </c>
      <c r="N2827" s="12">
        <f t="shared" si="179"/>
        <v>42312.792662037042</v>
      </c>
      <c r="O2827" t="b">
        <v>0</v>
      </c>
      <c r="P2827">
        <v>51</v>
      </c>
      <c r="Q2827" t="b">
        <v>1</v>
      </c>
      <c r="R2827" t="s">
        <v>8272</v>
      </c>
      <c r="S2827" t="s">
        <v>8273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s="8">
        <f t="shared" si="176"/>
        <v>113.42</v>
      </c>
      <c r="G2828" s="9">
        <f t="shared" si="177"/>
        <v>1.08</v>
      </c>
      <c r="H2828" t="s">
        <v>8218</v>
      </c>
      <c r="I2828" t="s">
        <v>8223</v>
      </c>
      <c r="J2828" t="s">
        <v>8245</v>
      </c>
      <c r="K2828">
        <v>1436511600</v>
      </c>
      <c r="L2828" s="12">
        <f t="shared" si="178"/>
        <v>42195.291666666672</v>
      </c>
      <c r="M2828">
        <v>1434415812</v>
      </c>
      <c r="N2828" s="12">
        <f t="shared" si="179"/>
        <v>42171.034861111111</v>
      </c>
      <c r="O2828" t="b">
        <v>0</v>
      </c>
      <c r="P2828">
        <v>19</v>
      </c>
      <c r="Q2828" t="b">
        <v>1</v>
      </c>
      <c r="R2828" t="s">
        <v>8272</v>
      </c>
      <c r="S2828" t="s">
        <v>8273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s="8">
        <f t="shared" si="176"/>
        <v>104.57</v>
      </c>
      <c r="G2829" s="9">
        <f t="shared" si="177"/>
        <v>1.2</v>
      </c>
      <c r="H2829" t="s">
        <v>8218</v>
      </c>
      <c r="I2829" t="s">
        <v>8223</v>
      </c>
      <c r="J2829" t="s">
        <v>8245</v>
      </c>
      <c r="K2829">
        <v>1464971400</v>
      </c>
      <c r="L2829" s="12">
        <f t="shared" si="178"/>
        <v>42524.6875</v>
      </c>
      <c r="M2829">
        <v>1462379066</v>
      </c>
      <c r="N2829" s="12">
        <f t="shared" si="179"/>
        <v>42494.683634259258</v>
      </c>
      <c r="O2829" t="b">
        <v>0</v>
      </c>
      <c r="P2829">
        <v>23</v>
      </c>
      <c r="Q2829" t="b">
        <v>1</v>
      </c>
      <c r="R2829" t="s">
        <v>8272</v>
      </c>
      <c r="S2829" t="s">
        <v>8273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s="8">
        <f t="shared" si="176"/>
        <v>98.31</v>
      </c>
      <c r="G2830" s="9">
        <f t="shared" si="177"/>
        <v>1</v>
      </c>
      <c r="H2830" t="s">
        <v>8218</v>
      </c>
      <c r="I2830" t="s">
        <v>8224</v>
      </c>
      <c r="J2830" t="s">
        <v>8246</v>
      </c>
      <c r="K2830">
        <v>1443826800</v>
      </c>
      <c r="L2830" s="12">
        <f t="shared" si="178"/>
        <v>42279.958333333328</v>
      </c>
      <c r="M2830">
        <v>1441606869</v>
      </c>
      <c r="N2830" s="12">
        <f t="shared" si="179"/>
        <v>42254.264687499999</v>
      </c>
      <c r="O2830" t="b">
        <v>0</v>
      </c>
      <c r="P2830">
        <v>97</v>
      </c>
      <c r="Q2830" t="b">
        <v>1</v>
      </c>
      <c r="R2830" t="s">
        <v>8272</v>
      </c>
      <c r="S2830" t="s">
        <v>8273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s="8">
        <f t="shared" si="176"/>
        <v>35.04</v>
      </c>
      <c r="G2831" s="9">
        <f t="shared" si="177"/>
        <v>1.07</v>
      </c>
      <c r="H2831" t="s">
        <v>8218</v>
      </c>
      <c r="I2831" t="s">
        <v>8224</v>
      </c>
      <c r="J2831" t="s">
        <v>8246</v>
      </c>
      <c r="K2831">
        <v>1464863118</v>
      </c>
      <c r="L2831" s="12">
        <f t="shared" si="178"/>
        <v>42523.434236111112</v>
      </c>
      <c r="M2831">
        <v>1462443918</v>
      </c>
      <c r="N2831" s="12">
        <f t="shared" si="179"/>
        <v>42495.434236111112</v>
      </c>
      <c r="O2831" t="b">
        <v>0</v>
      </c>
      <c r="P2831">
        <v>76</v>
      </c>
      <c r="Q2831" t="b">
        <v>1</v>
      </c>
      <c r="R2831" t="s">
        <v>8272</v>
      </c>
      <c r="S2831" t="s">
        <v>8273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s="8">
        <f t="shared" si="176"/>
        <v>272.73</v>
      </c>
      <c r="G2832" s="9">
        <f t="shared" si="177"/>
        <v>1</v>
      </c>
      <c r="H2832" t="s">
        <v>8218</v>
      </c>
      <c r="I2832" t="s">
        <v>8223</v>
      </c>
      <c r="J2832" t="s">
        <v>8245</v>
      </c>
      <c r="K2832">
        <v>1399867140</v>
      </c>
      <c r="L2832" s="12">
        <f t="shared" si="178"/>
        <v>41771.165972222225</v>
      </c>
      <c r="M2832">
        <v>1398802148</v>
      </c>
      <c r="N2832" s="12">
        <f t="shared" si="179"/>
        <v>41758.839675925927</v>
      </c>
      <c r="O2832" t="b">
        <v>0</v>
      </c>
      <c r="P2832">
        <v>11</v>
      </c>
      <c r="Q2832" t="b">
        <v>1</v>
      </c>
      <c r="R2832" t="s">
        <v>8272</v>
      </c>
      <c r="S2832" t="s">
        <v>8273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s="8">
        <f t="shared" si="176"/>
        <v>63.85</v>
      </c>
      <c r="G2833" s="9">
        <f t="shared" si="177"/>
        <v>1.1100000000000001</v>
      </c>
      <c r="H2833" t="s">
        <v>8218</v>
      </c>
      <c r="I2833" t="s">
        <v>8223</v>
      </c>
      <c r="J2833" t="s">
        <v>8245</v>
      </c>
      <c r="K2833">
        <v>1437076070</v>
      </c>
      <c r="L2833" s="12">
        <f t="shared" si="178"/>
        <v>42201.824884259258</v>
      </c>
      <c r="M2833">
        <v>1434484070</v>
      </c>
      <c r="N2833" s="12">
        <f t="shared" si="179"/>
        <v>42171.824884259258</v>
      </c>
      <c r="O2833" t="b">
        <v>0</v>
      </c>
      <c r="P2833">
        <v>52</v>
      </c>
      <c r="Q2833" t="b">
        <v>1</v>
      </c>
      <c r="R2833" t="s">
        <v>8272</v>
      </c>
      <c r="S2833" t="s">
        <v>8273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s="8">
        <f t="shared" si="176"/>
        <v>30.19</v>
      </c>
      <c r="G2834" s="9">
        <f t="shared" si="177"/>
        <v>1.1499999999999999</v>
      </c>
      <c r="H2834" t="s">
        <v>8218</v>
      </c>
      <c r="I2834" t="s">
        <v>8224</v>
      </c>
      <c r="J2834" t="s">
        <v>8246</v>
      </c>
      <c r="K2834">
        <v>1416780000</v>
      </c>
      <c r="L2834" s="12">
        <f t="shared" si="178"/>
        <v>41966.916666666672</v>
      </c>
      <c r="M2834">
        <v>1414342894</v>
      </c>
      <c r="N2834" s="12">
        <f t="shared" si="179"/>
        <v>41938.709421296298</v>
      </c>
      <c r="O2834" t="b">
        <v>0</v>
      </c>
      <c r="P2834">
        <v>95</v>
      </c>
      <c r="Q2834" t="b">
        <v>1</v>
      </c>
      <c r="R2834" t="s">
        <v>8272</v>
      </c>
      <c r="S2834" t="s">
        <v>8273</v>
      </c>
    </row>
    <row r="2835" spans="1:19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s="8">
        <f t="shared" si="176"/>
        <v>83.51</v>
      </c>
      <c r="G2835" s="9">
        <f t="shared" si="177"/>
        <v>1.08</v>
      </c>
      <c r="H2835" t="s">
        <v>8218</v>
      </c>
      <c r="I2835" t="s">
        <v>8223</v>
      </c>
      <c r="J2835" t="s">
        <v>8245</v>
      </c>
      <c r="K2835">
        <v>1444528800</v>
      </c>
      <c r="L2835" s="12">
        <f t="shared" si="178"/>
        <v>42288.083333333328</v>
      </c>
      <c r="M2835">
        <v>1442804633</v>
      </c>
      <c r="N2835" s="12">
        <f t="shared" si="179"/>
        <v>42268.127696759257</v>
      </c>
      <c r="O2835" t="b">
        <v>0</v>
      </c>
      <c r="P2835">
        <v>35</v>
      </c>
      <c r="Q2835" t="b">
        <v>1</v>
      </c>
      <c r="R2835" t="s">
        <v>8272</v>
      </c>
      <c r="S2835" t="s">
        <v>8273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s="8">
        <f t="shared" si="176"/>
        <v>64.760000000000005</v>
      </c>
      <c r="G2836" s="9">
        <f t="shared" si="177"/>
        <v>1.7</v>
      </c>
      <c r="H2836" t="s">
        <v>8218</v>
      </c>
      <c r="I2836" t="s">
        <v>8224</v>
      </c>
      <c r="J2836" t="s">
        <v>8246</v>
      </c>
      <c r="K2836">
        <v>1422658930</v>
      </c>
      <c r="L2836" s="12">
        <f t="shared" si="178"/>
        <v>42034.959837962961</v>
      </c>
      <c r="M2836">
        <v>1421362930</v>
      </c>
      <c r="N2836" s="12">
        <f t="shared" si="179"/>
        <v>42019.959837962961</v>
      </c>
      <c r="O2836" t="b">
        <v>0</v>
      </c>
      <c r="P2836">
        <v>21</v>
      </c>
      <c r="Q2836" t="b">
        <v>1</v>
      </c>
      <c r="R2836" t="s">
        <v>8272</v>
      </c>
      <c r="S2836" t="s">
        <v>8273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s="8">
        <f t="shared" si="176"/>
        <v>20.12</v>
      </c>
      <c r="G2837" s="9">
        <f t="shared" si="177"/>
        <v>1.87</v>
      </c>
      <c r="H2837" t="s">
        <v>8218</v>
      </c>
      <c r="I2837" t="s">
        <v>8224</v>
      </c>
      <c r="J2837" t="s">
        <v>8246</v>
      </c>
      <c r="K2837">
        <v>1449273600</v>
      </c>
      <c r="L2837" s="12">
        <f t="shared" si="178"/>
        <v>42343</v>
      </c>
      <c r="M2837">
        <v>1446742417</v>
      </c>
      <c r="N2837" s="12">
        <f t="shared" si="179"/>
        <v>42313.703900462962</v>
      </c>
      <c r="O2837" t="b">
        <v>0</v>
      </c>
      <c r="P2837">
        <v>93</v>
      </c>
      <c r="Q2837" t="b">
        <v>1</v>
      </c>
      <c r="R2837" t="s">
        <v>8272</v>
      </c>
      <c r="S2837" t="s">
        <v>8273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s="8">
        <f t="shared" si="176"/>
        <v>44.09</v>
      </c>
      <c r="G2838" s="9">
        <f t="shared" si="177"/>
        <v>1.08</v>
      </c>
      <c r="H2838" t="s">
        <v>8218</v>
      </c>
      <c r="I2838" t="s">
        <v>8223</v>
      </c>
      <c r="J2838" t="s">
        <v>8245</v>
      </c>
      <c r="K2838">
        <v>1487393940</v>
      </c>
      <c r="L2838" s="12">
        <f t="shared" si="178"/>
        <v>42784.207638888889</v>
      </c>
      <c r="M2838">
        <v>1484115418</v>
      </c>
      <c r="N2838" s="12">
        <f t="shared" si="179"/>
        <v>42746.261782407411</v>
      </c>
      <c r="O2838" t="b">
        <v>0</v>
      </c>
      <c r="P2838">
        <v>11</v>
      </c>
      <c r="Q2838" t="b">
        <v>1</v>
      </c>
      <c r="R2838" t="s">
        <v>8272</v>
      </c>
      <c r="S2838" t="s">
        <v>8273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s="8">
        <f t="shared" si="176"/>
        <v>40.479999999999997</v>
      </c>
      <c r="G2839" s="9">
        <f t="shared" si="177"/>
        <v>1</v>
      </c>
      <c r="H2839" t="s">
        <v>8218</v>
      </c>
      <c r="I2839" t="s">
        <v>8228</v>
      </c>
      <c r="J2839" t="s">
        <v>8250</v>
      </c>
      <c r="K2839">
        <v>1449701284</v>
      </c>
      <c r="L2839" s="12">
        <f t="shared" si="178"/>
        <v>42347.950046296297</v>
      </c>
      <c r="M2839">
        <v>1446241684</v>
      </c>
      <c r="N2839" s="12">
        <f t="shared" si="179"/>
        <v>42307.908379629633</v>
      </c>
      <c r="O2839" t="b">
        <v>0</v>
      </c>
      <c r="P2839">
        <v>21</v>
      </c>
      <c r="Q2839" t="b">
        <v>1</v>
      </c>
      <c r="R2839" t="s">
        <v>8272</v>
      </c>
      <c r="S2839" t="s">
        <v>8273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s="8">
        <f t="shared" si="176"/>
        <v>44.54</v>
      </c>
      <c r="G2840" s="9">
        <f t="shared" si="177"/>
        <v>1.2</v>
      </c>
      <c r="H2840" t="s">
        <v>8218</v>
      </c>
      <c r="I2840" t="s">
        <v>8223</v>
      </c>
      <c r="J2840" t="s">
        <v>8245</v>
      </c>
      <c r="K2840">
        <v>1407967200</v>
      </c>
      <c r="L2840" s="12">
        <f t="shared" si="178"/>
        <v>41864.916666666664</v>
      </c>
      <c r="M2840">
        <v>1406039696</v>
      </c>
      <c r="N2840" s="12">
        <f t="shared" si="179"/>
        <v>41842.607592592591</v>
      </c>
      <c r="O2840" t="b">
        <v>0</v>
      </c>
      <c r="P2840">
        <v>54</v>
      </c>
      <c r="Q2840" t="b">
        <v>1</v>
      </c>
      <c r="R2840" t="s">
        <v>8272</v>
      </c>
      <c r="S2840" t="s">
        <v>8273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s="8">
        <f t="shared" si="176"/>
        <v>125.81</v>
      </c>
      <c r="G2841" s="9">
        <f t="shared" si="177"/>
        <v>1.1100000000000001</v>
      </c>
      <c r="H2841" t="s">
        <v>8218</v>
      </c>
      <c r="I2841" t="s">
        <v>8223</v>
      </c>
      <c r="J2841" t="s">
        <v>8245</v>
      </c>
      <c r="K2841">
        <v>1408942740</v>
      </c>
      <c r="L2841" s="12">
        <f t="shared" si="178"/>
        <v>41876.207638888889</v>
      </c>
      <c r="M2841">
        <v>1406958354</v>
      </c>
      <c r="N2841" s="12">
        <f t="shared" si="179"/>
        <v>41853.240208333329</v>
      </c>
      <c r="O2841" t="b">
        <v>0</v>
      </c>
      <c r="P2841">
        <v>31</v>
      </c>
      <c r="Q2841" t="b">
        <v>1</v>
      </c>
      <c r="R2841" t="s">
        <v>8272</v>
      </c>
      <c r="S2841" t="s">
        <v>8273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s="8">
        <f t="shared" si="176"/>
        <v>19.7</v>
      </c>
      <c r="G2842" s="9">
        <f t="shared" si="177"/>
        <v>1.04</v>
      </c>
      <c r="H2842" t="s">
        <v>8218</v>
      </c>
      <c r="I2842" t="s">
        <v>8224</v>
      </c>
      <c r="J2842" t="s">
        <v>8246</v>
      </c>
      <c r="K2842">
        <v>1426698000</v>
      </c>
      <c r="L2842" s="12">
        <f t="shared" si="178"/>
        <v>42081.708333333328</v>
      </c>
      <c r="M2842">
        <v>1424825479</v>
      </c>
      <c r="N2842" s="12">
        <f t="shared" si="179"/>
        <v>42060.035636574074</v>
      </c>
      <c r="O2842" t="b">
        <v>0</v>
      </c>
      <c r="P2842">
        <v>132</v>
      </c>
      <c r="Q2842" t="b">
        <v>1</v>
      </c>
      <c r="R2842" t="s">
        <v>8272</v>
      </c>
      <c r="S2842" t="s">
        <v>8273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s="8">
        <f t="shared" si="176"/>
        <v>10</v>
      </c>
      <c r="G2843" s="9">
        <f t="shared" si="177"/>
        <v>0.01</v>
      </c>
      <c r="H2843" t="s">
        <v>8220</v>
      </c>
      <c r="I2843" t="s">
        <v>8224</v>
      </c>
      <c r="J2843" t="s">
        <v>8246</v>
      </c>
      <c r="K2843">
        <v>1450032297</v>
      </c>
      <c r="L2843" s="12">
        <f t="shared" si="178"/>
        <v>42351.781215277777</v>
      </c>
      <c r="M2843">
        <v>1444844697</v>
      </c>
      <c r="N2843" s="12">
        <f t="shared" si="179"/>
        <v>42291.739548611105</v>
      </c>
      <c r="O2843" t="b">
        <v>0</v>
      </c>
      <c r="P2843">
        <v>1</v>
      </c>
      <c r="Q2843" t="b">
        <v>0</v>
      </c>
      <c r="R2843" t="s">
        <v>8272</v>
      </c>
      <c r="S2843" t="s">
        <v>8273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s="8">
        <f t="shared" si="176"/>
        <v>0</v>
      </c>
      <c r="G2844" s="9">
        <f t="shared" si="177"/>
        <v>0</v>
      </c>
      <c r="H2844" t="s">
        <v>8220</v>
      </c>
      <c r="I2844" t="s">
        <v>8224</v>
      </c>
      <c r="J2844" t="s">
        <v>8246</v>
      </c>
      <c r="K2844">
        <v>1403348400</v>
      </c>
      <c r="L2844" s="12">
        <f t="shared" si="178"/>
        <v>41811.458333333336</v>
      </c>
      <c r="M2844">
        <v>1401058295</v>
      </c>
      <c r="N2844" s="12">
        <f t="shared" si="179"/>
        <v>41784.952488425923</v>
      </c>
      <c r="O2844" t="b">
        <v>0</v>
      </c>
      <c r="P2844">
        <v>0</v>
      </c>
      <c r="Q2844" t="b">
        <v>0</v>
      </c>
      <c r="R2844" t="s">
        <v>8272</v>
      </c>
      <c r="S2844" t="s">
        <v>8273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s="8">
        <f t="shared" si="176"/>
        <v>0</v>
      </c>
      <c r="G2845" s="9">
        <f t="shared" si="177"/>
        <v>0</v>
      </c>
      <c r="H2845" t="s">
        <v>8220</v>
      </c>
      <c r="I2845" t="s">
        <v>8223</v>
      </c>
      <c r="J2845" t="s">
        <v>8245</v>
      </c>
      <c r="K2845">
        <v>1465790400</v>
      </c>
      <c r="L2845" s="12">
        <f t="shared" si="178"/>
        <v>42534.166666666672</v>
      </c>
      <c r="M2845">
        <v>1462210950</v>
      </c>
      <c r="N2845" s="12">
        <f t="shared" si="179"/>
        <v>42492.737847222219</v>
      </c>
      <c r="O2845" t="b">
        <v>0</v>
      </c>
      <c r="P2845">
        <v>0</v>
      </c>
      <c r="Q2845" t="b">
        <v>0</v>
      </c>
      <c r="R2845" t="s">
        <v>8272</v>
      </c>
      <c r="S2845" t="s">
        <v>8273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s="8">
        <f t="shared" si="176"/>
        <v>30</v>
      </c>
      <c r="G2846" s="9">
        <f t="shared" si="177"/>
        <v>0.05</v>
      </c>
      <c r="H2846" t="s">
        <v>8220</v>
      </c>
      <c r="I2846" t="s">
        <v>8238</v>
      </c>
      <c r="J2846" t="s">
        <v>8248</v>
      </c>
      <c r="K2846">
        <v>1483535180</v>
      </c>
      <c r="L2846" s="12">
        <f t="shared" si="178"/>
        <v>42739.546064814815</v>
      </c>
      <c r="M2846">
        <v>1480943180</v>
      </c>
      <c r="N2846" s="12">
        <f t="shared" si="179"/>
        <v>42709.546064814815</v>
      </c>
      <c r="O2846" t="b">
        <v>0</v>
      </c>
      <c r="P2846">
        <v>1</v>
      </c>
      <c r="Q2846" t="b">
        <v>0</v>
      </c>
      <c r="R2846" t="s">
        <v>8272</v>
      </c>
      <c r="S2846" t="s">
        <v>8273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s="8">
        <f t="shared" si="176"/>
        <v>60.67</v>
      </c>
      <c r="G2847" s="9">
        <f t="shared" si="177"/>
        <v>0.32</v>
      </c>
      <c r="H2847" t="s">
        <v>8220</v>
      </c>
      <c r="I2847" t="s">
        <v>8223</v>
      </c>
      <c r="J2847" t="s">
        <v>8245</v>
      </c>
      <c r="K2847">
        <v>1433723033</v>
      </c>
      <c r="L2847" s="12">
        <f t="shared" si="178"/>
        <v>42163.016585648147</v>
      </c>
      <c r="M2847">
        <v>1428539033</v>
      </c>
      <c r="N2847" s="12">
        <f t="shared" si="179"/>
        <v>42103.016585648147</v>
      </c>
      <c r="O2847" t="b">
        <v>0</v>
      </c>
      <c r="P2847">
        <v>39</v>
      </c>
      <c r="Q2847" t="b">
        <v>0</v>
      </c>
      <c r="R2847" t="s">
        <v>8272</v>
      </c>
      <c r="S2847" t="s">
        <v>8273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s="8">
        <f t="shared" si="176"/>
        <v>0</v>
      </c>
      <c r="G2848" s="9">
        <f t="shared" si="177"/>
        <v>0</v>
      </c>
      <c r="H2848" t="s">
        <v>8220</v>
      </c>
      <c r="I2848" t="s">
        <v>8223</v>
      </c>
      <c r="J2848" t="s">
        <v>8245</v>
      </c>
      <c r="K2848">
        <v>1432917394</v>
      </c>
      <c r="L2848" s="12">
        <f t="shared" si="178"/>
        <v>42153.692060185189</v>
      </c>
      <c r="M2848">
        <v>1429029394</v>
      </c>
      <c r="N2848" s="12">
        <f t="shared" si="179"/>
        <v>42108.692060185189</v>
      </c>
      <c r="O2848" t="b">
        <v>0</v>
      </c>
      <c r="P2848">
        <v>0</v>
      </c>
      <c r="Q2848" t="b">
        <v>0</v>
      </c>
      <c r="R2848" t="s">
        <v>8272</v>
      </c>
      <c r="S2848" t="s">
        <v>8273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s="8">
        <f t="shared" si="176"/>
        <v>0</v>
      </c>
      <c r="G2849" s="9">
        <f t="shared" si="177"/>
        <v>0</v>
      </c>
      <c r="H2849" t="s">
        <v>8220</v>
      </c>
      <c r="I2849" t="s">
        <v>8223</v>
      </c>
      <c r="J2849" t="s">
        <v>8245</v>
      </c>
      <c r="K2849">
        <v>1464031265</v>
      </c>
      <c r="L2849" s="12">
        <f t="shared" si="178"/>
        <v>42513.806307870371</v>
      </c>
      <c r="M2849">
        <v>1458847265</v>
      </c>
      <c r="N2849" s="12">
        <f t="shared" si="179"/>
        <v>42453.806307870371</v>
      </c>
      <c r="O2849" t="b">
        <v>0</v>
      </c>
      <c r="P2849">
        <v>0</v>
      </c>
      <c r="Q2849" t="b">
        <v>0</v>
      </c>
      <c r="R2849" t="s">
        <v>8272</v>
      </c>
      <c r="S2849" t="s">
        <v>8273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s="8">
        <f t="shared" si="176"/>
        <v>23.33</v>
      </c>
      <c r="G2850" s="9">
        <f t="shared" si="177"/>
        <v>0</v>
      </c>
      <c r="H2850" t="s">
        <v>8220</v>
      </c>
      <c r="I2850" t="s">
        <v>8223</v>
      </c>
      <c r="J2850" t="s">
        <v>8245</v>
      </c>
      <c r="K2850">
        <v>1432913659</v>
      </c>
      <c r="L2850" s="12">
        <f t="shared" si="178"/>
        <v>42153.648831018523</v>
      </c>
      <c r="M2850">
        <v>1430321659</v>
      </c>
      <c r="N2850" s="12">
        <f t="shared" si="179"/>
        <v>42123.648831018523</v>
      </c>
      <c r="O2850" t="b">
        <v>0</v>
      </c>
      <c r="P2850">
        <v>3</v>
      </c>
      <c r="Q2850" t="b">
        <v>0</v>
      </c>
      <c r="R2850" t="s">
        <v>8272</v>
      </c>
      <c r="S2850" t="s">
        <v>8273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s="8">
        <f t="shared" si="176"/>
        <v>5</v>
      </c>
      <c r="G2851" s="9">
        <f t="shared" si="177"/>
        <v>0.01</v>
      </c>
      <c r="H2851" t="s">
        <v>8220</v>
      </c>
      <c r="I2851" t="s">
        <v>8224</v>
      </c>
      <c r="J2851" t="s">
        <v>8246</v>
      </c>
      <c r="K2851">
        <v>1461406600</v>
      </c>
      <c r="L2851" s="12">
        <f t="shared" si="178"/>
        <v>42483.428240740745</v>
      </c>
      <c r="M2851">
        <v>1458814600</v>
      </c>
      <c r="N2851" s="12">
        <f t="shared" si="179"/>
        <v>42453.428240740745</v>
      </c>
      <c r="O2851" t="b">
        <v>0</v>
      </c>
      <c r="P2851">
        <v>1</v>
      </c>
      <c r="Q2851" t="b">
        <v>0</v>
      </c>
      <c r="R2851" t="s">
        <v>8272</v>
      </c>
      <c r="S2851" t="s">
        <v>8273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s="8">
        <f t="shared" si="176"/>
        <v>23.92</v>
      </c>
      <c r="G2852" s="9">
        <f t="shared" si="177"/>
        <v>0.04</v>
      </c>
      <c r="H2852" t="s">
        <v>8220</v>
      </c>
      <c r="I2852" t="s">
        <v>8223</v>
      </c>
      <c r="J2852" t="s">
        <v>8245</v>
      </c>
      <c r="K2852">
        <v>1409962211</v>
      </c>
      <c r="L2852" s="12">
        <f t="shared" si="178"/>
        <v>41888.007071759261</v>
      </c>
      <c r="M2852">
        <v>1407370211</v>
      </c>
      <c r="N2852" s="12">
        <f t="shared" si="179"/>
        <v>41858.007071759261</v>
      </c>
      <c r="O2852" t="b">
        <v>0</v>
      </c>
      <c r="P2852">
        <v>13</v>
      </c>
      <c r="Q2852" t="b">
        <v>0</v>
      </c>
      <c r="R2852" t="s">
        <v>8272</v>
      </c>
      <c r="S2852" t="s">
        <v>8273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s="8">
        <f t="shared" si="176"/>
        <v>0</v>
      </c>
      <c r="G2853" s="9">
        <f t="shared" si="177"/>
        <v>0</v>
      </c>
      <c r="H2853" t="s">
        <v>8220</v>
      </c>
      <c r="I2853" t="s">
        <v>8240</v>
      </c>
      <c r="J2853" t="s">
        <v>8248</v>
      </c>
      <c r="K2853">
        <v>1454109420</v>
      </c>
      <c r="L2853" s="12">
        <f t="shared" si="178"/>
        <v>42398.970138888893</v>
      </c>
      <c r="M2853">
        <v>1453334629</v>
      </c>
      <c r="N2853" s="12">
        <f t="shared" si="179"/>
        <v>42390.002650462964</v>
      </c>
      <c r="O2853" t="b">
        <v>0</v>
      </c>
      <c r="P2853">
        <v>0</v>
      </c>
      <c r="Q2853" t="b">
        <v>0</v>
      </c>
      <c r="R2853" t="s">
        <v>8272</v>
      </c>
      <c r="S2853" t="s">
        <v>8273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s="8">
        <f t="shared" si="176"/>
        <v>15.83</v>
      </c>
      <c r="G2854" s="9">
        <f t="shared" si="177"/>
        <v>0.02</v>
      </c>
      <c r="H2854" t="s">
        <v>8220</v>
      </c>
      <c r="I2854" t="s">
        <v>8223</v>
      </c>
      <c r="J2854" t="s">
        <v>8245</v>
      </c>
      <c r="K2854">
        <v>1403312703</v>
      </c>
      <c r="L2854" s="12">
        <f t="shared" si="178"/>
        <v>41811.045173611114</v>
      </c>
      <c r="M2854">
        <v>1400720703</v>
      </c>
      <c r="N2854" s="12">
        <f t="shared" si="179"/>
        <v>41781.045173611114</v>
      </c>
      <c r="O2854" t="b">
        <v>0</v>
      </c>
      <c r="P2854">
        <v>6</v>
      </c>
      <c r="Q2854" t="b">
        <v>0</v>
      </c>
      <c r="R2854" t="s">
        <v>8272</v>
      </c>
      <c r="S2854" t="s">
        <v>8273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s="8">
        <f t="shared" si="176"/>
        <v>0</v>
      </c>
      <c r="G2855" s="9">
        <f t="shared" si="177"/>
        <v>0</v>
      </c>
      <c r="H2855" t="s">
        <v>8220</v>
      </c>
      <c r="I2855" t="s">
        <v>8228</v>
      </c>
      <c r="J2855" t="s">
        <v>8250</v>
      </c>
      <c r="K2855">
        <v>1410669297</v>
      </c>
      <c r="L2855" s="12">
        <f t="shared" si="178"/>
        <v>41896.190937499996</v>
      </c>
      <c r="M2855">
        <v>1405485297</v>
      </c>
      <c r="N2855" s="12">
        <f t="shared" si="179"/>
        <v>41836.190937499996</v>
      </c>
      <c r="O2855" t="b">
        <v>0</v>
      </c>
      <c r="P2855">
        <v>0</v>
      </c>
      <c r="Q2855" t="b">
        <v>0</v>
      </c>
      <c r="R2855" t="s">
        <v>8272</v>
      </c>
      <c r="S2855" t="s">
        <v>8273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s="8">
        <f t="shared" si="176"/>
        <v>29.79</v>
      </c>
      <c r="G2856" s="9">
        <f t="shared" si="177"/>
        <v>0.42</v>
      </c>
      <c r="H2856" t="s">
        <v>8220</v>
      </c>
      <c r="I2856" t="s">
        <v>8224</v>
      </c>
      <c r="J2856" t="s">
        <v>8246</v>
      </c>
      <c r="K2856">
        <v>1431018719</v>
      </c>
      <c r="L2856" s="12">
        <f t="shared" si="178"/>
        <v>42131.71665509259</v>
      </c>
      <c r="M2856">
        <v>1429290719</v>
      </c>
      <c r="N2856" s="12">
        <f t="shared" si="179"/>
        <v>42111.71665509259</v>
      </c>
      <c r="O2856" t="b">
        <v>0</v>
      </c>
      <c r="P2856">
        <v>14</v>
      </c>
      <c r="Q2856" t="b">
        <v>0</v>
      </c>
      <c r="R2856" t="s">
        <v>8272</v>
      </c>
      <c r="S2856" t="s">
        <v>8273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s="8">
        <f t="shared" si="176"/>
        <v>60</v>
      </c>
      <c r="G2857" s="9">
        <f t="shared" si="177"/>
        <v>0.5</v>
      </c>
      <c r="H2857" t="s">
        <v>8220</v>
      </c>
      <c r="I2857" t="s">
        <v>8223</v>
      </c>
      <c r="J2857" t="s">
        <v>8245</v>
      </c>
      <c r="K2857">
        <v>1454110440</v>
      </c>
      <c r="L2857" s="12">
        <f t="shared" si="178"/>
        <v>42398.981944444444</v>
      </c>
      <c r="M2857">
        <v>1451607071</v>
      </c>
      <c r="N2857" s="12">
        <f t="shared" si="179"/>
        <v>42370.007766203707</v>
      </c>
      <c r="O2857" t="b">
        <v>0</v>
      </c>
      <c r="P2857">
        <v>5</v>
      </c>
      <c r="Q2857" t="b">
        <v>0</v>
      </c>
      <c r="R2857" t="s">
        <v>8272</v>
      </c>
      <c r="S2857" t="s">
        <v>8273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s="8">
        <f t="shared" si="176"/>
        <v>24.33</v>
      </c>
      <c r="G2858" s="9">
        <f t="shared" si="177"/>
        <v>0.05</v>
      </c>
      <c r="H2858" t="s">
        <v>8220</v>
      </c>
      <c r="I2858" t="s">
        <v>8223</v>
      </c>
      <c r="J2858" t="s">
        <v>8245</v>
      </c>
      <c r="K2858">
        <v>1439069640</v>
      </c>
      <c r="L2858" s="12">
        <f t="shared" si="178"/>
        <v>42224.898611111115</v>
      </c>
      <c r="M2858">
        <v>1433897647</v>
      </c>
      <c r="N2858" s="12">
        <f t="shared" si="179"/>
        <v>42165.037581018521</v>
      </c>
      <c r="O2858" t="b">
        <v>0</v>
      </c>
      <c r="P2858">
        <v>6</v>
      </c>
      <c r="Q2858" t="b">
        <v>0</v>
      </c>
      <c r="R2858" t="s">
        <v>8272</v>
      </c>
      <c r="S2858" t="s">
        <v>8273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s="8">
        <f t="shared" si="176"/>
        <v>500</v>
      </c>
      <c r="G2859" s="9">
        <f t="shared" si="177"/>
        <v>0.2</v>
      </c>
      <c r="H2859" t="s">
        <v>8220</v>
      </c>
      <c r="I2859" t="s">
        <v>8237</v>
      </c>
      <c r="J2859" t="s">
        <v>8255</v>
      </c>
      <c r="K2859">
        <v>1487613600</v>
      </c>
      <c r="L2859" s="12">
        <f t="shared" si="178"/>
        <v>42786.75</v>
      </c>
      <c r="M2859">
        <v>1482444295</v>
      </c>
      <c r="N2859" s="12">
        <f t="shared" si="179"/>
        <v>42726.920081018514</v>
      </c>
      <c r="O2859" t="b">
        <v>0</v>
      </c>
      <c r="P2859">
        <v>15</v>
      </c>
      <c r="Q2859" t="b">
        <v>0</v>
      </c>
      <c r="R2859" t="s">
        <v>8272</v>
      </c>
      <c r="S2859" t="s">
        <v>8273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s="8">
        <f t="shared" si="176"/>
        <v>0</v>
      </c>
      <c r="G2860" s="9">
        <f t="shared" si="177"/>
        <v>0</v>
      </c>
      <c r="H2860" t="s">
        <v>8220</v>
      </c>
      <c r="I2860" t="s">
        <v>8232</v>
      </c>
      <c r="J2860" t="s">
        <v>8248</v>
      </c>
      <c r="K2860">
        <v>1417778880</v>
      </c>
      <c r="L2860" s="12">
        <f t="shared" si="178"/>
        <v>41978.477777777778</v>
      </c>
      <c r="M2860">
        <v>1415711095</v>
      </c>
      <c r="N2860" s="12">
        <f t="shared" si="179"/>
        <v>41954.545081018514</v>
      </c>
      <c r="O2860" t="b">
        <v>0</v>
      </c>
      <c r="P2860">
        <v>0</v>
      </c>
      <c r="Q2860" t="b">
        <v>0</v>
      </c>
      <c r="R2860" t="s">
        <v>8272</v>
      </c>
      <c r="S2860" t="s">
        <v>8273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s="8">
        <f t="shared" si="176"/>
        <v>35</v>
      </c>
      <c r="G2861" s="9">
        <f t="shared" si="177"/>
        <v>0.02</v>
      </c>
      <c r="H2861" t="s">
        <v>8220</v>
      </c>
      <c r="I2861" t="s">
        <v>8225</v>
      </c>
      <c r="J2861" t="s">
        <v>8247</v>
      </c>
      <c r="K2861">
        <v>1444984904</v>
      </c>
      <c r="L2861" s="12">
        <f t="shared" si="178"/>
        <v>42293.362314814818</v>
      </c>
      <c r="M2861">
        <v>1439800904</v>
      </c>
      <c r="N2861" s="12">
        <f t="shared" si="179"/>
        <v>42233.362314814818</v>
      </c>
      <c r="O2861" t="b">
        <v>0</v>
      </c>
      <c r="P2861">
        <v>1</v>
      </c>
      <c r="Q2861" t="b">
        <v>0</v>
      </c>
      <c r="R2861" t="s">
        <v>8272</v>
      </c>
      <c r="S2861" t="s">
        <v>8273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s="8">
        <f t="shared" si="176"/>
        <v>29.56</v>
      </c>
      <c r="G2862" s="9">
        <f t="shared" si="177"/>
        <v>7.0000000000000007E-2</v>
      </c>
      <c r="H2862" t="s">
        <v>8220</v>
      </c>
      <c r="I2862" t="s">
        <v>8223</v>
      </c>
      <c r="J2862" t="s">
        <v>8245</v>
      </c>
      <c r="K2862">
        <v>1466363576</v>
      </c>
      <c r="L2862" s="12">
        <f t="shared" si="178"/>
        <v>42540.800648148142</v>
      </c>
      <c r="M2862">
        <v>1461179576</v>
      </c>
      <c r="N2862" s="12">
        <f t="shared" si="179"/>
        <v>42480.800648148142</v>
      </c>
      <c r="O2862" t="b">
        <v>0</v>
      </c>
      <c r="P2862">
        <v>9</v>
      </c>
      <c r="Q2862" t="b">
        <v>0</v>
      </c>
      <c r="R2862" t="s">
        <v>8272</v>
      </c>
      <c r="S2862" t="s">
        <v>8273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s="8">
        <f t="shared" si="176"/>
        <v>26.67</v>
      </c>
      <c r="G2863" s="9">
        <f t="shared" si="177"/>
        <v>0.32</v>
      </c>
      <c r="H2863" t="s">
        <v>8220</v>
      </c>
      <c r="I2863" t="s">
        <v>8225</v>
      </c>
      <c r="J2863" t="s">
        <v>8247</v>
      </c>
      <c r="K2863">
        <v>1443103848</v>
      </c>
      <c r="L2863" s="12">
        <f t="shared" si="178"/>
        <v>42271.590833333335</v>
      </c>
      <c r="M2863">
        <v>1441894248</v>
      </c>
      <c r="N2863" s="12">
        <f t="shared" si="179"/>
        <v>42257.590833333335</v>
      </c>
      <c r="O2863" t="b">
        <v>0</v>
      </c>
      <c r="P2863">
        <v>3</v>
      </c>
      <c r="Q2863" t="b">
        <v>0</v>
      </c>
      <c r="R2863" t="s">
        <v>8272</v>
      </c>
      <c r="S2863" t="s">
        <v>8273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s="8">
        <f t="shared" si="176"/>
        <v>18.329999999999998</v>
      </c>
      <c r="G2864" s="9">
        <f t="shared" si="177"/>
        <v>0</v>
      </c>
      <c r="H2864" t="s">
        <v>8220</v>
      </c>
      <c r="I2864" t="s">
        <v>8223</v>
      </c>
      <c r="J2864" t="s">
        <v>8245</v>
      </c>
      <c r="K2864">
        <v>1403636229</v>
      </c>
      <c r="L2864" s="12">
        <f t="shared" si="178"/>
        <v>41814.789687500001</v>
      </c>
      <c r="M2864">
        <v>1401044229</v>
      </c>
      <c r="N2864" s="12">
        <f t="shared" si="179"/>
        <v>41784.789687500001</v>
      </c>
      <c r="O2864" t="b">
        <v>0</v>
      </c>
      <c r="P2864">
        <v>3</v>
      </c>
      <c r="Q2864" t="b">
        <v>0</v>
      </c>
      <c r="R2864" t="s">
        <v>8272</v>
      </c>
      <c r="S2864" t="s">
        <v>8273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s="8">
        <f t="shared" si="176"/>
        <v>20</v>
      </c>
      <c r="G2865" s="9">
        <f t="shared" si="177"/>
        <v>0</v>
      </c>
      <c r="H2865" t="s">
        <v>8220</v>
      </c>
      <c r="I2865" t="s">
        <v>8223</v>
      </c>
      <c r="J2865" t="s">
        <v>8245</v>
      </c>
      <c r="K2865">
        <v>1410279123</v>
      </c>
      <c r="L2865" s="12">
        <f t="shared" si="178"/>
        <v>41891.675034722226</v>
      </c>
      <c r="M2865">
        <v>1405095123</v>
      </c>
      <c r="N2865" s="12">
        <f t="shared" si="179"/>
        <v>41831.675034722226</v>
      </c>
      <c r="O2865" t="b">
        <v>0</v>
      </c>
      <c r="P2865">
        <v>1</v>
      </c>
      <c r="Q2865" t="b">
        <v>0</v>
      </c>
      <c r="R2865" t="s">
        <v>8272</v>
      </c>
      <c r="S2865" t="s">
        <v>8273</v>
      </c>
    </row>
    <row r="2866" spans="1:19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s="8">
        <f t="shared" si="176"/>
        <v>13.33</v>
      </c>
      <c r="G2866" s="9">
        <f t="shared" si="177"/>
        <v>0.02</v>
      </c>
      <c r="H2866" t="s">
        <v>8220</v>
      </c>
      <c r="I2866" t="s">
        <v>8224</v>
      </c>
      <c r="J2866" t="s">
        <v>8246</v>
      </c>
      <c r="K2866">
        <v>1437139080</v>
      </c>
      <c r="L2866" s="12">
        <f t="shared" si="178"/>
        <v>42202.554166666669</v>
      </c>
      <c r="M2866">
        <v>1434552207</v>
      </c>
      <c r="N2866" s="12">
        <f t="shared" si="179"/>
        <v>42172.613506944443</v>
      </c>
      <c r="O2866" t="b">
        <v>0</v>
      </c>
      <c r="P2866">
        <v>3</v>
      </c>
      <c r="Q2866" t="b">
        <v>0</v>
      </c>
      <c r="R2866" t="s">
        <v>8272</v>
      </c>
      <c r="S2866" t="s">
        <v>8273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s="8">
        <f t="shared" si="176"/>
        <v>0</v>
      </c>
      <c r="G2867" s="9">
        <f t="shared" si="177"/>
        <v>0</v>
      </c>
      <c r="H2867" t="s">
        <v>8220</v>
      </c>
      <c r="I2867" t="s">
        <v>8223</v>
      </c>
      <c r="J2867" t="s">
        <v>8245</v>
      </c>
      <c r="K2867">
        <v>1420512259</v>
      </c>
      <c r="L2867" s="12">
        <f t="shared" si="178"/>
        <v>42010.114108796297</v>
      </c>
      <c r="M2867">
        <v>1415328259</v>
      </c>
      <c r="N2867" s="12">
        <f t="shared" si="179"/>
        <v>41950.114108796297</v>
      </c>
      <c r="O2867" t="b">
        <v>0</v>
      </c>
      <c r="P2867">
        <v>0</v>
      </c>
      <c r="Q2867" t="b">
        <v>0</v>
      </c>
      <c r="R2867" t="s">
        <v>8272</v>
      </c>
      <c r="S2867" t="s">
        <v>8273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s="8">
        <f t="shared" si="176"/>
        <v>22.5</v>
      </c>
      <c r="G2868" s="9">
        <f t="shared" si="177"/>
        <v>0.01</v>
      </c>
      <c r="H2868" t="s">
        <v>8220</v>
      </c>
      <c r="I2868" t="s">
        <v>8223</v>
      </c>
      <c r="J2868" t="s">
        <v>8245</v>
      </c>
      <c r="K2868">
        <v>1476482400</v>
      </c>
      <c r="L2868" s="12">
        <f t="shared" si="178"/>
        <v>42657.916666666672</v>
      </c>
      <c r="M2868">
        <v>1473893721</v>
      </c>
      <c r="N2868" s="12">
        <f t="shared" si="179"/>
        <v>42627.955104166671</v>
      </c>
      <c r="O2868" t="b">
        <v>0</v>
      </c>
      <c r="P2868">
        <v>2</v>
      </c>
      <c r="Q2868" t="b">
        <v>0</v>
      </c>
      <c r="R2868" t="s">
        <v>8272</v>
      </c>
      <c r="S2868" t="s">
        <v>8273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s="8">
        <f t="shared" si="176"/>
        <v>50.4</v>
      </c>
      <c r="G2869" s="9">
        <f t="shared" si="177"/>
        <v>0.2</v>
      </c>
      <c r="H2869" t="s">
        <v>8220</v>
      </c>
      <c r="I2869" t="s">
        <v>8223</v>
      </c>
      <c r="J2869" t="s">
        <v>8245</v>
      </c>
      <c r="K2869">
        <v>1467604800</v>
      </c>
      <c r="L2869" s="12">
        <f t="shared" si="178"/>
        <v>42555.166666666672</v>
      </c>
      <c r="M2869">
        <v>1465533672</v>
      </c>
      <c r="N2869" s="12">
        <f t="shared" si="179"/>
        <v>42531.195277777777</v>
      </c>
      <c r="O2869" t="b">
        <v>0</v>
      </c>
      <c r="P2869">
        <v>10</v>
      </c>
      <c r="Q2869" t="b">
        <v>0</v>
      </c>
      <c r="R2869" t="s">
        <v>8272</v>
      </c>
      <c r="S2869" t="s">
        <v>8273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s="8">
        <f t="shared" si="176"/>
        <v>105.03</v>
      </c>
      <c r="G2870" s="9">
        <f t="shared" si="177"/>
        <v>0.42</v>
      </c>
      <c r="H2870" t="s">
        <v>8220</v>
      </c>
      <c r="I2870" t="s">
        <v>8223</v>
      </c>
      <c r="J2870" t="s">
        <v>8245</v>
      </c>
      <c r="K2870">
        <v>1475697054</v>
      </c>
      <c r="L2870" s="12">
        <f t="shared" si="178"/>
        <v>42648.827013888891</v>
      </c>
      <c r="M2870">
        <v>1473105054</v>
      </c>
      <c r="N2870" s="12">
        <f t="shared" si="179"/>
        <v>42618.827013888891</v>
      </c>
      <c r="O2870" t="b">
        <v>0</v>
      </c>
      <c r="P2870">
        <v>60</v>
      </c>
      <c r="Q2870" t="b">
        <v>0</v>
      </c>
      <c r="R2870" t="s">
        <v>8272</v>
      </c>
      <c r="S2870" t="s">
        <v>8273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s="8">
        <f t="shared" si="176"/>
        <v>35.4</v>
      </c>
      <c r="G2871" s="9">
        <f t="shared" si="177"/>
        <v>0.01</v>
      </c>
      <c r="H2871" t="s">
        <v>8220</v>
      </c>
      <c r="I2871" t="s">
        <v>8223</v>
      </c>
      <c r="J2871" t="s">
        <v>8245</v>
      </c>
      <c r="K2871">
        <v>1468937681</v>
      </c>
      <c r="L2871" s="12">
        <f t="shared" si="178"/>
        <v>42570.593530092592</v>
      </c>
      <c r="M2871">
        <v>1466345681</v>
      </c>
      <c r="N2871" s="12">
        <f t="shared" si="179"/>
        <v>42540.593530092592</v>
      </c>
      <c r="O2871" t="b">
        <v>0</v>
      </c>
      <c r="P2871">
        <v>5</v>
      </c>
      <c r="Q2871" t="b">
        <v>0</v>
      </c>
      <c r="R2871" t="s">
        <v>8272</v>
      </c>
      <c r="S2871" t="s">
        <v>8273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s="8">
        <f t="shared" si="176"/>
        <v>83.33</v>
      </c>
      <c r="G2872" s="9">
        <f t="shared" si="177"/>
        <v>0.15</v>
      </c>
      <c r="H2872" t="s">
        <v>8220</v>
      </c>
      <c r="I2872" t="s">
        <v>8223</v>
      </c>
      <c r="J2872" t="s">
        <v>8245</v>
      </c>
      <c r="K2872">
        <v>1400301165</v>
      </c>
      <c r="L2872" s="12">
        <f t="shared" si="178"/>
        <v>41776.189409722225</v>
      </c>
      <c r="M2872">
        <v>1397709165</v>
      </c>
      <c r="N2872" s="12">
        <f t="shared" si="179"/>
        <v>41746.189409722225</v>
      </c>
      <c r="O2872" t="b">
        <v>0</v>
      </c>
      <c r="P2872">
        <v>9</v>
      </c>
      <c r="Q2872" t="b">
        <v>0</v>
      </c>
      <c r="R2872" t="s">
        <v>8272</v>
      </c>
      <c r="S2872" t="s">
        <v>8273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s="8">
        <f t="shared" si="176"/>
        <v>35.92</v>
      </c>
      <c r="G2873" s="9">
        <f t="shared" si="177"/>
        <v>0.05</v>
      </c>
      <c r="H2873" t="s">
        <v>8220</v>
      </c>
      <c r="I2873" t="s">
        <v>8223</v>
      </c>
      <c r="J2873" t="s">
        <v>8245</v>
      </c>
      <c r="K2873">
        <v>1419183813</v>
      </c>
      <c r="L2873" s="12">
        <f t="shared" si="178"/>
        <v>41994.738576388889</v>
      </c>
      <c r="M2873">
        <v>1417455813</v>
      </c>
      <c r="N2873" s="12">
        <f t="shared" si="179"/>
        <v>41974.738576388889</v>
      </c>
      <c r="O2873" t="b">
        <v>0</v>
      </c>
      <c r="P2873">
        <v>13</v>
      </c>
      <c r="Q2873" t="b">
        <v>0</v>
      </c>
      <c r="R2873" t="s">
        <v>8272</v>
      </c>
      <c r="S2873" t="s">
        <v>8273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s="8">
        <f t="shared" si="176"/>
        <v>0</v>
      </c>
      <c r="G2874" s="9">
        <f t="shared" si="177"/>
        <v>0</v>
      </c>
      <c r="H2874" t="s">
        <v>8220</v>
      </c>
      <c r="I2874" t="s">
        <v>8223</v>
      </c>
      <c r="J2874" t="s">
        <v>8245</v>
      </c>
      <c r="K2874">
        <v>1434768438</v>
      </c>
      <c r="L2874" s="12">
        <f t="shared" si="178"/>
        <v>42175.11618055556</v>
      </c>
      <c r="M2874">
        <v>1429584438</v>
      </c>
      <c r="N2874" s="12">
        <f t="shared" si="179"/>
        <v>42115.11618055556</v>
      </c>
      <c r="O2874" t="b">
        <v>0</v>
      </c>
      <c r="P2874">
        <v>0</v>
      </c>
      <c r="Q2874" t="b">
        <v>0</v>
      </c>
      <c r="R2874" t="s">
        <v>8272</v>
      </c>
      <c r="S2874" t="s">
        <v>8273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s="8">
        <f t="shared" si="176"/>
        <v>119.13</v>
      </c>
      <c r="G2875" s="9">
        <f t="shared" si="177"/>
        <v>0.38</v>
      </c>
      <c r="H2875" t="s">
        <v>8220</v>
      </c>
      <c r="I2875" t="s">
        <v>8223</v>
      </c>
      <c r="J2875" t="s">
        <v>8245</v>
      </c>
      <c r="K2875">
        <v>1422473831</v>
      </c>
      <c r="L2875" s="12">
        <f t="shared" si="178"/>
        <v>42032.817488425921</v>
      </c>
      <c r="M2875">
        <v>1419881831</v>
      </c>
      <c r="N2875" s="12">
        <f t="shared" si="179"/>
        <v>42002.817488425921</v>
      </c>
      <c r="O2875" t="b">
        <v>0</v>
      </c>
      <c r="P2875">
        <v>8</v>
      </c>
      <c r="Q2875" t="b">
        <v>0</v>
      </c>
      <c r="R2875" t="s">
        <v>8272</v>
      </c>
      <c r="S2875" t="s">
        <v>8273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s="8">
        <f t="shared" si="176"/>
        <v>90.33</v>
      </c>
      <c r="G2876" s="9">
        <f t="shared" si="177"/>
        <v>0.05</v>
      </c>
      <c r="H2876" t="s">
        <v>8220</v>
      </c>
      <c r="I2876" t="s">
        <v>8223</v>
      </c>
      <c r="J2876" t="s">
        <v>8245</v>
      </c>
      <c r="K2876">
        <v>1484684186</v>
      </c>
      <c r="L2876" s="12">
        <f t="shared" si="178"/>
        <v>42752.84474537037</v>
      </c>
      <c r="M2876">
        <v>1482092186</v>
      </c>
      <c r="N2876" s="12">
        <f t="shared" si="179"/>
        <v>42722.84474537037</v>
      </c>
      <c r="O2876" t="b">
        <v>0</v>
      </c>
      <c r="P2876">
        <v>3</v>
      </c>
      <c r="Q2876" t="b">
        <v>0</v>
      </c>
      <c r="R2876" t="s">
        <v>8272</v>
      </c>
      <c r="S2876" t="s">
        <v>8273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s="8">
        <f t="shared" si="176"/>
        <v>2.33</v>
      </c>
      <c r="G2877" s="9">
        <f t="shared" si="177"/>
        <v>0</v>
      </c>
      <c r="H2877" t="s">
        <v>8220</v>
      </c>
      <c r="I2877" t="s">
        <v>8223</v>
      </c>
      <c r="J2877" t="s">
        <v>8245</v>
      </c>
      <c r="K2877">
        <v>1462417493</v>
      </c>
      <c r="L2877" s="12">
        <f t="shared" si="178"/>
        <v>42495.128391203703</v>
      </c>
      <c r="M2877">
        <v>1459825493</v>
      </c>
      <c r="N2877" s="12">
        <f t="shared" si="179"/>
        <v>42465.128391203703</v>
      </c>
      <c r="O2877" t="b">
        <v>0</v>
      </c>
      <c r="P2877">
        <v>3</v>
      </c>
      <c r="Q2877" t="b">
        <v>0</v>
      </c>
      <c r="R2877" t="s">
        <v>8272</v>
      </c>
      <c r="S2877" t="s">
        <v>8273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s="8">
        <f t="shared" si="176"/>
        <v>0</v>
      </c>
      <c r="G2878" s="9">
        <f t="shared" si="177"/>
        <v>0</v>
      </c>
      <c r="H2878" t="s">
        <v>8220</v>
      </c>
      <c r="I2878" t="s">
        <v>8223</v>
      </c>
      <c r="J2878" t="s">
        <v>8245</v>
      </c>
      <c r="K2878">
        <v>1437069079</v>
      </c>
      <c r="L2878" s="12">
        <f t="shared" si="178"/>
        <v>42201.743969907402</v>
      </c>
      <c r="M2878">
        <v>1434477079</v>
      </c>
      <c r="N2878" s="12">
        <f t="shared" si="179"/>
        <v>42171.743969907402</v>
      </c>
      <c r="O2878" t="b">
        <v>0</v>
      </c>
      <c r="P2878">
        <v>0</v>
      </c>
      <c r="Q2878" t="b">
        <v>0</v>
      </c>
      <c r="R2878" t="s">
        <v>8272</v>
      </c>
      <c r="S2878" t="s">
        <v>8273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s="8">
        <f t="shared" si="176"/>
        <v>108.33</v>
      </c>
      <c r="G2879" s="9">
        <f t="shared" si="177"/>
        <v>0.11</v>
      </c>
      <c r="H2879" t="s">
        <v>8220</v>
      </c>
      <c r="I2879" t="s">
        <v>8223</v>
      </c>
      <c r="J2879" t="s">
        <v>8245</v>
      </c>
      <c r="K2879">
        <v>1480525200</v>
      </c>
      <c r="L2879" s="12">
        <f t="shared" si="178"/>
        <v>42704.708333333328</v>
      </c>
      <c r="M2879">
        <v>1477781724</v>
      </c>
      <c r="N2879" s="12">
        <f t="shared" si="179"/>
        <v>42672.955138888887</v>
      </c>
      <c r="O2879" t="b">
        <v>0</v>
      </c>
      <c r="P2879">
        <v>6</v>
      </c>
      <c r="Q2879" t="b">
        <v>0</v>
      </c>
      <c r="R2879" t="s">
        <v>8272</v>
      </c>
      <c r="S2879" t="s">
        <v>8273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s="8">
        <f t="shared" si="176"/>
        <v>15.75</v>
      </c>
      <c r="G2880" s="9">
        <f t="shared" si="177"/>
        <v>0.02</v>
      </c>
      <c r="H2880" t="s">
        <v>8220</v>
      </c>
      <c r="I2880" t="s">
        <v>8224</v>
      </c>
      <c r="J2880" t="s">
        <v>8246</v>
      </c>
      <c r="K2880">
        <v>1435934795</v>
      </c>
      <c r="L2880" s="12">
        <f t="shared" si="178"/>
        <v>42188.615682870368</v>
      </c>
      <c r="M2880">
        <v>1430750795</v>
      </c>
      <c r="N2880" s="12">
        <f t="shared" si="179"/>
        <v>42128.615682870368</v>
      </c>
      <c r="O2880" t="b">
        <v>0</v>
      </c>
      <c r="P2880">
        <v>4</v>
      </c>
      <c r="Q2880" t="b">
        <v>0</v>
      </c>
      <c r="R2880" t="s">
        <v>8272</v>
      </c>
      <c r="S2880" t="s">
        <v>8273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s="8">
        <f t="shared" si="176"/>
        <v>29</v>
      </c>
      <c r="G2881" s="9">
        <f t="shared" si="177"/>
        <v>0</v>
      </c>
      <c r="H2881" t="s">
        <v>8220</v>
      </c>
      <c r="I2881" t="s">
        <v>8223</v>
      </c>
      <c r="J2881" t="s">
        <v>8245</v>
      </c>
      <c r="K2881">
        <v>1453310661</v>
      </c>
      <c r="L2881" s="12">
        <f t="shared" si="178"/>
        <v>42389.725243055553</v>
      </c>
      <c r="M2881">
        <v>1450718661</v>
      </c>
      <c r="N2881" s="12">
        <f t="shared" si="179"/>
        <v>42359.725243055553</v>
      </c>
      <c r="O2881" t="b">
        <v>0</v>
      </c>
      <c r="P2881">
        <v>1</v>
      </c>
      <c r="Q2881" t="b">
        <v>0</v>
      </c>
      <c r="R2881" t="s">
        <v>8272</v>
      </c>
      <c r="S2881" t="s">
        <v>8273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s="8">
        <f t="shared" si="176"/>
        <v>96.55</v>
      </c>
      <c r="G2882" s="9">
        <f t="shared" si="177"/>
        <v>0.23</v>
      </c>
      <c r="H2882" t="s">
        <v>8220</v>
      </c>
      <c r="I2882" t="s">
        <v>8223</v>
      </c>
      <c r="J2882" t="s">
        <v>8245</v>
      </c>
      <c r="K2882">
        <v>1440090300</v>
      </c>
      <c r="L2882" s="12">
        <f t="shared" si="178"/>
        <v>42236.711805555555</v>
      </c>
      <c r="M2882">
        <v>1436305452</v>
      </c>
      <c r="N2882" s="12">
        <f t="shared" si="179"/>
        <v>42192.905694444446</v>
      </c>
      <c r="O2882" t="b">
        <v>0</v>
      </c>
      <c r="P2882">
        <v>29</v>
      </c>
      <c r="Q2882" t="b">
        <v>0</v>
      </c>
      <c r="R2882" t="s">
        <v>8272</v>
      </c>
      <c r="S2882" t="s">
        <v>8273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s="8">
        <f t="shared" ref="F2883:F2946" si="180">IFERROR(ROUND(E2883/P2883,2),0)</f>
        <v>0</v>
      </c>
      <c r="G2883" s="9">
        <f t="shared" ref="G2883:G2946" si="181">ROUND(E2883/D2883,2)</f>
        <v>0</v>
      </c>
      <c r="H2883" t="s">
        <v>8220</v>
      </c>
      <c r="I2883" t="s">
        <v>8223</v>
      </c>
      <c r="J2883" t="s">
        <v>8245</v>
      </c>
      <c r="K2883">
        <v>1417620036</v>
      </c>
      <c r="L2883" s="12">
        <f t="shared" ref="L2883:L2946" si="182">(((K2883/60)/60)/24)+DATE(1970,1,1)</f>
        <v>41976.639305555553</v>
      </c>
      <c r="M2883">
        <v>1412432436</v>
      </c>
      <c r="N2883" s="12">
        <f t="shared" ref="N2883:N2946" si="183">(((M2883/60)/60)/24)+DATE(1970,1,1)</f>
        <v>41916.597638888888</v>
      </c>
      <c r="O2883" t="b">
        <v>0</v>
      </c>
      <c r="P2883">
        <v>0</v>
      </c>
      <c r="Q2883" t="b">
        <v>0</v>
      </c>
      <c r="R2883" t="s">
        <v>8272</v>
      </c>
      <c r="S2883" t="s">
        <v>8273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s="8">
        <f t="shared" si="180"/>
        <v>63</v>
      </c>
      <c r="G2884" s="9">
        <f t="shared" si="181"/>
        <v>0.34</v>
      </c>
      <c r="H2884" t="s">
        <v>8220</v>
      </c>
      <c r="I2884" t="s">
        <v>8223</v>
      </c>
      <c r="J2884" t="s">
        <v>8245</v>
      </c>
      <c r="K2884">
        <v>1462112318</v>
      </c>
      <c r="L2884" s="12">
        <f t="shared" si="182"/>
        <v>42491.596273148149</v>
      </c>
      <c r="M2884">
        <v>1459520318</v>
      </c>
      <c r="N2884" s="12">
        <f t="shared" si="183"/>
        <v>42461.596273148149</v>
      </c>
      <c r="O2884" t="b">
        <v>0</v>
      </c>
      <c r="P2884">
        <v>4</v>
      </c>
      <c r="Q2884" t="b">
        <v>0</v>
      </c>
      <c r="R2884" t="s">
        <v>8272</v>
      </c>
      <c r="S2884" t="s">
        <v>8273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s="8">
        <f t="shared" si="180"/>
        <v>381.6</v>
      </c>
      <c r="G2885" s="9">
        <f t="shared" si="181"/>
        <v>0.19</v>
      </c>
      <c r="H2885" t="s">
        <v>8220</v>
      </c>
      <c r="I2885" t="s">
        <v>8223</v>
      </c>
      <c r="J2885" t="s">
        <v>8245</v>
      </c>
      <c r="K2885">
        <v>1454734740</v>
      </c>
      <c r="L2885" s="12">
        <f t="shared" si="182"/>
        <v>42406.207638888889</v>
      </c>
      <c r="M2885">
        <v>1451684437</v>
      </c>
      <c r="N2885" s="12">
        <f t="shared" si="183"/>
        <v>42370.90320601852</v>
      </c>
      <c r="O2885" t="b">
        <v>0</v>
      </c>
      <c r="P2885">
        <v>5</v>
      </c>
      <c r="Q2885" t="b">
        <v>0</v>
      </c>
      <c r="R2885" t="s">
        <v>8272</v>
      </c>
      <c r="S2885" t="s">
        <v>8273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s="8">
        <f t="shared" si="180"/>
        <v>46.25</v>
      </c>
      <c r="G2886" s="9">
        <f t="shared" si="181"/>
        <v>0</v>
      </c>
      <c r="H2886" t="s">
        <v>8220</v>
      </c>
      <c r="I2886" t="s">
        <v>8223</v>
      </c>
      <c r="J2886" t="s">
        <v>8245</v>
      </c>
      <c r="K2886">
        <v>1417800435</v>
      </c>
      <c r="L2886" s="12">
        <f t="shared" si="182"/>
        <v>41978.727256944447</v>
      </c>
      <c r="M2886">
        <v>1415208435</v>
      </c>
      <c r="N2886" s="12">
        <f t="shared" si="183"/>
        <v>41948.727256944447</v>
      </c>
      <c r="O2886" t="b">
        <v>0</v>
      </c>
      <c r="P2886">
        <v>4</v>
      </c>
      <c r="Q2886" t="b">
        <v>0</v>
      </c>
      <c r="R2886" t="s">
        <v>8272</v>
      </c>
      <c r="S2886" t="s">
        <v>8273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s="8">
        <f t="shared" si="180"/>
        <v>26</v>
      </c>
      <c r="G2887" s="9">
        <f t="shared" si="181"/>
        <v>0.33</v>
      </c>
      <c r="H2887" t="s">
        <v>8220</v>
      </c>
      <c r="I2887" t="s">
        <v>8223</v>
      </c>
      <c r="J2887" t="s">
        <v>8245</v>
      </c>
      <c r="K2887">
        <v>1426294201</v>
      </c>
      <c r="L2887" s="12">
        <f t="shared" si="182"/>
        <v>42077.034733796296</v>
      </c>
      <c r="M2887">
        <v>1423705801</v>
      </c>
      <c r="N2887" s="12">
        <f t="shared" si="183"/>
        <v>42047.07640046296</v>
      </c>
      <c r="O2887" t="b">
        <v>0</v>
      </c>
      <c r="P2887">
        <v>5</v>
      </c>
      <c r="Q2887" t="b">
        <v>0</v>
      </c>
      <c r="R2887" t="s">
        <v>8272</v>
      </c>
      <c r="S2887" t="s">
        <v>8273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s="8">
        <f t="shared" si="180"/>
        <v>10</v>
      </c>
      <c r="G2888" s="9">
        <f t="shared" si="181"/>
        <v>0.05</v>
      </c>
      <c r="H2888" t="s">
        <v>8220</v>
      </c>
      <c r="I2888" t="s">
        <v>8223</v>
      </c>
      <c r="J2888" t="s">
        <v>8245</v>
      </c>
      <c r="K2888">
        <v>1442635140</v>
      </c>
      <c r="L2888" s="12">
        <f t="shared" si="182"/>
        <v>42266.165972222225</v>
      </c>
      <c r="M2888">
        <v>1442243484</v>
      </c>
      <c r="N2888" s="12">
        <f t="shared" si="183"/>
        <v>42261.632916666669</v>
      </c>
      <c r="O2888" t="b">
        <v>0</v>
      </c>
      <c r="P2888">
        <v>1</v>
      </c>
      <c r="Q2888" t="b">
        <v>0</v>
      </c>
      <c r="R2888" t="s">
        <v>8272</v>
      </c>
      <c r="S2888" t="s">
        <v>8273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s="8">
        <f t="shared" si="180"/>
        <v>5</v>
      </c>
      <c r="G2889" s="9">
        <f t="shared" si="181"/>
        <v>0</v>
      </c>
      <c r="H2889" t="s">
        <v>8220</v>
      </c>
      <c r="I2889" t="s">
        <v>8223</v>
      </c>
      <c r="J2889" t="s">
        <v>8245</v>
      </c>
      <c r="K2889">
        <v>1420971324</v>
      </c>
      <c r="L2889" s="12">
        <f t="shared" si="182"/>
        <v>42015.427361111113</v>
      </c>
      <c r="M2889">
        <v>1418379324</v>
      </c>
      <c r="N2889" s="12">
        <f t="shared" si="183"/>
        <v>41985.427361111113</v>
      </c>
      <c r="O2889" t="b">
        <v>0</v>
      </c>
      <c r="P2889">
        <v>1</v>
      </c>
      <c r="Q2889" t="b">
        <v>0</v>
      </c>
      <c r="R2889" t="s">
        <v>8272</v>
      </c>
      <c r="S2889" t="s">
        <v>8273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s="8">
        <f t="shared" si="180"/>
        <v>0</v>
      </c>
      <c r="G2890" s="9">
        <f t="shared" si="181"/>
        <v>0</v>
      </c>
      <c r="H2890" t="s">
        <v>8220</v>
      </c>
      <c r="I2890" t="s">
        <v>8223</v>
      </c>
      <c r="J2890" t="s">
        <v>8245</v>
      </c>
      <c r="K2890">
        <v>1413608340</v>
      </c>
      <c r="L2890" s="12">
        <f t="shared" si="182"/>
        <v>41930.207638888889</v>
      </c>
      <c r="M2890">
        <v>1412945440</v>
      </c>
      <c r="N2890" s="12">
        <f t="shared" si="183"/>
        <v>41922.535185185188</v>
      </c>
      <c r="O2890" t="b">
        <v>0</v>
      </c>
      <c r="P2890">
        <v>0</v>
      </c>
      <c r="Q2890" t="b">
        <v>0</v>
      </c>
      <c r="R2890" t="s">
        <v>8272</v>
      </c>
      <c r="S2890" t="s">
        <v>8273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s="8">
        <f t="shared" si="180"/>
        <v>81.569999999999993</v>
      </c>
      <c r="G2891" s="9">
        <f t="shared" si="181"/>
        <v>0.38</v>
      </c>
      <c r="H2891" t="s">
        <v>8220</v>
      </c>
      <c r="I2891" t="s">
        <v>8223</v>
      </c>
      <c r="J2891" t="s">
        <v>8245</v>
      </c>
      <c r="K2891">
        <v>1409344985</v>
      </c>
      <c r="L2891" s="12">
        <f t="shared" si="182"/>
        <v>41880.863252314812</v>
      </c>
      <c r="M2891">
        <v>1406752985</v>
      </c>
      <c r="N2891" s="12">
        <f t="shared" si="183"/>
        <v>41850.863252314812</v>
      </c>
      <c r="O2891" t="b">
        <v>0</v>
      </c>
      <c r="P2891">
        <v>14</v>
      </c>
      <c r="Q2891" t="b">
        <v>0</v>
      </c>
      <c r="R2891" t="s">
        <v>8272</v>
      </c>
      <c r="S2891" t="s">
        <v>8273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s="8">
        <f t="shared" si="180"/>
        <v>7</v>
      </c>
      <c r="G2892" s="9">
        <f t="shared" si="181"/>
        <v>0.01</v>
      </c>
      <c r="H2892" t="s">
        <v>8220</v>
      </c>
      <c r="I2892" t="s">
        <v>8223</v>
      </c>
      <c r="J2892" t="s">
        <v>8245</v>
      </c>
      <c r="K2892">
        <v>1407553200</v>
      </c>
      <c r="L2892" s="12">
        <f t="shared" si="182"/>
        <v>41860.125</v>
      </c>
      <c r="M2892">
        <v>1405100992</v>
      </c>
      <c r="N2892" s="12">
        <f t="shared" si="183"/>
        <v>41831.742962962962</v>
      </c>
      <c r="O2892" t="b">
        <v>0</v>
      </c>
      <c r="P2892">
        <v>3</v>
      </c>
      <c r="Q2892" t="b">
        <v>0</v>
      </c>
      <c r="R2892" t="s">
        <v>8272</v>
      </c>
      <c r="S2892" t="s">
        <v>8273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s="8">
        <f t="shared" si="180"/>
        <v>27.3</v>
      </c>
      <c r="G2893" s="9">
        <f t="shared" si="181"/>
        <v>0.03</v>
      </c>
      <c r="H2893" t="s">
        <v>8220</v>
      </c>
      <c r="I2893" t="s">
        <v>8223</v>
      </c>
      <c r="J2893" t="s">
        <v>8245</v>
      </c>
      <c r="K2893">
        <v>1460751128</v>
      </c>
      <c r="L2893" s="12">
        <f t="shared" si="182"/>
        <v>42475.84175925926</v>
      </c>
      <c r="M2893">
        <v>1455570728</v>
      </c>
      <c r="N2893" s="12">
        <f t="shared" si="183"/>
        <v>42415.883425925931</v>
      </c>
      <c r="O2893" t="b">
        <v>0</v>
      </c>
      <c r="P2893">
        <v>10</v>
      </c>
      <c r="Q2893" t="b">
        <v>0</v>
      </c>
      <c r="R2893" t="s">
        <v>8272</v>
      </c>
      <c r="S2893" t="s">
        <v>8273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s="8">
        <f t="shared" si="180"/>
        <v>29.41</v>
      </c>
      <c r="G2894" s="9">
        <f t="shared" si="181"/>
        <v>0.09</v>
      </c>
      <c r="H2894" t="s">
        <v>8220</v>
      </c>
      <c r="I2894" t="s">
        <v>8223</v>
      </c>
      <c r="J2894" t="s">
        <v>8245</v>
      </c>
      <c r="K2894">
        <v>1409000400</v>
      </c>
      <c r="L2894" s="12">
        <f t="shared" si="182"/>
        <v>41876.875</v>
      </c>
      <c r="M2894">
        <v>1408381704</v>
      </c>
      <c r="N2894" s="12">
        <f t="shared" si="183"/>
        <v>41869.714166666665</v>
      </c>
      <c r="O2894" t="b">
        <v>0</v>
      </c>
      <c r="P2894">
        <v>17</v>
      </c>
      <c r="Q2894" t="b">
        <v>0</v>
      </c>
      <c r="R2894" t="s">
        <v>8272</v>
      </c>
      <c r="S2894" t="s">
        <v>8273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s="8">
        <f t="shared" si="180"/>
        <v>12.5</v>
      </c>
      <c r="G2895" s="9">
        <f t="shared" si="181"/>
        <v>0.01</v>
      </c>
      <c r="H2895" t="s">
        <v>8220</v>
      </c>
      <c r="I2895" t="s">
        <v>8223</v>
      </c>
      <c r="J2895" t="s">
        <v>8245</v>
      </c>
      <c r="K2895">
        <v>1420768800</v>
      </c>
      <c r="L2895" s="12">
        <f t="shared" si="182"/>
        <v>42013.083333333328</v>
      </c>
      <c r="M2895">
        <v>1415644395</v>
      </c>
      <c r="N2895" s="12">
        <f t="shared" si="183"/>
        <v>41953.773090277777</v>
      </c>
      <c r="O2895" t="b">
        <v>0</v>
      </c>
      <c r="P2895">
        <v>2</v>
      </c>
      <c r="Q2895" t="b">
        <v>0</v>
      </c>
      <c r="R2895" t="s">
        <v>8272</v>
      </c>
      <c r="S2895" t="s">
        <v>8273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s="8">
        <f t="shared" si="180"/>
        <v>0</v>
      </c>
      <c r="G2896" s="9">
        <f t="shared" si="181"/>
        <v>0</v>
      </c>
      <c r="H2896" t="s">
        <v>8220</v>
      </c>
      <c r="I2896" t="s">
        <v>8223</v>
      </c>
      <c r="J2896" t="s">
        <v>8245</v>
      </c>
      <c r="K2896">
        <v>1428100815</v>
      </c>
      <c r="L2896" s="12">
        <f t="shared" si="182"/>
        <v>42097.944618055553</v>
      </c>
      <c r="M2896">
        <v>1422920415</v>
      </c>
      <c r="N2896" s="12">
        <f t="shared" si="183"/>
        <v>42037.986284722225</v>
      </c>
      <c r="O2896" t="b">
        <v>0</v>
      </c>
      <c r="P2896">
        <v>0</v>
      </c>
      <c r="Q2896" t="b">
        <v>0</v>
      </c>
      <c r="R2896" t="s">
        <v>8272</v>
      </c>
      <c r="S2896" t="s">
        <v>8273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s="8">
        <f t="shared" si="180"/>
        <v>5.75</v>
      </c>
      <c r="G2897" s="9">
        <f t="shared" si="181"/>
        <v>0.05</v>
      </c>
      <c r="H2897" t="s">
        <v>8220</v>
      </c>
      <c r="I2897" t="s">
        <v>8223</v>
      </c>
      <c r="J2897" t="s">
        <v>8245</v>
      </c>
      <c r="K2897">
        <v>1403470800</v>
      </c>
      <c r="L2897" s="12">
        <f t="shared" si="182"/>
        <v>41812.875</v>
      </c>
      <c r="M2897">
        <v>1403356792</v>
      </c>
      <c r="N2897" s="12">
        <f t="shared" si="183"/>
        <v>41811.555462962962</v>
      </c>
      <c r="O2897" t="b">
        <v>0</v>
      </c>
      <c r="P2897">
        <v>4</v>
      </c>
      <c r="Q2897" t="b">
        <v>0</v>
      </c>
      <c r="R2897" t="s">
        <v>8272</v>
      </c>
      <c r="S2897" t="s">
        <v>8273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s="8">
        <f t="shared" si="180"/>
        <v>52.08</v>
      </c>
      <c r="G2898" s="9">
        <f t="shared" si="181"/>
        <v>0.21</v>
      </c>
      <c r="H2898" t="s">
        <v>8220</v>
      </c>
      <c r="I2898" t="s">
        <v>8223</v>
      </c>
      <c r="J2898" t="s">
        <v>8245</v>
      </c>
      <c r="K2898">
        <v>1481522400</v>
      </c>
      <c r="L2898" s="12">
        <f t="shared" si="182"/>
        <v>42716.25</v>
      </c>
      <c r="M2898">
        <v>1480283321</v>
      </c>
      <c r="N2898" s="12">
        <f t="shared" si="183"/>
        <v>42701.908807870372</v>
      </c>
      <c r="O2898" t="b">
        <v>0</v>
      </c>
      <c r="P2898">
        <v>12</v>
      </c>
      <c r="Q2898" t="b">
        <v>0</v>
      </c>
      <c r="R2898" t="s">
        <v>8272</v>
      </c>
      <c r="S2898" t="s">
        <v>8273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s="8">
        <f t="shared" si="180"/>
        <v>183.33</v>
      </c>
      <c r="G2899" s="9">
        <f t="shared" si="181"/>
        <v>0.05</v>
      </c>
      <c r="H2899" t="s">
        <v>8220</v>
      </c>
      <c r="I2899" t="s">
        <v>8223</v>
      </c>
      <c r="J2899" t="s">
        <v>8245</v>
      </c>
      <c r="K2899">
        <v>1444577345</v>
      </c>
      <c r="L2899" s="12">
        <f t="shared" si="182"/>
        <v>42288.645196759258</v>
      </c>
      <c r="M2899">
        <v>1441985458</v>
      </c>
      <c r="N2899" s="12">
        <f t="shared" si="183"/>
        <v>42258.646504629629</v>
      </c>
      <c r="O2899" t="b">
        <v>0</v>
      </c>
      <c r="P2899">
        <v>3</v>
      </c>
      <c r="Q2899" t="b">
        <v>0</v>
      </c>
      <c r="R2899" t="s">
        <v>8272</v>
      </c>
      <c r="S2899" t="s">
        <v>8273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s="8">
        <f t="shared" si="180"/>
        <v>26.33</v>
      </c>
      <c r="G2900" s="9">
        <f t="shared" si="181"/>
        <v>0.04</v>
      </c>
      <c r="H2900" t="s">
        <v>8220</v>
      </c>
      <c r="I2900" t="s">
        <v>8223</v>
      </c>
      <c r="J2900" t="s">
        <v>8245</v>
      </c>
      <c r="K2900">
        <v>1446307053</v>
      </c>
      <c r="L2900" s="12">
        <f t="shared" si="182"/>
        <v>42308.664965277778</v>
      </c>
      <c r="M2900">
        <v>1443715053</v>
      </c>
      <c r="N2900" s="12">
        <f t="shared" si="183"/>
        <v>42278.664965277778</v>
      </c>
      <c r="O2900" t="b">
        <v>0</v>
      </c>
      <c r="P2900">
        <v>12</v>
      </c>
      <c r="Q2900" t="b">
        <v>0</v>
      </c>
      <c r="R2900" t="s">
        <v>8272</v>
      </c>
      <c r="S2900" t="s">
        <v>8273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s="8">
        <f t="shared" si="180"/>
        <v>0</v>
      </c>
      <c r="G2901" s="9">
        <f t="shared" si="181"/>
        <v>0</v>
      </c>
      <c r="H2901" t="s">
        <v>8220</v>
      </c>
      <c r="I2901" t="s">
        <v>8223</v>
      </c>
      <c r="J2901" t="s">
        <v>8245</v>
      </c>
      <c r="K2901">
        <v>1469325158</v>
      </c>
      <c r="L2901" s="12">
        <f t="shared" si="182"/>
        <v>42575.078217592592</v>
      </c>
      <c r="M2901">
        <v>1464141158</v>
      </c>
      <c r="N2901" s="12">
        <f t="shared" si="183"/>
        <v>42515.078217592592</v>
      </c>
      <c r="O2901" t="b">
        <v>0</v>
      </c>
      <c r="P2901">
        <v>0</v>
      </c>
      <c r="Q2901" t="b">
        <v>0</v>
      </c>
      <c r="R2901" t="s">
        <v>8272</v>
      </c>
      <c r="S2901" t="s">
        <v>8273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s="8">
        <f t="shared" si="180"/>
        <v>486.43</v>
      </c>
      <c r="G2902" s="9">
        <f t="shared" si="181"/>
        <v>0.62</v>
      </c>
      <c r="H2902" t="s">
        <v>8220</v>
      </c>
      <c r="I2902" t="s">
        <v>8223</v>
      </c>
      <c r="J2902" t="s">
        <v>8245</v>
      </c>
      <c r="K2902">
        <v>1407562632</v>
      </c>
      <c r="L2902" s="12">
        <f t="shared" si="182"/>
        <v>41860.234166666669</v>
      </c>
      <c r="M2902">
        <v>1404970632</v>
      </c>
      <c r="N2902" s="12">
        <f t="shared" si="183"/>
        <v>41830.234166666669</v>
      </c>
      <c r="O2902" t="b">
        <v>0</v>
      </c>
      <c r="P2902">
        <v>7</v>
      </c>
      <c r="Q2902" t="b">
        <v>0</v>
      </c>
      <c r="R2902" t="s">
        <v>8272</v>
      </c>
      <c r="S2902" t="s">
        <v>8273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s="8">
        <f t="shared" si="180"/>
        <v>3</v>
      </c>
      <c r="G2903" s="9">
        <f t="shared" si="181"/>
        <v>0.01</v>
      </c>
      <c r="H2903" t="s">
        <v>8220</v>
      </c>
      <c r="I2903" t="s">
        <v>8223</v>
      </c>
      <c r="J2903" t="s">
        <v>8245</v>
      </c>
      <c r="K2903">
        <v>1423345339</v>
      </c>
      <c r="L2903" s="12">
        <f t="shared" si="182"/>
        <v>42042.904386574075</v>
      </c>
      <c r="M2903">
        <v>1418161339</v>
      </c>
      <c r="N2903" s="12">
        <f t="shared" si="183"/>
        <v>41982.904386574075</v>
      </c>
      <c r="O2903" t="b">
        <v>0</v>
      </c>
      <c r="P2903">
        <v>2</v>
      </c>
      <c r="Q2903" t="b">
        <v>0</v>
      </c>
      <c r="R2903" t="s">
        <v>8272</v>
      </c>
      <c r="S2903" t="s">
        <v>8273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s="8">
        <f t="shared" si="180"/>
        <v>25</v>
      </c>
      <c r="G2904" s="9">
        <f t="shared" si="181"/>
        <v>0</v>
      </c>
      <c r="H2904" t="s">
        <v>8220</v>
      </c>
      <c r="I2904" t="s">
        <v>8223</v>
      </c>
      <c r="J2904" t="s">
        <v>8245</v>
      </c>
      <c r="K2904">
        <v>1440412396</v>
      </c>
      <c r="L2904" s="12">
        <f t="shared" si="182"/>
        <v>42240.439768518518</v>
      </c>
      <c r="M2904">
        <v>1437820396</v>
      </c>
      <c r="N2904" s="12">
        <f t="shared" si="183"/>
        <v>42210.439768518518</v>
      </c>
      <c r="O2904" t="b">
        <v>0</v>
      </c>
      <c r="P2904">
        <v>1</v>
      </c>
      <c r="Q2904" t="b">
        <v>0</v>
      </c>
      <c r="R2904" t="s">
        <v>8272</v>
      </c>
      <c r="S2904" t="s">
        <v>8273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s="8">
        <f t="shared" si="180"/>
        <v>9.75</v>
      </c>
      <c r="G2905" s="9">
        <f t="shared" si="181"/>
        <v>0.01</v>
      </c>
      <c r="H2905" t="s">
        <v>8220</v>
      </c>
      <c r="I2905" t="s">
        <v>8223</v>
      </c>
      <c r="J2905" t="s">
        <v>8245</v>
      </c>
      <c r="K2905">
        <v>1441771218</v>
      </c>
      <c r="L2905" s="12">
        <f t="shared" si="182"/>
        <v>42256.166874999995</v>
      </c>
      <c r="M2905">
        <v>1436587218</v>
      </c>
      <c r="N2905" s="12">
        <f t="shared" si="183"/>
        <v>42196.166874999995</v>
      </c>
      <c r="O2905" t="b">
        <v>0</v>
      </c>
      <c r="P2905">
        <v>4</v>
      </c>
      <c r="Q2905" t="b">
        <v>0</v>
      </c>
      <c r="R2905" t="s">
        <v>8272</v>
      </c>
      <c r="S2905" t="s">
        <v>8273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s="8">
        <f t="shared" si="180"/>
        <v>18.75</v>
      </c>
      <c r="G2906" s="9">
        <f t="shared" si="181"/>
        <v>0.05</v>
      </c>
      <c r="H2906" t="s">
        <v>8220</v>
      </c>
      <c r="I2906" t="s">
        <v>8224</v>
      </c>
      <c r="J2906" t="s">
        <v>8246</v>
      </c>
      <c r="K2906">
        <v>1415534400</v>
      </c>
      <c r="L2906" s="12">
        <f t="shared" si="182"/>
        <v>41952.5</v>
      </c>
      <c r="M2906">
        <v>1414538031</v>
      </c>
      <c r="N2906" s="12">
        <f t="shared" si="183"/>
        <v>41940.967951388891</v>
      </c>
      <c r="O2906" t="b">
        <v>0</v>
      </c>
      <c r="P2906">
        <v>4</v>
      </c>
      <c r="Q2906" t="b">
        <v>0</v>
      </c>
      <c r="R2906" t="s">
        <v>8272</v>
      </c>
      <c r="S2906" t="s">
        <v>8273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s="8">
        <f t="shared" si="180"/>
        <v>36.590000000000003</v>
      </c>
      <c r="G2907" s="9">
        <f t="shared" si="181"/>
        <v>0.18</v>
      </c>
      <c r="H2907" t="s">
        <v>8220</v>
      </c>
      <c r="I2907" t="s">
        <v>8223</v>
      </c>
      <c r="J2907" t="s">
        <v>8245</v>
      </c>
      <c r="K2907">
        <v>1473211313</v>
      </c>
      <c r="L2907" s="12">
        <f t="shared" si="182"/>
        <v>42620.056863425925</v>
      </c>
      <c r="M2907">
        <v>1472001713</v>
      </c>
      <c r="N2907" s="12">
        <f t="shared" si="183"/>
        <v>42606.056863425925</v>
      </c>
      <c r="O2907" t="b">
        <v>0</v>
      </c>
      <c r="P2907">
        <v>17</v>
      </c>
      <c r="Q2907" t="b">
        <v>0</v>
      </c>
      <c r="R2907" t="s">
        <v>8272</v>
      </c>
      <c r="S2907" t="s">
        <v>8273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s="8">
        <f t="shared" si="180"/>
        <v>80.709999999999994</v>
      </c>
      <c r="G2908" s="9">
        <f t="shared" si="181"/>
        <v>0.09</v>
      </c>
      <c r="H2908" t="s">
        <v>8220</v>
      </c>
      <c r="I2908" t="s">
        <v>8223</v>
      </c>
      <c r="J2908" t="s">
        <v>8245</v>
      </c>
      <c r="K2908">
        <v>1438390800</v>
      </c>
      <c r="L2908" s="12">
        <f t="shared" si="182"/>
        <v>42217.041666666672</v>
      </c>
      <c r="M2908">
        <v>1436888066</v>
      </c>
      <c r="N2908" s="12">
        <f t="shared" si="183"/>
        <v>42199.648912037039</v>
      </c>
      <c r="O2908" t="b">
        <v>0</v>
      </c>
      <c r="P2908">
        <v>7</v>
      </c>
      <c r="Q2908" t="b">
        <v>0</v>
      </c>
      <c r="R2908" t="s">
        <v>8272</v>
      </c>
      <c r="S2908" t="s">
        <v>8273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s="8">
        <f t="shared" si="180"/>
        <v>1</v>
      </c>
      <c r="G2909" s="9">
        <f t="shared" si="181"/>
        <v>0</v>
      </c>
      <c r="H2909" t="s">
        <v>8220</v>
      </c>
      <c r="I2909" t="s">
        <v>8223</v>
      </c>
      <c r="J2909" t="s">
        <v>8245</v>
      </c>
      <c r="K2909">
        <v>1463259837</v>
      </c>
      <c r="L2909" s="12">
        <f t="shared" si="182"/>
        <v>42504.877743055549</v>
      </c>
      <c r="M2909">
        <v>1458075837</v>
      </c>
      <c r="N2909" s="12">
        <f t="shared" si="183"/>
        <v>42444.877743055549</v>
      </c>
      <c r="O2909" t="b">
        <v>0</v>
      </c>
      <c r="P2909">
        <v>2</v>
      </c>
      <c r="Q2909" t="b">
        <v>0</v>
      </c>
      <c r="R2909" t="s">
        <v>8272</v>
      </c>
      <c r="S2909" t="s">
        <v>8273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s="8">
        <f t="shared" si="180"/>
        <v>52.8</v>
      </c>
      <c r="G2910" s="9">
        <f t="shared" si="181"/>
        <v>0.03</v>
      </c>
      <c r="H2910" t="s">
        <v>8220</v>
      </c>
      <c r="I2910" t="s">
        <v>8223</v>
      </c>
      <c r="J2910" t="s">
        <v>8245</v>
      </c>
      <c r="K2910">
        <v>1465407219</v>
      </c>
      <c r="L2910" s="12">
        <f t="shared" si="182"/>
        <v>42529.731701388882</v>
      </c>
      <c r="M2910">
        <v>1462815219</v>
      </c>
      <c r="N2910" s="12">
        <f t="shared" si="183"/>
        <v>42499.731701388882</v>
      </c>
      <c r="O2910" t="b">
        <v>0</v>
      </c>
      <c r="P2910">
        <v>5</v>
      </c>
      <c r="Q2910" t="b">
        <v>0</v>
      </c>
      <c r="R2910" t="s">
        <v>8272</v>
      </c>
      <c r="S2910" t="s">
        <v>8273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s="8">
        <f t="shared" si="180"/>
        <v>20</v>
      </c>
      <c r="G2911" s="9">
        <f t="shared" si="181"/>
        <v>0</v>
      </c>
      <c r="H2911" t="s">
        <v>8220</v>
      </c>
      <c r="I2911" t="s">
        <v>8223</v>
      </c>
      <c r="J2911" t="s">
        <v>8245</v>
      </c>
      <c r="K2911">
        <v>1416944760</v>
      </c>
      <c r="L2911" s="12">
        <f t="shared" si="182"/>
        <v>41968.823611111111</v>
      </c>
      <c r="M2911">
        <v>1413527001</v>
      </c>
      <c r="N2911" s="12">
        <f t="shared" si="183"/>
        <v>41929.266215277778</v>
      </c>
      <c r="O2911" t="b">
        <v>0</v>
      </c>
      <c r="P2911">
        <v>1</v>
      </c>
      <c r="Q2911" t="b">
        <v>0</v>
      </c>
      <c r="R2911" t="s">
        <v>8272</v>
      </c>
      <c r="S2911" t="s">
        <v>8273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s="8">
        <f t="shared" si="180"/>
        <v>1</v>
      </c>
      <c r="G2912" s="9">
        <f t="shared" si="181"/>
        <v>0</v>
      </c>
      <c r="H2912" t="s">
        <v>8220</v>
      </c>
      <c r="I2912" t="s">
        <v>8224</v>
      </c>
      <c r="J2912" t="s">
        <v>8246</v>
      </c>
      <c r="K2912">
        <v>1434139887</v>
      </c>
      <c r="L2912" s="12">
        <f t="shared" si="182"/>
        <v>42167.841284722221</v>
      </c>
      <c r="M2912">
        <v>1428955887</v>
      </c>
      <c r="N2912" s="12">
        <f t="shared" si="183"/>
        <v>42107.841284722221</v>
      </c>
      <c r="O2912" t="b">
        <v>0</v>
      </c>
      <c r="P2912">
        <v>1</v>
      </c>
      <c r="Q2912" t="b">
        <v>0</v>
      </c>
      <c r="R2912" t="s">
        <v>8272</v>
      </c>
      <c r="S2912" t="s">
        <v>8273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s="8">
        <f t="shared" si="180"/>
        <v>46.93</v>
      </c>
      <c r="G2913" s="9">
        <f t="shared" si="181"/>
        <v>0.37</v>
      </c>
      <c r="H2913" t="s">
        <v>8220</v>
      </c>
      <c r="I2913" t="s">
        <v>8223</v>
      </c>
      <c r="J2913" t="s">
        <v>8245</v>
      </c>
      <c r="K2913">
        <v>1435429626</v>
      </c>
      <c r="L2913" s="12">
        <f t="shared" si="182"/>
        <v>42182.768819444449</v>
      </c>
      <c r="M2913">
        <v>1431973626</v>
      </c>
      <c r="N2913" s="12">
        <f t="shared" si="183"/>
        <v>42142.768819444449</v>
      </c>
      <c r="O2913" t="b">
        <v>0</v>
      </c>
      <c r="P2913">
        <v>14</v>
      </c>
      <c r="Q2913" t="b">
        <v>0</v>
      </c>
      <c r="R2913" t="s">
        <v>8272</v>
      </c>
      <c r="S2913" t="s">
        <v>8273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s="8">
        <f t="shared" si="180"/>
        <v>78.08</v>
      </c>
      <c r="G2914" s="9">
        <f t="shared" si="181"/>
        <v>0.14000000000000001</v>
      </c>
      <c r="H2914" t="s">
        <v>8220</v>
      </c>
      <c r="I2914" t="s">
        <v>8223</v>
      </c>
      <c r="J2914" t="s">
        <v>8245</v>
      </c>
      <c r="K2914">
        <v>1452827374</v>
      </c>
      <c r="L2914" s="12">
        <f t="shared" si="182"/>
        <v>42384.131643518514</v>
      </c>
      <c r="M2914">
        <v>1450235374</v>
      </c>
      <c r="N2914" s="12">
        <f t="shared" si="183"/>
        <v>42354.131643518514</v>
      </c>
      <c r="O2914" t="b">
        <v>0</v>
      </c>
      <c r="P2914">
        <v>26</v>
      </c>
      <c r="Q2914" t="b">
        <v>0</v>
      </c>
      <c r="R2914" t="s">
        <v>8272</v>
      </c>
      <c r="S2914" t="s">
        <v>8273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s="8">
        <f t="shared" si="180"/>
        <v>1</v>
      </c>
      <c r="G2915" s="9">
        <f t="shared" si="181"/>
        <v>0</v>
      </c>
      <c r="H2915" t="s">
        <v>8220</v>
      </c>
      <c r="I2915" t="s">
        <v>8223</v>
      </c>
      <c r="J2915" t="s">
        <v>8245</v>
      </c>
      <c r="K2915">
        <v>1410041339</v>
      </c>
      <c r="L2915" s="12">
        <f t="shared" si="182"/>
        <v>41888.922905092593</v>
      </c>
      <c r="M2915">
        <v>1404857339</v>
      </c>
      <c r="N2915" s="12">
        <f t="shared" si="183"/>
        <v>41828.922905092593</v>
      </c>
      <c r="O2915" t="b">
        <v>0</v>
      </c>
      <c r="P2915">
        <v>2</v>
      </c>
      <c r="Q2915" t="b">
        <v>0</v>
      </c>
      <c r="R2915" t="s">
        <v>8272</v>
      </c>
      <c r="S2915" t="s">
        <v>8273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s="8">
        <f t="shared" si="180"/>
        <v>1</v>
      </c>
      <c r="G2916" s="9">
        <f t="shared" si="181"/>
        <v>0</v>
      </c>
      <c r="H2916" t="s">
        <v>8220</v>
      </c>
      <c r="I2916" t="s">
        <v>8224</v>
      </c>
      <c r="J2916" t="s">
        <v>8246</v>
      </c>
      <c r="K2916">
        <v>1426365994</v>
      </c>
      <c r="L2916" s="12">
        <f t="shared" si="182"/>
        <v>42077.865671296298</v>
      </c>
      <c r="M2916">
        <v>1421185594</v>
      </c>
      <c r="N2916" s="12">
        <f t="shared" si="183"/>
        <v>42017.907337962963</v>
      </c>
      <c r="O2916" t="b">
        <v>0</v>
      </c>
      <c r="P2916">
        <v>1</v>
      </c>
      <c r="Q2916" t="b">
        <v>0</v>
      </c>
      <c r="R2916" t="s">
        <v>8272</v>
      </c>
      <c r="S2916" t="s">
        <v>8273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s="8">
        <f t="shared" si="180"/>
        <v>203.67</v>
      </c>
      <c r="G2917" s="9">
        <f t="shared" si="181"/>
        <v>0.61</v>
      </c>
      <c r="H2917" t="s">
        <v>8220</v>
      </c>
      <c r="I2917" t="s">
        <v>8224</v>
      </c>
      <c r="J2917" t="s">
        <v>8246</v>
      </c>
      <c r="K2917">
        <v>1458117190</v>
      </c>
      <c r="L2917" s="12">
        <f t="shared" si="182"/>
        <v>42445.356365740736</v>
      </c>
      <c r="M2917">
        <v>1455528790</v>
      </c>
      <c r="N2917" s="12">
        <f t="shared" si="183"/>
        <v>42415.398032407407</v>
      </c>
      <c r="O2917" t="b">
        <v>0</v>
      </c>
      <c r="P2917">
        <v>3</v>
      </c>
      <c r="Q2917" t="b">
        <v>0</v>
      </c>
      <c r="R2917" t="s">
        <v>8272</v>
      </c>
      <c r="S2917" t="s">
        <v>8273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s="8">
        <f t="shared" si="180"/>
        <v>20.71</v>
      </c>
      <c r="G2918" s="9">
        <f t="shared" si="181"/>
        <v>0.08</v>
      </c>
      <c r="H2918" t="s">
        <v>8220</v>
      </c>
      <c r="I2918" t="s">
        <v>8224</v>
      </c>
      <c r="J2918" t="s">
        <v>8246</v>
      </c>
      <c r="K2918">
        <v>1400498789</v>
      </c>
      <c r="L2918" s="12">
        <f t="shared" si="182"/>
        <v>41778.476724537039</v>
      </c>
      <c r="M2918">
        <v>1398511589</v>
      </c>
      <c r="N2918" s="12">
        <f t="shared" si="183"/>
        <v>41755.476724537039</v>
      </c>
      <c r="O2918" t="b">
        <v>0</v>
      </c>
      <c r="P2918">
        <v>7</v>
      </c>
      <c r="Q2918" t="b">
        <v>0</v>
      </c>
      <c r="R2918" t="s">
        <v>8272</v>
      </c>
      <c r="S2918" t="s">
        <v>8273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s="8">
        <f t="shared" si="180"/>
        <v>48.56</v>
      </c>
      <c r="G2919" s="9">
        <f t="shared" si="181"/>
        <v>0.22</v>
      </c>
      <c r="H2919" t="s">
        <v>8220</v>
      </c>
      <c r="I2919" t="s">
        <v>8223</v>
      </c>
      <c r="J2919" t="s">
        <v>8245</v>
      </c>
      <c r="K2919">
        <v>1442381847</v>
      </c>
      <c r="L2919" s="12">
        <f t="shared" si="182"/>
        <v>42263.234340277777</v>
      </c>
      <c r="M2919">
        <v>1440826647</v>
      </c>
      <c r="N2919" s="12">
        <f t="shared" si="183"/>
        <v>42245.234340277777</v>
      </c>
      <c r="O2919" t="b">
        <v>0</v>
      </c>
      <c r="P2919">
        <v>9</v>
      </c>
      <c r="Q2919" t="b">
        <v>0</v>
      </c>
      <c r="R2919" t="s">
        <v>8272</v>
      </c>
      <c r="S2919" t="s">
        <v>8273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s="8">
        <f t="shared" si="180"/>
        <v>68.099999999999994</v>
      </c>
      <c r="G2920" s="9">
        <f t="shared" si="181"/>
        <v>0.27</v>
      </c>
      <c r="H2920" t="s">
        <v>8220</v>
      </c>
      <c r="I2920" t="s">
        <v>8223</v>
      </c>
      <c r="J2920" t="s">
        <v>8245</v>
      </c>
      <c r="K2920">
        <v>1446131207</v>
      </c>
      <c r="L2920" s="12">
        <f t="shared" si="182"/>
        <v>42306.629710648151</v>
      </c>
      <c r="M2920">
        <v>1443712007</v>
      </c>
      <c r="N2920" s="12">
        <f t="shared" si="183"/>
        <v>42278.629710648151</v>
      </c>
      <c r="O2920" t="b">
        <v>0</v>
      </c>
      <c r="P2920">
        <v>20</v>
      </c>
      <c r="Q2920" t="b">
        <v>0</v>
      </c>
      <c r="R2920" t="s">
        <v>8272</v>
      </c>
      <c r="S2920" t="s">
        <v>8273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s="8">
        <f t="shared" si="180"/>
        <v>8.5</v>
      </c>
      <c r="G2921" s="9">
        <f t="shared" si="181"/>
        <v>0.09</v>
      </c>
      <c r="H2921" t="s">
        <v>8220</v>
      </c>
      <c r="I2921" t="s">
        <v>8223</v>
      </c>
      <c r="J2921" t="s">
        <v>8245</v>
      </c>
      <c r="K2921">
        <v>1407250329</v>
      </c>
      <c r="L2921" s="12">
        <f t="shared" si="182"/>
        <v>41856.61954861111</v>
      </c>
      <c r="M2921">
        <v>1404658329</v>
      </c>
      <c r="N2921" s="12">
        <f t="shared" si="183"/>
        <v>41826.61954861111</v>
      </c>
      <c r="O2921" t="b">
        <v>0</v>
      </c>
      <c r="P2921">
        <v>6</v>
      </c>
      <c r="Q2921" t="b">
        <v>0</v>
      </c>
      <c r="R2921" t="s">
        <v>8272</v>
      </c>
      <c r="S2921" t="s">
        <v>8273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s="8">
        <f t="shared" si="180"/>
        <v>51.62</v>
      </c>
      <c r="G2922" s="9">
        <f t="shared" si="181"/>
        <v>0.27</v>
      </c>
      <c r="H2922" t="s">
        <v>8220</v>
      </c>
      <c r="I2922" t="s">
        <v>8228</v>
      </c>
      <c r="J2922" t="s">
        <v>8250</v>
      </c>
      <c r="K2922">
        <v>1427306470</v>
      </c>
      <c r="L2922" s="12">
        <f t="shared" si="182"/>
        <v>42088.750810185185</v>
      </c>
      <c r="M2922">
        <v>1424718070</v>
      </c>
      <c r="N2922" s="12">
        <f t="shared" si="183"/>
        <v>42058.792476851857</v>
      </c>
      <c r="O2922" t="b">
        <v>0</v>
      </c>
      <c r="P2922">
        <v>13</v>
      </c>
      <c r="Q2922" t="b">
        <v>0</v>
      </c>
      <c r="R2922" t="s">
        <v>8272</v>
      </c>
      <c r="S2922" t="s">
        <v>8273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s="8">
        <f t="shared" si="180"/>
        <v>43</v>
      </c>
      <c r="G2923" s="9">
        <f t="shared" si="181"/>
        <v>1.29</v>
      </c>
      <c r="H2923" t="s">
        <v>8218</v>
      </c>
      <c r="I2923" t="s">
        <v>8223</v>
      </c>
      <c r="J2923" t="s">
        <v>8245</v>
      </c>
      <c r="K2923">
        <v>1411679804</v>
      </c>
      <c r="L2923" s="12">
        <f t="shared" si="182"/>
        <v>41907.886620370373</v>
      </c>
      <c r="M2923">
        <v>1409087804</v>
      </c>
      <c r="N2923" s="12">
        <f t="shared" si="183"/>
        <v>41877.886620370373</v>
      </c>
      <c r="O2923" t="b">
        <v>0</v>
      </c>
      <c r="P2923">
        <v>3</v>
      </c>
      <c r="Q2923" t="b">
        <v>1</v>
      </c>
      <c r="R2923" t="s">
        <v>8272</v>
      </c>
      <c r="S2923" t="s">
        <v>8314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s="8">
        <f t="shared" si="180"/>
        <v>83.33</v>
      </c>
      <c r="G2924" s="9">
        <f t="shared" si="181"/>
        <v>1</v>
      </c>
      <c r="H2924" t="s">
        <v>8218</v>
      </c>
      <c r="I2924" t="s">
        <v>8224</v>
      </c>
      <c r="J2924" t="s">
        <v>8246</v>
      </c>
      <c r="K2924">
        <v>1431982727</v>
      </c>
      <c r="L2924" s="12">
        <f t="shared" si="182"/>
        <v>42142.874155092592</v>
      </c>
      <c r="M2924">
        <v>1428094727</v>
      </c>
      <c r="N2924" s="12">
        <f t="shared" si="183"/>
        <v>42097.874155092592</v>
      </c>
      <c r="O2924" t="b">
        <v>0</v>
      </c>
      <c r="P2924">
        <v>6</v>
      </c>
      <c r="Q2924" t="b">
        <v>1</v>
      </c>
      <c r="R2924" t="s">
        <v>8272</v>
      </c>
      <c r="S2924" t="s">
        <v>8314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s="8">
        <f t="shared" si="180"/>
        <v>30</v>
      </c>
      <c r="G2925" s="9">
        <f t="shared" si="181"/>
        <v>1</v>
      </c>
      <c r="H2925" t="s">
        <v>8218</v>
      </c>
      <c r="I2925" t="s">
        <v>8223</v>
      </c>
      <c r="J2925" t="s">
        <v>8245</v>
      </c>
      <c r="K2925">
        <v>1422068400</v>
      </c>
      <c r="L2925" s="12">
        <f t="shared" si="182"/>
        <v>42028.125</v>
      </c>
      <c r="M2925">
        <v>1420774779</v>
      </c>
      <c r="N2925" s="12">
        <f t="shared" si="183"/>
        <v>42013.15253472222</v>
      </c>
      <c r="O2925" t="b">
        <v>0</v>
      </c>
      <c r="P2925">
        <v>10</v>
      </c>
      <c r="Q2925" t="b">
        <v>1</v>
      </c>
      <c r="R2925" t="s">
        <v>8272</v>
      </c>
      <c r="S2925" t="s">
        <v>8314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s="8">
        <f t="shared" si="180"/>
        <v>175.51</v>
      </c>
      <c r="G2926" s="9">
        <f t="shared" si="181"/>
        <v>1.03</v>
      </c>
      <c r="H2926" t="s">
        <v>8218</v>
      </c>
      <c r="I2926" t="s">
        <v>8223</v>
      </c>
      <c r="J2926" t="s">
        <v>8245</v>
      </c>
      <c r="K2926">
        <v>1431143940</v>
      </c>
      <c r="L2926" s="12">
        <f t="shared" si="182"/>
        <v>42133.165972222225</v>
      </c>
      <c r="M2926">
        <v>1428585710</v>
      </c>
      <c r="N2926" s="12">
        <f t="shared" si="183"/>
        <v>42103.556828703702</v>
      </c>
      <c r="O2926" t="b">
        <v>0</v>
      </c>
      <c r="P2926">
        <v>147</v>
      </c>
      <c r="Q2926" t="b">
        <v>1</v>
      </c>
      <c r="R2926" t="s">
        <v>8272</v>
      </c>
      <c r="S2926" t="s">
        <v>8314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s="8">
        <f t="shared" si="180"/>
        <v>231.66</v>
      </c>
      <c r="G2927" s="9">
        <f t="shared" si="181"/>
        <v>1.02</v>
      </c>
      <c r="H2927" t="s">
        <v>8218</v>
      </c>
      <c r="I2927" t="s">
        <v>8223</v>
      </c>
      <c r="J2927" t="s">
        <v>8245</v>
      </c>
      <c r="K2927">
        <v>1410444068</v>
      </c>
      <c r="L2927" s="12">
        <f t="shared" si="182"/>
        <v>41893.584120370368</v>
      </c>
      <c r="M2927">
        <v>1407852068</v>
      </c>
      <c r="N2927" s="12">
        <f t="shared" si="183"/>
        <v>41863.584120370368</v>
      </c>
      <c r="O2927" t="b">
        <v>0</v>
      </c>
      <c r="P2927">
        <v>199</v>
      </c>
      <c r="Q2927" t="b">
        <v>1</v>
      </c>
      <c r="R2927" t="s">
        <v>8272</v>
      </c>
      <c r="S2927" t="s">
        <v>8314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s="8">
        <f t="shared" si="180"/>
        <v>75</v>
      </c>
      <c r="G2928" s="9">
        <f t="shared" si="181"/>
        <v>1.25</v>
      </c>
      <c r="H2928" t="s">
        <v>8218</v>
      </c>
      <c r="I2928" t="s">
        <v>8223</v>
      </c>
      <c r="J2928" t="s">
        <v>8245</v>
      </c>
      <c r="K2928">
        <v>1424715779</v>
      </c>
      <c r="L2928" s="12">
        <f t="shared" si="182"/>
        <v>42058.765960648147</v>
      </c>
      <c r="M2928">
        <v>1423506179</v>
      </c>
      <c r="N2928" s="12">
        <f t="shared" si="183"/>
        <v>42044.765960648147</v>
      </c>
      <c r="O2928" t="b">
        <v>0</v>
      </c>
      <c r="P2928">
        <v>50</v>
      </c>
      <c r="Q2928" t="b">
        <v>1</v>
      </c>
      <c r="R2928" t="s">
        <v>8272</v>
      </c>
      <c r="S2928" t="s">
        <v>8314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s="8">
        <f t="shared" si="180"/>
        <v>112.14</v>
      </c>
      <c r="G2929" s="9">
        <f t="shared" si="181"/>
        <v>1.31</v>
      </c>
      <c r="H2929" t="s">
        <v>8218</v>
      </c>
      <c r="I2929" t="s">
        <v>8223</v>
      </c>
      <c r="J2929" t="s">
        <v>8245</v>
      </c>
      <c r="K2929">
        <v>1405400400</v>
      </c>
      <c r="L2929" s="12">
        <f t="shared" si="182"/>
        <v>41835.208333333336</v>
      </c>
      <c r="M2929">
        <v>1402934629</v>
      </c>
      <c r="N2929" s="12">
        <f t="shared" si="183"/>
        <v>41806.669317129628</v>
      </c>
      <c r="O2929" t="b">
        <v>0</v>
      </c>
      <c r="P2929">
        <v>21</v>
      </c>
      <c r="Q2929" t="b">
        <v>1</v>
      </c>
      <c r="R2929" t="s">
        <v>8272</v>
      </c>
      <c r="S2929" t="s">
        <v>8314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s="8">
        <f t="shared" si="180"/>
        <v>41.67</v>
      </c>
      <c r="G2930" s="9">
        <f t="shared" si="181"/>
        <v>1</v>
      </c>
      <c r="H2930" t="s">
        <v>8218</v>
      </c>
      <c r="I2930" t="s">
        <v>8223</v>
      </c>
      <c r="J2930" t="s">
        <v>8245</v>
      </c>
      <c r="K2930">
        <v>1457135846</v>
      </c>
      <c r="L2930" s="12">
        <f t="shared" si="182"/>
        <v>42433.998217592598</v>
      </c>
      <c r="M2930">
        <v>1454543846</v>
      </c>
      <c r="N2930" s="12">
        <f t="shared" si="183"/>
        <v>42403.998217592598</v>
      </c>
      <c r="O2930" t="b">
        <v>0</v>
      </c>
      <c r="P2930">
        <v>24</v>
      </c>
      <c r="Q2930" t="b">
        <v>1</v>
      </c>
      <c r="R2930" t="s">
        <v>8272</v>
      </c>
      <c r="S2930" t="s">
        <v>8314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s="8">
        <f t="shared" si="180"/>
        <v>255.17</v>
      </c>
      <c r="G2931" s="9">
        <f t="shared" si="181"/>
        <v>1.02</v>
      </c>
      <c r="H2931" t="s">
        <v>8218</v>
      </c>
      <c r="I2931" t="s">
        <v>8223</v>
      </c>
      <c r="J2931" t="s">
        <v>8245</v>
      </c>
      <c r="K2931">
        <v>1401024758</v>
      </c>
      <c r="L2931" s="12">
        <f t="shared" si="182"/>
        <v>41784.564328703702</v>
      </c>
      <c r="M2931">
        <v>1398432758</v>
      </c>
      <c r="N2931" s="12">
        <f t="shared" si="183"/>
        <v>41754.564328703702</v>
      </c>
      <c r="O2931" t="b">
        <v>0</v>
      </c>
      <c r="P2931">
        <v>32</v>
      </c>
      <c r="Q2931" t="b">
        <v>1</v>
      </c>
      <c r="R2931" t="s">
        <v>8272</v>
      </c>
      <c r="S2931" t="s">
        <v>8314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s="8">
        <f t="shared" si="180"/>
        <v>162.77000000000001</v>
      </c>
      <c r="G2932" s="9">
        <f t="shared" si="181"/>
        <v>1.01</v>
      </c>
      <c r="H2932" t="s">
        <v>8218</v>
      </c>
      <c r="I2932" t="s">
        <v>8224</v>
      </c>
      <c r="J2932" t="s">
        <v>8246</v>
      </c>
      <c r="K2932">
        <v>1431007264</v>
      </c>
      <c r="L2932" s="12">
        <f t="shared" si="182"/>
        <v>42131.584074074075</v>
      </c>
      <c r="M2932">
        <v>1428415264</v>
      </c>
      <c r="N2932" s="12">
        <f t="shared" si="183"/>
        <v>42101.584074074075</v>
      </c>
      <c r="O2932" t="b">
        <v>0</v>
      </c>
      <c r="P2932">
        <v>62</v>
      </c>
      <c r="Q2932" t="b">
        <v>1</v>
      </c>
      <c r="R2932" t="s">
        <v>8272</v>
      </c>
      <c r="S2932" t="s">
        <v>8314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s="8">
        <f t="shared" si="180"/>
        <v>88.33</v>
      </c>
      <c r="G2933" s="9">
        <f t="shared" si="181"/>
        <v>1.06</v>
      </c>
      <c r="H2933" t="s">
        <v>8218</v>
      </c>
      <c r="I2933" t="s">
        <v>8228</v>
      </c>
      <c r="J2933" t="s">
        <v>8250</v>
      </c>
      <c r="K2933">
        <v>1410761280</v>
      </c>
      <c r="L2933" s="12">
        <f t="shared" si="182"/>
        <v>41897.255555555559</v>
      </c>
      <c r="M2933">
        <v>1408604363</v>
      </c>
      <c r="N2933" s="12">
        <f t="shared" si="183"/>
        <v>41872.291238425925</v>
      </c>
      <c r="O2933" t="b">
        <v>0</v>
      </c>
      <c r="P2933">
        <v>9</v>
      </c>
      <c r="Q2933" t="b">
        <v>1</v>
      </c>
      <c r="R2933" t="s">
        <v>8272</v>
      </c>
      <c r="S2933" t="s">
        <v>8314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s="8">
        <f t="shared" si="180"/>
        <v>85.74</v>
      </c>
      <c r="G2934" s="9">
        <f t="shared" si="181"/>
        <v>1.05</v>
      </c>
      <c r="H2934" t="s">
        <v>8218</v>
      </c>
      <c r="I2934" t="s">
        <v>8225</v>
      </c>
      <c r="J2934" t="s">
        <v>8247</v>
      </c>
      <c r="K2934">
        <v>1424516400</v>
      </c>
      <c r="L2934" s="12">
        <f t="shared" si="182"/>
        <v>42056.458333333328</v>
      </c>
      <c r="M2934">
        <v>1421812637</v>
      </c>
      <c r="N2934" s="12">
        <f t="shared" si="183"/>
        <v>42025.164780092593</v>
      </c>
      <c r="O2934" t="b">
        <v>0</v>
      </c>
      <c r="P2934">
        <v>38</v>
      </c>
      <c r="Q2934" t="b">
        <v>1</v>
      </c>
      <c r="R2934" t="s">
        <v>8272</v>
      </c>
      <c r="S2934" t="s">
        <v>8314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s="8">
        <f t="shared" si="180"/>
        <v>47.57</v>
      </c>
      <c r="G2935" s="9">
        <f t="shared" si="181"/>
        <v>1.03</v>
      </c>
      <c r="H2935" t="s">
        <v>8218</v>
      </c>
      <c r="I2935" t="s">
        <v>8223</v>
      </c>
      <c r="J2935" t="s">
        <v>8245</v>
      </c>
      <c r="K2935">
        <v>1465081053</v>
      </c>
      <c r="L2935" s="12">
        <f t="shared" si="182"/>
        <v>42525.956631944442</v>
      </c>
      <c r="M2935">
        <v>1462489053</v>
      </c>
      <c r="N2935" s="12">
        <f t="shared" si="183"/>
        <v>42495.956631944442</v>
      </c>
      <c r="O2935" t="b">
        <v>0</v>
      </c>
      <c r="P2935">
        <v>54</v>
      </c>
      <c r="Q2935" t="b">
        <v>1</v>
      </c>
      <c r="R2935" t="s">
        <v>8272</v>
      </c>
      <c r="S2935" t="s">
        <v>8314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s="8">
        <f t="shared" si="180"/>
        <v>72.97</v>
      </c>
      <c r="G2936" s="9">
        <f t="shared" si="181"/>
        <v>1.08</v>
      </c>
      <c r="H2936" t="s">
        <v>8218</v>
      </c>
      <c r="I2936" t="s">
        <v>8228</v>
      </c>
      <c r="J2936" t="s">
        <v>8250</v>
      </c>
      <c r="K2936">
        <v>1402845364</v>
      </c>
      <c r="L2936" s="12">
        <f t="shared" si="182"/>
        <v>41805.636157407411</v>
      </c>
      <c r="M2936">
        <v>1400253364</v>
      </c>
      <c r="N2936" s="12">
        <f t="shared" si="183"/>
        <v>41775.636157407411</v>
      </c>
      <c r="O2936" t="b">
        <v>0</v>
      </c>
      <c r="P2936">
        <v>37</v>
      </c>
      <c r="Q2936" t="b">
        <v>1</v>
      </c>
      <c r="R2936" t="s">
        <v>8272</v>
      </c>
      <c r="S2936" t="s">
        <v>8314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s="8">
        <f t="shared" si="180"/>
        <v>90.54</v>
      </c>
      <c r="G2937" s="9">
        <f t="shared" si="181"/>
        <v>1.01</v>
      </c>
      <c r="H2937" t="s">
        <v>8218</v>
      </c>
      <c r="I2937" t="s">
        <v>8223</v>
      </c>
      <c r="J2937" t="s">
        <v>8245</v>
      </c>
      <c r="K2937">
        <v>1472490000</v>
      </c>
      <c r="L2937" s="12">
        <f t="shared" si="182"/>
        <v>42611.708333333328</v>
      </c>
      <c r="M2937">
        <v>1467468008</v>
      </c>
      <c r="N2937" s="12">
        <f t="shared" si="183"/>
        <v>42553.583425925928</v>
      </c>
      <c r="O2937" t="b">
        <v>0</v>
      </c>
      <c r="P2937">
        <v>39</v>
      </c>
      <c r="Q2937" t="b">
        <v>1</v>
      </c>
      <c r="R2937" t="s">
        <v>8272</v>
      </c>
      <c r="S2937" t="s">
        <v>8314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s="8">
        <f t="shared" si="180"/>
        <v>37.65</v>
      </c>
      <c r="G2938" s="9">
        <f t="shared" si="181"/>
        <v>1.28</v>
      </c>
      <c r="H2938" t="s">
        <v>8218</v>
      </c>
      <c r="I2938" t="s">
        <v>8223</v>
      </c>
      <c r="J2938" t="s">
        <v>8245</v>
      </c>
      <c r="K2938">
        <v>1413176340</v>
      </c>
      <c r="L2938" s="12">
        <f t="shared" si="182"/>
        <v>41925.207638888889</v>
      </c>
      <c r="M2938">
        <v>1412091423</v>
      </c>
      <c r="N2938" s="12">
        <f t="shared" si="183"/>
        <v>41912.650729166664</v>
      </c>
      <c r="O2938" t="b">
        <v>0</v>
      </c>
      <c r="P2938">
        <v>34</v>
      </c>
      <c r="Q2938" t="b">
        <v>1</v>
      </c>
      <c r="R2938" t="s">
        <v>8272</v>
      </c>
      <c r="S2938" t="s">
        <v>8314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s="8">
        <f t="shared" si="180"/>
        <v>36.36</v>
      </c>
      <c r="G2939" s="9">
        <f t="shared" si="181"/>
        <v>1.33</v>
      </c>
      <c r="H2939" t="s">
        <v>8218</v>
      </c>
      <c r="I2939" t="s">
        <v>8224</v>
      </c>
      <c r="J2939" t="s">
        <v>8246</v>
      </c>
      <c r="K2939">
        <v>1405249113</v>
      </c>
      <c r="L2939" s="12">
        <f t="shared" si="182"/>
        <v>41833.457326388889</v>
      </c>
      <c r="M2939">
        <v>1402657113</v>
      </c>
      <c r="N2939" s="12">
        <f t="shared" si="183"/>
        <v>41803.457326388889</v>
      </c>
      <c r="O2939" t="b">
        <v>0</v>
      </c>
      <c r="P2939">
        <v>55</v>
      </c>
      <c r="Q2939" t="b">
        <v>1</v>
      </c>
      <c r="R2939" t="s">
        <v>8272</v>
      </c>
      <c r="S2939" t="s">
        <v>8314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s="8">
        <f t="shared" si="180"/>
        <v>126.72</v>
      </c>
      <c r="G2940" s="9">
        <f t="shared" si="181"/>
        <v>1.01</v>
      </c>
      <c r="H2940" t="s">
        <v>8218</v>
      </c>
      <c r="I2940" t="s">
        <v>8223</v>
      </c>
      <c r="J2940" t="s">
        <v>8245</v>
      </c>
      <c r="K2940">
        <v>1422636814</v>
      </c>
      <c r="L2940" s="12">
        <f t="shared" si="182"/>
        <v>42034.703865740739</v>
      </c>
      <c r="M2940">
        <v>1420044814</v>
      </c>
      <c r="N2940" s="12">
        <f t="shared" si="183"/>
        <v>42004.703865740739</v>
      </c>
      <c r="O2940" t="b">
        <v>0</v>
      </c>
      <c r="P2940">
        <v>32</v>
      </c>
      <c r="Q2940" t="b">
        <v>1</v>
      </c>
      <c r="R2940" t="s">
        <v>8272</v>
      </c>
      <c r="S2940" t="s">
        <v>8314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s="8">
        <f t="shared" si="180"/>
        <v>329.2</v>
      </c>
      <c r="G2941" s="9">
        <f t="shared" si="181"/>
        <v>1.03</v>
      </c>
      <c r="H2941" t="s">
        <v>8218</v>
      </c>
      <c r="I2941" t="s">
        <v>8223</v>
      </c>
      <c r="J2941" t="s">
        <v>8245</v>
      </c>
      <c r="K2941">
        <v>1409187600</v>
      </c>
      <c r="L2941" s="12">
        <f t="shared" si="182"/>
        <v>41879.041666666664</v>
      </c>
      <c r="M2941">
        <v>1406316312</v>
      </c>
      <c r="N2941" s="12">
        <f t="shared" si="183"/>
        <v>41845.809166666666</v>
      </c>
      <c r="O2941" t="b">
        <v>0</v>
      </c>
      <c r="P2941">
        <v>25</v>
      </c>
      <c r="Q2941" t="b">
        <v>1</v>
      </c>
      <c r="R2941" t="s">
        <v>8272</v>
      </c>
      <c r="S2941" t="s">
        <v>8314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s="8">
        <f t="shared" si="180"/>
        <v>81.239999999999995</v>
      </c>
      <c r="G2942" s="9">
        <f t="shared" si="181"/>
        <v>1.07</v>
      </c>
      <c r="H2942" t="s">
        <v>8218</v>
      </c>
      <c r="I2942" t="s">
        <v>8223</v>
      </c>
      <c r="J2942" t="s">
        <v>8245</v>
      </c>
      <c r="K2942">
        <v>1421606018</v>
      </c>
      <c r="L2942" s="12">
        <f t="shared" si="182"/>
        <v>42022.773356481484</v>
      </c>
      <c r="M2942">
        <v>1418150018</v>
      </c>
      <c r="N2942" s="12">
        <f t="shared" si="183"/>
        <v>41982.773356481484</v>
      </c>
      <c r="O2942" t="b">
        <v>0</v>
      </c>
      <c r="P2942">
        <v>33</v>
      </c>
      <c r="Q2942" t="b">
        <v>1</v>
      </c>
      <c r="R2942" t="s">
        <v>8272</v>
      </c>
      <c r="S2942" t="s">
        <v>8314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s="8">
        <f t="shared" si="180"/>
        <v>1</v>
      </c>
      <c r="G2943" s="9">
        <f t="shared" si="181"/>
        <v>0</v>
      </c>
      <c r="H2943" t="s">
        <v>8220</v>
      </c>
      <c r="I2943" t="s">
        <v>8223</v>
      </c>
      <c r="J2943" t="s">
        <v>8245</v>
      </c>
      <c r="K2943">
        <v>1425250955</v>
      </c>
      <c r="L2943" s="12">
        <f t="shared" si="182"/>
        <v>42064.960127314815</v>
      </c>
      <c r="M2943">
        <v>1422658955</v>
      </c>
      <c r="N2943" s="12">
        <f t="shared" si="183"/>
        <v>42034.960127314815</v>
      </c>
      <c r="O2943" t="b">
        <v>0</v>
      </c>
      <c r="P2943">
        <v>1</v>
      </c>
      <c r="Q2943" t="b">
        <v>0</v>
      </c>
      <c r="R2943" t="s">
        <v>8272</v>
      </c>
      <c r="S2943" t="s">
        <v>8312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s="8">
        <f t="shared" si="180"/>
        <v>202.23</v>
      </c>
      <c r="G2944" s="9">
        <f t="shared" si="181"/>
        <v>0.2</v>
      </c>
      <c r="H2944" t="s">
        <v>8220</v>
      </c>
      <c r="I2944" t="s">
        <v>8228</v>
      </c>
      <c r="J2944" t="s">
        <v>8250</v>
      </c>
      <c r="K2944">
        <v>1450297080</v>
      </c>
      <c r="L2944" s="12">
        <f t="shared" si="182"/>
        <v>42354.845833333333</v>
      </c>
      <c r="M2944">
        <v>1448565459</v>
      </c>
      <c r="N2944" s="12">
        <f t="shared" si="183"/>
        <v>42334.803923611107</v>
      </c>
      <c r="O2944" t="b">
        <v>0</v>
      </c>
      <c r="P2944">
        <v>202</v>
      </c>
      <c r="Q2944" t="b">
        <v>0</v>
      </c>
      <c r="R2944" t="s">
        <v>8272</v>
      </c>
      <c r="S2944" t="s">
        <v>8312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s="8">
        <f t="shared" si="180"/>
        <v>0</v>
      </c>
      <c r="G2945" s="9">
        <f t="shared" si="181"/>
        <v>0</v>
      </c>
      <c r="H2945" t="s">
        <v>8220</v>
      </c>
      <c r="I2945" t="s">
        <v>8223</v>
      </c>
      <c r="J2945" t="s">
        <v>8245</v>
      </c>
      <c r="K2945">
        <v>1428894380</v>
      </c>
      <c r="L2945" s="12">
        <f t="shared" si="182"/>
        <v>42107.129398148143</v>
      </c>
      <c r="M2945">
        <v>1426302380</v>
      </c>
      <c r="N2945" s="12">
        <f t="shared" si="183"/>
        <v>42077.129398148143</v>
      </c>
      <c r="O2945" t="b">
        <v>0</v>
      </c>
      <c r="P2945">
        <v>0</v>
      </c>
      <c r="Q2945" t="b">
        <v>0</v>
      </c>
      <c r="R2945" t="s">
        <v>8272</v>
      </c>
      <c r="S2945" t="s">
        <v>8312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s="8">
        <f t="shared" si="180"/>
        <v>100</v>
      </c>
      <c r="G2946" s="9">
        <f t="shared" si="181"/>
        <v>0.01</v>
      </c>
      <c r="H2946" t="s">
        <v>8220</v>
      </c>
      <c r="I2946" t="s">
        <v>8223</v>
      </c>
      <c r="J2946" t="s">
        <v>8245</v>
      </c>
      <c r="K2946">
        <v>1433714198</v>
      </c>
      <c r="L2946" s="12">
        <f t="shared" si="182"/>
        <v>42162.9143287037</v>
      </c>
      <c r="M2946">
        <v>1431122198</v>
      </c>
      <c r="N2946" s="12">
        <f t="shared" si="183"/>
        <v>42132.9143287037</v>
      </c>
      <c r="O2946" t="b">
        <v>0</v>
      </c>
      <c r="P2946">
        <v>1</v>
      </c>
      <c r="Q2946" t="b">
        <v>0</v>
      </c>
      <c r="R2946" t="s">
        <v>8272</v>
      </c>
      <c r="S2946" t="s">
        <v>8312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s="8">
        <f t="shared" ref="F2947:F3010" si="184">IFERROR(ROUND(E2947/P2947,2),0)</f>
        <v>0</v>
      </c>
      <c r="G2947" s="9">
        <f t="shared" ref="G2947:G3010" si="185">ROUND(E2947/D2947,2)</f>
        <v>0</v>
      </c>
      <c r="H2947" t="s">
        <v>8220</v>
      </c>
      <c r="I2947" t="s">
        <v>8223</v>
      </c>
      <c r="J2947" t="s">
        <v>8245</v>
      </c>
      <c r="K2947">
        <v>1432437660</v>
      </c>
      <c r="L2947" s="12">
        <f t="shared" ref="L2947:L3010" si="186">(((K2947/60)/60)/24)+DATE(1970,1,1)</f>
        <v>42148.139583333337</v>
      </c>
      <c r="M2947">
        <v>1429845660</v>
      </c>
      <c r="N2947" s="12">
        <f t="shared" ref="N2947:N3010" si="187">(((M2947/60)/60)/24)+DATE(1970,1,1)</f>
        <v>42118.139583333337</v>
      </c>
      <c r="O2947" t="b">
        <v>0</v>
      </c>
      <c r="P2947">
        <v>0</v>
      </c>
      <c r="Q2947" t="b">
        <v>0</v>
      </c>
      <c r="R2947" t="s">
        <v>8272</v>
      </c>
      <c r="S2947" t="s">
        <v>8312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s="8">
        <f t="shared" si="184"/>
        <v>1</v>
      </c>
      <c r="G2948" s="9">
        <f t="shared" si="185"/>
        <v>0</v>
      </c>
      <c r="H2948" t="s">
        <v>8220</v>
      </c>
      <c r="I2948" t="s">
        <v>8224</v>
      </c>
      <c r="J2948" t="s">
        <v>8246</v>
      </c>
      <c r="K2948">
        <v>1471265092</v>
      </c>
      <c r="L2948" s="12">
        <f t="shared" si="186"/>
        <v>42597.531157407408</v>
      </c>
      <c r="M2948">
        <v>1468673092</v>
      </c>
      <c r="N2948" s="12">
        <f t="shared" si="187"/>
        <v>42567.531157407408</v>
      </c>
      <c r="O2948" t="b">
        <v>0</v>
      </c>
      <c r="P2948">
        <v>2</v>
      </c>
      <c r="Q2948" t="b">
        <v>0</v>
      </c>
      <c r="R2948" t="s">
        <v>8272</v>
      </c>
      <c r="S2948" t="s">
        <v>8312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s="8">
        <f t="shared" si="184"/>
        <v>82.46</v>
      </c>
      <c r="G2949" s="9">
        <f t="shared" si="185"/>
        <v>0.04</v>
      </c>
      <c r="H2949" t="s">
        <v>8220</v>
      </c>
      <c r="I2949" t="s">
        <v>8223</v>
      </c>
      <c r="J2949" t="s">
        <v>8245</v>
      </c>
      <c r="K2949">
        <v>1480007460</v>
      </c>
      <c r="L2949" s="12">
        <f t="shared" si="186"/>
        <v>42698.715972222228</v>
      </c>
      <c r="M2949">
        <v>1475760567</v>
      </c>
      <c r="N2949" s="12">
        <f t="shared" si="187"/>
        <v>42649.562118055561</v>
      </c>
      <c r="O2949" t="b">
        <v>0</v>
      </c>
      <c r="P2949">
        <v>13</v>
      </c>
      <c r="Q2949" t="b">
        <v>0</v>
      </c>
      <c r="R2949" t="s">
        <v>8272</v>
      </c>
      <c r="S2949" t="s">
        <v>8312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s="8">
        <f t="shared" si="184"/>
        <v>2.67</v>
      </c>
      <c r="G2950" s="9">
        <f t="shared" si="185"/>
        <v>0</v>
      </c>
      <c r="H2950" t="s">
        <v>8220</v>
      </c>
      <c r="I2950" t="s">
        <v>8223</v>
      </c>
      <c r="J2950" t="s">
        <v>8245</v>
      </c>
      <c r="K2950">
        <v>1433259293</v>
      </c>
      <c r="L2950" s="12">
        <f t="shared" si="186"/>
        <v>42157.649224537032</v>
      </c>
      <c r="M2950">
        <v>1428075293</v>
      </c>
      <c r="N2950" s="12">
        <f t="shared" si="187"/>
        <v>42097.649224537032</v>
      </c>
      <c r="O2950" t="b">
        <v>0</v>
      </c>
      <c r="P2950">
        <v>9</v>
      </c>
      <c r="Q2950" t="b">
        <v>0</v>
      </c>
      <c r="R2950" t="s">
        <v>8272</v>
      </c>
      <c r="S2950" t="s">
        <v>8312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s="8">
        <f t="shared" si="184"/>
        <v>12.5</v>
      </c>
      <c r="G2951" s="9">
        <f t="shared" si="185"/>
        <v>0.03</v>
      </c>
      <c r="H2951" t="s">
        <v>8220</v>
      </c>
      <c r="I2951" t="s">
        <v>8223</v>
      </c>
      <c r="J2951" t="s">
        <v>8245</v>
      </c>
      <c r="K2951">
        <v>1447965917</v>
      </c>
      <c r="L2951" s="12">
        <f t="shared" si="186"/>
        <v>42327.864780092597</v>
      </c>
      <c r="M2951">
        <v>1445370317</v>
      </c>
      <c r="N2951" s="12">
        <f t="shared" si="187"/>
        <v>42297.823113425926</v>
      </c>
      <c r="O2951" t="b">
        <v>0</v>
      </c>
      <c r="P2951">
        <v>2</v>
      </c>
      <c r="Q2951" t="b">
        <v>0</v>
      </c>
      <c r="R2951" t="s">
        <v>8272</v>
      </c>
      <c r="S2951" t="s">
        <v>8312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s="8">
        <f t="shared" si="184"/>
        <v>0</v>
      </c>
      <c r="G2952" s="9">
        <f t="shared" si="185"/>
        <v>0</v>
      </c>
      <c r="H2952" t="s">
        <v>8220</v>
      </c>
      <c r="I2952" t="s">
        <v>8223</v>
      </c>
      <c r="J2952" t="s">
        <v>8245</v>
      </c>
      <c r="K2952">
        <v>1453538752</v>
      </c>
      <c r="L2952" s="12">
        <f t="shared" si="186"/>
        <v>42392.36518518519</v>
      </c>
      <c r="M2952">
        <v>1450946752</v>
      </c>
      <c r="N2952" s="12">
        <f t="shared" si="187"/>
        <v>42362.36518518519</v>
      </c>
      <c r="O2952" t="b">
        <v>0</v>
      </c>
      <c r="P2952">
        <v>0</v>
      </c>
      <c r="Q2952" t="b">
        <v>0</v>
      </c>
      <c r="R2952" t="s">
        <v>8272</v>
      </c>
      <c r="S2952" t="s">
        <v>8312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s="8">
        <f t="shared" si="184"/>
        <v>18.899999999999999</v>
      </c>
      <c r="G2953" s="9">
        <f t="shared" si="185"/>
        <v>0.02</v>
      </c>
      <c r="H2953" t="s">
        <v>8219</v>
      </c>
      <c r="I2953" t="s">
        <v>8223</v>
      </c>
      <c r="J2953" t="s">
        <v>8245</v>
      </c>
      <c r="K2953">
        <v>1412536573</v>
      </c>
      <c r="L2953" s="12">
        <f t="shared" si="186"/>
        <v>41917.802928240737</v>
      </c>
      <c r="M2953">
        <v>1408648573</v>
      </c>
      <c r="N2953" s="12">
        <f t="shared" si="187"/>
        <v>41872.802928240737</v>
      </c>
      <c r="O2953" t="b">
        <v>0</v>
      </c>
      <c r="P2953">
        <v>58</v>
      </c>
      <c r="Q2953" t="b">
        <v>0</v>
      </c>
      <c r="R2953" t="s">
        <v>8272</v>
      </c>
      <c r="S2953" t="s">
        <v>8312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s="8">
        <f t="shared" si="184"/>
        <v>200.63</v>
      </c>
      <c r="G2954" s="9">
        <f t="shared" si="185"/>
        <v>0.08</v>
      </c>
      <c r="H2954" t="s">
        <v>8219</v>
      </c>
      <c r="I2954" t="s">
        <v>8223</v>
      </c>
      <c r="J2954" t="s">
        <v>8245</v>
      </c>
      <c r="K2954">
        <v>1476676800</v>
      </c>
      <c r="L2954" s="12">
        <f t="shared" si="186"/>
        <v>42660.166666666672</v>
      </c>
      <c r="M2954">
        <v>1473957239</v>
      </c>
      <c r="N2954" s="12">
        <f t="shared" si="187"/>
        <v>42628.690266203703</v>
      </c>
      <c r="O2954" t="b">
        <v>0</v>
      </c>
      <c r="P2954">
        <v>8</v>
      </c>
      <c r="Q2954" t="b">
        <v>0</v>
      </c>
      <c r="R2954" t="s">
        <v>8272</v>
      </c>
      <c r="S2954" t="s">
        <v>8312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s="8">
        <f t="shared" si="184"/>
        <v>201.67</v>
      </c>
      <c r="G2955" s="9">
        <f t="shared" si="185"/>
        <v>0</v>
      </c>
      <c r="H2955" t="s">
        <v>8219</v>
      </c>
      <c r="I2955" t="s">
        <v>8223</v>
      </c>
      <c r="J2955" t="s">
        <v>8245</v>
      </c>
      <c r="K2955">
        <v>1444330821</v>
      </c>
      <c r="L2955" s="12">
        <f t="shared" si="186"/>
        <v>42285.791909722218</v>
      </c>
      <c r="M2955">
        <v>1441738821</v>
      </c>
      <c r="N2955" s="12">
        <f t="shared" si="187"/>
        <v>42255.791909722218</v>
      </c>
      <c r="O2955" t="b">
        <v>0</v>
      </c>
      <c r="P2955">
        <v>3</v>
      </c>
      <c r="Q2955" t="b">
        <v>0</v>
      </c>
      <c r="R2955" t="s">
        <v>8272</v>
      </c>
      <c r="S2955" t="s">
        <v>8312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s="8">
        <f t="shared" si="184"/>
        <v>0</v>
      </c>
      <c r="G2956" s="9">
        <f t="shared" si="185"/>
        <v>0</v>
      </c>
      <c r="H2956" t="s">
        <v>8219</v>
      </c>
      <c r="I2956" t="s">
        <v>8223</v>
      </c>
      <c r="J2956" t="s">
        <v>8245</v>
      </c>
      <c r="K2956">
        <v>1489669203</v>
      </c>
      <c r="L2956" s="12">
        <f t="shared" si="186"/>
        <v>42810.541701388895</v>
      </c>
      <c r="M2956">
        <v>1487944803</v>
      </c>
      <c r="N2956" s="12">
        <f t="shared" si="187"/>
        <v>42790.583368055552</v>
      </c>
      <c r="O2956" t="b">
        <v>0</v>
      </c>
      <c r="P2956">
        <v>0</v>
      </c>
      <c r="Q2956" t="b">
        <v>0</v>
      </c>
      <c r="R2956" t="s">
        <v>8272</v>
      </c>
      <c r="S2956" t="s">
        <v>8312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s="8">
        <f t="shared" si="184"/>
        <v>65</v>
      </c>
      <c r="G2957" s="9">
        <f t="shared" si="185"/>
        <v>0.6</v>
      </c>
      <c r="H2957" t="s">
        <v>8219</v>
      </c>
      <c r="I2957" t="s">
        <v>8223</v>
      </c>
      <c r="J2957" t="s">
        <v>8245</v>
      </c>
      <c r="K2957">
        <v>1434476849</v>
      </c>
      <c r="L2957" s="12">
        <f t="shared" si="186"/>
        <v>42171.741307870368</v>
      </c>
      <c r="M2957">
        <v>1431884849</v>
      </c>
      <c r="N2957" s="12">
        <f t="shared" si="187"/>
        <v>42141.741307870368</v>
      </c>
      <c r="O2957" t="b">
        <v>0</v>
      </c>
      <c r="P2957">
        <v>11</v>
      </c>
      <c r="Q2957" t="b">
        <v>0</v>
      </c>
      <c r="R2957" t="s">
        <v>8272</v>
      </c>
      <c r="S2957" t="s">
        <v>8312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s="8">
        <f t="shared" si="184"/>
        <v>66.099999999999994</v>
      </c>
      <c r="G2958" s="9">
        <f t="shared" si="185"/>
        <v>0.17</v>
      </c>
      <c r="H2958" t="s">
        <v>8219</v>
      </c>
      <c r="I2958" t="s">
        <v>8223</v>
      </c>
      <c r="J2958" t="s">
        <v>8245</v>
      </c>
      <c r="K2958">
        <v>1462402850</v>
      </c>
      <c r="L2958" s="12">
        <f t="shared" si="186"/>
        <v>42494.958912037036</v>
      </c>
      <c r="M2958">
        <v>1459810850</v>
      </c>
      <c r="N2958" s="12">
        <f t="shared" si="187"/>
        <v>42464.958912037036</v>
      </c>
      <c r="O2958" t="b">
        <v>0</v>
      </c>
      <c r="P2958">
        <v>20</v>
      </c>
      <c r="Q2958" t="b">
        <v>0</v>
      </c>
      <c r="R2958" t="s">
        <v>8272</v>
      </c>
      <c r="S2958" t="s">
        <v>8312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s="8">
        <f t="shared" si="184"/>
        <v>93.33</v>
      </c>
      <c r="G2959" s="9">
        <f t="shared" si="185"/>
        <v>0.02</v>
      </c>
      <c r="H2959" t="s">
        <v>8219</v>
      </c>
      <c r="I2959" t="s">
        <v>8223</v>
      </c>
      <c r="J2959" t="s">
        <v>8245</v>
      </c>
      <c r="K2959">
        <v>1427498172</v>
      </c>
      <c r="L2959" s="12">
        <f t="shared" si="186"/>
        <v>42090.969583333332</v>
      </c>
      <c r="M2959">
        <v>1422317772</v>
      </c>
      <c r="N2959" s="12">
        <f t="shared" si="187"/>
        <v>42031.011249999996</v>
      </c>
      <c r="O2959" t="b">
        <v>0</v>
      </c>
      <c r="P2959">
        <v>3</v>
      </c>
      <c r="Q2959" t="b">
        <v>0</v>
      </c>
      <c r="R2959" t="s">
        <v>8272</v>
      </c>
      <c r="S2959" t="s">
        <v>8312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s="8">
        <f t="shared" si="184"/>
        <v>0</v>
      </c>
      <c r="G2960" s="9">
        <f t="shared" si="185"/>
        <v>0</v>
      </c>
      <c r="H2960" t="s">
        <v>8219</v>
      </c>
      <c r="I2960" t="s">
        <v>8223</v>
      </c>
      <c r="J2960" t="s">
        <v>8245</v>
      </c>
      <c r="K2960">
        <v>1462729317</v>
      </c>
      <c r="L2960" s="12">
        <f t="shared" si="186"/>
        <v>42498.73746527778</v>
      </c>
      <c r="M2960">
        <v>1457548917</v>
      </c>
      <c r="N2960" s="12">
        <f t="shared" si="187"/>
        <v>42438.779131944444</v>
      </c>
      <c r="O2960" t="b">
        <v>0</v>
      </c>
      <c r="P2960">
        <v>0</v>
      </c>
      <c r="Q2960" t="b">
        <v>0</v>
      </c>
      <c r="R2960" t="s">
        <v>8272</v>
      </c>
      <c r="S2960" t="s">
        <v>8312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s="8">
        <f t="shared" si="184"/>
        <v>0</v>
      </c>
      <c r="G2961" s="9">
        <f t="shared" si="185"/>
        <v>0</v>
      </c>
      <c r="H2961" t="s">
        <v>8219</v>
      </c>
      <c r="I2961" t="s">
        <v>8224</v>
      </c>
      <c r="J2961" t="s">
        <v>8246</v>
      </c>
      <c r="K2961">
        <v>1465258325</v>
      </c>
      <c r="L2961" s="12">
        <f t="shared" si="186"/>
        <v>42528.008391203708</v>
      </c>
      <c r="M2961">
        <v>1462666325</v>
      </c>
      <c r="N2961" s="12">
        <f t="shared" si="187"/>
        <v>42498.008391203708</v>
      </c>
      <c r="O2961" t="b">
        <v>0</v>
      </c>
      <c r="P2961">
        <v>0</v>
      </c>
      <c r="Q2961" t="b">
        <v>0</v>
      </c>
      <c r="R2961" t="s">
        <v>8272</v>
      </c>
      <c r="S2961" t="s">
        <v>8312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s="8">
        <f t="shared" si="184"/>
        <v>0</v>
      </c>
      <c r="G2962" s="9">
        <f t="shared" si="185"/>
        <v>0</v>
      </c>
      <c r="H2962" t="s">
        <v>8219</v>
      </c>
      <c r="I2962" t="s">
        <v>8223</v>
      </c>
      <c r="J2962" t="s">
        <v>8245</v>
      </c>
      <c r="K2962">
        <v>1410459023</v>
      </c>
      <c r="L2962" s="12">
        <f t="shared" si="186"/>
        <v>41893.757210648146</v>
      </c>
      <c r="M2962">
        <v>1407867023</v>
      </c>
      <c r="N2962" s="12">
        <f t="shared" si="187"/>
        <v>41863.757210648146</v>
      </c>
      <c r="O2962" t="b">
        <v>0</v>
      </c>
      <c r="P2962">
        <v>0</v>
      </c>
      <c r="Q2962" t="b">
        <v>0</v>
      </c>
      <c r="R2962" t="s">
        <v>8272</v>
      </c>
      <c r="S2962" t="s">
        <v>8312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s="8">
        <f t="shared" si="184"/>
        <v>50.75</v>
      </c>
      <c r="G2963" s="9">
        <f t="shared" si="185"/>
        <v>1.1000000000000001</v>
      </c>
      <c r="H2963" t="s">
        <v>8218</v>
      </c>
      <c r="I2963" t="s">
        <v>8223</v>
      </c>
      <c r="J2963" t="s">
        <v>8245</v>
      </c>
      <c r="K2963">
        <v>1427342400</v>
      </c>
      <c r="L2963" s="12">
        <f t="shared" si="186"/>
        <v>42089.166666666672</v>
      </c>
      <c r="M2963">
        <v>1424927159</v>
      </c>
      <c r="N2963" s="12">
        <f t="shared" si="187"/>
        <v>42061.212488425925</v>
      </c>
      <c r="O2963" t="b">
        <v>0</v>
      </c>
      <c r="P2963">
        <v>108</v>
      </c>
      <c r="Q2963" t="b">
        <v>1</v>
      </c>
      <c r="R2963" t="s">
        <v>8272</v>
      </c>
      <c r="S2963" t="s">
        <v>8273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s="8">
        <f t="shared" si="184"/>
        <v>60.9</v>
      </c>
      <c r="G2964" s="9">
        <f t="shared" si="185"/>
        <v>1.22</v>
      </c>
      <c r="H2964" t="s">
        <v>8218</v>
      </c>
      <c r="I2964" t="s">
        <v>8223</v>
      </c>
      <c r="J2964" t="s">
        <v>8245</v>
      </c>
      <c r="K2964">
        <v>1425193140</v>
      </c>
      <c r="L2964" s="12">
        <f t="shared" si="186"/>
        <v>42064.290972222225</v>
      </c>
      <c r="M2964">
        <v>1422769906</v>
      </c>
      <c r="N2964" s="12">
        <f t="shared" si="187"/>
        <v>42036.24428240741</v>
      </c>
      <c r="O2964" t="b">
        <v>0</v>
      </c>
      <c r="P2964">
        <v>20</v>
      </c>
      <c r="Q2964" t="b">
        <v>1</v>
      </c>
      <c r="R2964" t="s">
        <v>8272</v>
      </c>
      <c r="S2964" t="s">
        <v>8273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s="8">
        <f t="shared" si="184"/>
        <v>109.03</v>
      </c>
      <c r="G2965" s="9">
        <f t="shared" si="185"/>
        <v>1.07</v>
      </c>
      <c r="H2965" t="s">
        <v>8218</v>
      </c>
      <c r="I2965" t="s">
        <v>8223</v>
      </c>
      <c r="J2965" t="s">
        <v>8245</v>
      </c>
      <c r="K2965">
        <v>1435835824</v>
      </c>
      <c r="L2965" s="12">
        <f t="shared" si="186"/>
        <v>42187.470185185186</v>
      </c>
      <c r="M2965">
        <v>1433243824</v>
      </c>
      <c r="N2965" s="12">
        <f t="shared" si="187"/>
        <v>42157.470185185186</v>
      </c>
      <c r="O2965" t="b">
        <v>0</v>
      </c>
      <c r="P2965">
        <v>98</v>
      </c>
      <c r="Q2965" t="b">
        <v>1</v>
      </c>
      <c r="R2965" t="s">
        <v>8272</v>
      </c>
      <c r="S2965" t="s">
        <v>8273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s="8">
        <f t="shared" si="184"/>
        <v>25.69</v>
      </c>
      <c r="G2966" s="9">
        <f t="shared" si="185"/>
        <v>1.01</v>
      </c>
      <c r="H2966" t="s">
        <v>8218</v>
      </c>
      <c r="I2966" t="s">
        <v>8223</v>
      </c>
      <c r="J2966" t="s">
        <v>8245</v>
      </c>
      <c r="K2966">
        <v>1407360720</v>
      </c>
      <c r="L2966" s="12">
        <f t="shared" si="186"/>
        <v>41857.897222222222</v>
      </c>
      <c r="M2966">
        <v>1404769819</v>
      </c>
      <c r="N2966" s="12">
        <f t="shared" si="187"/>
        <v>41827.909942129627</v>
      </c>
      <c r="O2966" t="b">
        <v>0</v>
      </c>
      <c r="P2966">
        <v>196</v>
      </c>
      <c r="Q2966" t="b">
        <v>1</v>
      </c>
      <c r="R2966" t="s">
        <v>8272</v>
      </c>
      <c r="S2966" t="s">
        <v>8273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s="8">
        <f t="shared" si="184"/>
        <v>41.92</v>
      </c>
      <c r="G2967" s="9">
        <f t="shared" si="185"/>
        <v>1.0900000000000001</v>
      </c>
      <c r="H2967" t="s">
        <v>8218</v>
      </c>
      <c r="I2967" t="s">
        <v>8223</v>
      </c>
      <c r="J2967" t="s">
        <v>8245</v>
      </c>
      <c r="K2967">
        <v>1436290233</v>
      </c>
      <c r="L2967" s="12">
        <f t="shared" si="186"/>
        <v>42192.729548611111</v>
      </c>
      <c r="M2967">
        <v>1433698233</v>
      </c>
      <c r="N2967" s="12">
        <f t="shared" si="187"/>
        <v>42162.729548611111</v>
      </c>
      <c r="O2967" t="b">
        <v>0</v>
      </c>
      <c r="P2967">
        <v>39</v>
      </c>
      <c r="Q2967" t="b">
        <v>1</v>
      </c>
      <c r="R2967" t="s">
        <v>8272</v>
      </c>
      <c r="S2967" t="s">
        <v>8273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s="8">
        <f t="shared" si="184"/>
        <v>88.77</v>
      </c>
      <c r="G2968" s="9">
        <f t="shared" si="185"/>
        <v>1.1399999999999999</v>
      </c>
      <c r="H2968" t="s">
        <v>8218</v>
      </c>
      <c r="I2968" t="s">
        <v>8223</v>
      </c>
      <c r="J2968" t="s">
        <v>8245</v>
      </c>
      <c r="K2968">
        <v>1442425412</v>
      </c>
      <c r="L2968" s="12">
        <f t="shared" si="186"/>
        <v>42263.738564814819</v>
      </c>
      <c r="M2968">
        <v>1439833412</v>
      </c>
      <c r="N2968" s="12">
        <f t="shared" si="187"/>
        <v>42233.738564814819</v>
      </c>
      <c r="O2968" t="b">
        <v>0</v>
      </c>
      <c r="P2968">
        <v>128</v>
      </c>
      <c r="Q2968" t="b">
        <v>1</v>
      </c>
      <c r="R2968" t="s">
        <v>8272</v>
      </c>
      <c r="S2968" t="s">
        <v>8273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s="8">
        <f t="shared" si="184"/>
        <v>80.23</v>
      </c>
      <c r="G2969" s="9">
        <f t="shared" si="185"/>
        <v>1.1399999999999999</v>
      </c>
      <c r="H2969" t="s">
        <v>8218</v>
      </c>
      <c r="I2969" t="s">
        <v>8223</v>
      </c>
      <c r="J2969" t="s">
        <v>8245</v>
      </c>
      <c r="K2969">
        <v>1425872692</v>
      </c>
      <c r="L2969" s="12">
        <f t="shared" si="186"/>
        <v>42072.156157407408</v>
      </c>
      <c r="M2969">
        <v>1423284292</v>
      </c>
      <c r="N2969" s="12">
        <f t="shared" si="187"/>
        <v>42042.197824074072</v>
      </c>
      <c r="O2969" t="b">
        <v>0</v>
      </c>
      <c r="P2969">
        <v>71</v>
      </c>
      <c r="Q2969" t="b">
        <v>1</v>
      </c>
      <c r="R2969" t="s">
        <v>8272</v>
      </c>
      <c r="S2969" t="s">
        <v>8273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s="8">
        <f t="shared" si="184"/>
        <v>78.94</v>
      </c>
      <c r="G2970" s="9">
        <f t="shared" si="185"/>
        <v>1.06</v>
      </c>
      <c r="H2970" t="s">
        <v>8218</v>
      </c>
      <c r="I2970" t="s">
        <v>8223</v>
      </c>
      <c r="J2970" t="s">
        <v>8245</v>
      </c>
      <c r="K2970">
        <v>1471406340</v>
      </c>
      <c r="L2970" s="12">
        <f t="shared" si="186"/>
        <v>42599.165972222225</v>
      </c>
      <c r="M2970">
        <v>1470227660</v>
      </c>
      <c r="N2970" s="12">
        <f t="shared" si="187"/>
        <v>42585.523842592593</v>
      </c>
      <c r="O2970" t="b">
        <v>0</v>
      </c>
      <c r="P2970">
        <v>47</v>
      </c>
      <c r="Q2970" t="b">
        <v>1</v>
      </c>
      <c r="R2970" t="s">
        <v>8272</v>
      </c>
      <c r="S2970" t="s">
        <v>8273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s="8">
        <f t="shared" si="184"/>
        <v>95.59</v>
      </c>
      <c r="G2971" s="9">
        <f t="shared" si="185"/>
        <v>1.63</v>
      </c>
      <c r="H2971" t="s">
        <v>8218</v>
      </c>
      <c r="I2971" t="s">
        <v>8228</v>
      </c>
      <c r="J2971" t="s">
        <v>8250</v>
      </c>
      <c r="K2971">
        <v>1430693460</v>
      </c>
      <c r="L2971" s="12">
        <f t="shared" si="186"/>
        <v>42127.952083333337</v>
      </c>
      <c r="M2971">
        <v>1428087153</v>
      </c>
      <c r="N2971" s="12">
        <f t="shared" si="187"/>
        <v>42097.786493055552</v>
      </c>
      <c r="O2971" t="b">
        <v>0</v>
      </c>
      <c r="P2971">
        <v>17</v>
      </c>
      <c r="Q2971" t="b">
        <v>1</v>
      </c>
      <c r="R2971" t="s">
        <v>8272</v>
      </c>
      <c r="S2971" t="s">
        <v>8273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s="8">
        <f t="shared" si="184"/>
        <v>69.89</v>
      </c>
      <c r="G2972" s="9">
        <f t="shared" si="185"/>
        <v>1.06</v>
      </c>
      <c r="H2972" t="s">
        <v>8218</v>
      </c>
      <c r="I2972" t="s">
        <v>8223</v>
      </c>
      <c r="J2972" t="s">
        <v>8245</v>
      </c>
      <c r="K2972">
        <v>1405699451</v>
      </c>
      <c r="L2972" s="12">
        <f t="shared" si="186"/>
        <v>41838.669571759259</v>
      </c>
      <c r="M2972">
        <v>1403107451</v>
      </c>
      <c r="N2972" s="12">
        <f t="shared" si="187"/>
        <v>41808.669571759259</v>
      </c>
      <c r="O2972" t="b">
        <v>0</v>
      </c>
      <c r="P2972">
        <v>91</v>
      </c>
      <c r="Q2972" t="b">
        <v>1</v>
      </c>
      <c r="R2972" t="s">
        <v>8272</v>
      </c>
      <c r="S2972" t="s">
        <v>8273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s="8">
        <f t="shared" si="184"/>
        <v>74.53</v>
      </c>
      <c r="G2973" s="9">
        <f t="shared" si="185"/>
        <v>1</v>
      </c>
      <c r="H2973" t="s">
        <v>8218</v>
      </c>
      <c r="I2973" t="s">
        <v>8223</v>
      </c>
      <c r="J2973" t="s">
        <v>8245</v>
      </c>
      <c r="K2973">
        <v>1409500078</v>
      </c>
      <c r="L2973" s="12">
        <f t="shared" si="186"/>
        <v>41882.658310185187</v>
      </c>
      <c r="M2973">
        <v>1406908078</v>
      </c>
      <c r="N2973" s="12">
        <f t="shared" si="187"/>
        <v>41852.658310185187</v>
      </c>
      <c r="O2973" t="b">
        <v>0</v>
      </c>
      <c r="P2973">
        <v>43</v>
      </c>
      <c r="Q2973" t="b">
        <v>1</v>
      </c>
      <c r="R2973" t="s">
        <v>8272</v>
      </c>
      <c r="S2973" t="s">
        <v>8273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s="8">
        <f t="shared" si="184"/>
        <v>123.94</v>
      </c>
      <c r="G2974" s="9">
        <f t="shared" si="185"/>
        <v>1.05</v>
      </c>
      <c r="H2974" t="s">
        <v>8218</v>
      </c>
      <c r="I2974" t="s">
        <v>8223</v>
      </c>
      <c r="J2974" t="s">
        <v>8245</v>
      </c>
      <c r="K2974">
        <v>1480899600</v>
      </c>
      <c r="L2974" s="12">
        <f t="shared" si="186"/>
        <v>42709.041666666672</v>
      </c>
      <c r="M2974">
        <v>1479609520</v>
      </c>
      <c r="N2974" s="12">
        <f t="shared" si="187"/>
        <v>42694.110185185185</v>
      </c>
      <c r="O2974" t="b">
        <v>0</v>
      </c>
      <c r="P2974">
        <v>17</v>
      </c>
      <c r="Q2974" t="b">
        <v>1</v>
      </c>
      <c r="R2974" t="s">
        <v>8272</v>
      </c>
      <c r="S2974" t="s">
        <v>8273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s="8">
        <f t="shared" si="184"/>
        <v>264.85000000000002</v>
      </c>
      <c r="G2975" s="9">
        <f t="shared" si="185"/>
        <v>1.75</v>
      </c>
      <c r="H2975" t="s">
        <v>8218</v>
      </c>
      <c r="I2975" t="s">
        <v>8223</v>
      </c>
      <c r="J2975" t="s">
        <v>8245</v>
      </c>
      <c r="K2975">
        <v>1451620800</v>
      </c>
      <c r="L2975" s="12">
        <f t="shared" si="186"/>
        <v>42370.166666666672</v>
      </c>
      <c r="M2975">
        <v>1449171508</v>
      </c>
      <c r="N2975" s="12">
        <f t="shared" si="187"/>
        <v>42341.818379629629</v>
      </c>
      <c r="O2975" t="b">
        <v>0</v>
      </c>
      <c r="P2975">
        <v>33</v>
      </c>
      <c r="Q2975" t="b">
        <v>1</v>
      </c>
      <c r="R2975" t="s">
        <v>8272</v>
      </c>
      <c r="S2975" t="s">
        <v>8273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s="8">
        <f t="shared" si="184"/>
        <v>58.62</v>
      </c>
      <c r="G2976" s="9">
        <f t="shared" si="185"/>
        <v>1.02</v>
      </c>
      <c r="H2976" t="s">
        <v>8218</v>
      </c>
      <c r="I2976" t="s">
        <v>8223</v>
      </c>
      <c r="J2976" t="s">
        <v>8245</v>
      </c>
      <c r="K2976">
        <v>1411695300</v>
      </c>
      <c r="L2976" s="12">
        <f t="shared" si="186"/>
        <v>41908.065972222219</v>
      </c>
      <c r="M2976">
        <v>1409275671</v>
      </c>
      <c r="N2976" s="12">
        <f t="shared" si="187"/>
        <v>41880.061006944445</v>
      </c>
      <c r="O2976" t="b">
        <v>0</v>
      </c>
      <c r="P2976">
        <v>87</v>
      </c>
      <c r="Q2976" t="b">
        <v>1</v>
      </c>
      <c r="R2976" t="s">
        <v>8272</v>
      </c>
      <c r="S2976" t="s">
        <v>8273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s="8">
        <f t="shared" si="184"/>
        <v>70.88</v>
      </c>
      <c r="G2977" s="9">
        <f t="shared" si="185"/>
        <v>1</v>
      </c>
      <c r="H2977" t="s">
        <v>8218</v>
      </c>
      <c r="I2977" t="s">
        <v>8223</v>
      </c>
      <c r="J2977" t="s">
        <v>8245</v>
      </c>
      <c r="K2977">
        <v>1417057200</v>
      </c>
      <c r="L2977" s="12">
        <f t="shared" si="186"/>
        <v>41970.125</v>
      </c>
      <c r="M2977">
        <v>1414599886</v>
      </c>
      <c r="N2977" s="12">
        <f t="shared" si="187"/>
        <v>41941.683865740742</v>
      </c>
      <c r="O2977" t="b">
        <v>0</v>
      </c>
      <c r="P2977">
        <v>113</v>
      </c>
      <c r="Q2977" t="b">
        <v>1</v>
      </c>
      <c r="R2977" t="s">
        <v>8272</v>
      </c>
      <c r="S2977" t="s">
        <v>8273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s="8">
        <f t="shared" si="184"/>
        <v>8.57</v>
      </c>
      <c r="G2978" s="9">
        <f t="shared" si="185"/>
        <v>1.71</v>
      </c>
      <c r="H2978" t="s">
        <v>8218</v>
      </c>
      <c r="I2978" t="s">
        <v>8224</v>
      </c>
      <c r="J2978" t="s">
        <v>8246</v>
      </c>
      <c r="K2978">
        <v>1457870400</v>
      </c>
      <c r="L2978" s="12">
        <f t="shared" si="186"/>
        <v>42442.5</v>
      </c>
      <c r="M2978">
        <v>1456421530</v>
      </c>
      <c r="N2978" s="12">
        <f t="shared" si="187"/>
        <v>42425.730671296296</v>
      </c>
      <c r="O2978" t="b">
        <v>0</v>
      </c>
      <c r="P2978">
        <v>14</v>
      </c>
      <c r="Q2978" t="b">
        <v>1</v>
      </c>
      <c r="R2978" t="s">
        <v>8272</v>
      </c>
      <c r="S2978" t="s">
        <v>8273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s="8">
        <f t="shared" si="184"/>
        <v>113.57</v>
      </c>
      <c r="G2979" s="9">
        <f t="shared" si="185"/>
        <v>1.1399999999999999</v>
      </c>
      <c r="H2979" t="s">
        <v>8218</v>
      </c>
      <c r="I2979" t="s">
        <v>8223</v>
      </c>
      <c r="J2979" t="s">
        <v>8245</v>
      </c>
      <c r="K2979">
        <v>1427076840</v>
      </c>
      <c r="L2979" s="12">
        <f t="shared" si="186"/>
        <v>42086.093055555553</v>
      </c>
      <c r="M2979">
        <v>1421960934</v>
      </c>
      <c r="N2979" s="12">
        <f t="shared" si="187"/>
        <v>42026.88118055556</v>
      </c>
      <c r="O2979" t="b">
        <v>0</v>
      </c>
      <c r="P2979">
        <v>30</v>
      </c>
      <c r="Q2979" t="b">
        <v>1</v>
      </c>
      <c r="R2979" t="s">
        <v>8272</v>
      </c>
      <c r="S2979" t="s">
        <v>8273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s="8">
        <f t="shared" si="184"/>
        <v>60.69</v>
      </c>
      <c r="G2980" s="9">
        <f t="shared" si="185"/>
        <v>1.29</v>
      </c>
      <c r="H2980" t="s">
        <v>8218</v>
      </c>
      <c r="I2980" t="s">
        <v>8223</v>
      </c>
      <c r="J2980" t="s">
        <v>8245</v>
      </c>
      <c r="K2980">
        <v>1413784740</v>
      </c>
      <c r="L2980" s="12">
        <f t="shared" si="186"/>
        <v>41932.249305555553</v>
      </c>
      <c r="M2980">
        <v>1412954547</v>
      </c>
      <c r="N2980" s="12">
        <f t="shared" si="187"/>
        <v>41922.640590277777</v>
      </c>
      <c r="O2980" t="b">
        <v>0</v>
      </c>
      <c r="P2980">
        <v>16</v>
      </c>
      <c r="Q2980" t="b">
        <v>1</v>
      </c>
      <c r="R2980" t="s">
        <v>8272</v>
      </c>
      <c r="S2980" t="s">
        <v>8273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s="8">
        <f t="shared" si="184"/>
        <v>110.22</v>
      </c>
      <c r="G2981" s="9">
        <f t="shared" si="185"/>
        <v>1.01</v>
      </c>
      <c r="H2981" t="s">
        <v>8218</v>
      </c>
      <c r="I2981" t="s">
        <v>8223</v>
      </c>
      <c r="J2981" t="s">
        <v>8245</v>
      </c>
      <c r="K2981">
        <v>1420524000</v>
      </c>
      <c r="L2981" s="12">
        <f t="shared" si="186"/>
        <v>42010.25</v>
      </c>
      <c r="M2981">
        <v>1419104823</v>
      </c>
      <c r="N2981" s="12">
        <f t="shared" si="187"/>
        <v>41993.824340277773</v>
      </c>
      <c r="O2981" t="b">
        <v>0</v>
      </c>
      <c r="P2981">
        <v>46</v>
      </c>
      <c r="Q2981" t="b">
        <v>1</v>
      </c>
      <c r="R2981" t="s">
        <v>8272</v>
      </c>
      <c r="S2981" t="s">
        <v>8273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s="8">
        <f t="shared" si="184"/>
        <v>136.46</v>
      </c>
      <c r="G2982" s="9">
        <f t="shared" si="185"/>
        <v>1.0900000000000001</v>
      </c>
      <c r="H2982" t="s">
        <v>8218</v>
      </c>
      <c r="I2982" t="s">
        <v>8223</v>
      </c>
      <c r="J2982" t="s">
        <v>8245</v>
      </c>
      <c r="K2982">
        <v>1440381600</v>
      </c>
      <c r="L2982" s="12">
        <f t="shared" si="186"/>
        <v>42240.083333333328</v>
      </c>
      <c r="M2982">
        <v>1438639130</v>
      </c>
      <c r="N2982" s="12">
        <f t="shared" si="187"/>
        <v>42219.915856481486</v>
      </c>
      <c r="O2982" t="b">
        <v>0</v>
      </c>
      <c r="P2982">
        <v>24</v>
      </c>
      <c r="Q2982" t="b">
        <v>1</v>
      </c>
      <c r="R2982" t="s">
        <v>8272</v>
      </c>
      <c r="S2982" t="s">
        <v>8273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s="8">
        <f t="shared" si="184"/>
        <v>53.16</v>
      </c>
      <c r="G2983" s="9">
        <f t="shared" si="185"/>
        <v>1.29</v>
      </c>
      <c r="H2983" t="s">
        <v>8218</v>
      </c>
      <c r="I2983" t="s">
        <v>8240</v>
      </c>
      <c r="J2983" t="s">
        <v>8248</v>
      </c>
      <c r="K2983">
        <v>1443014756</v>
      </c>
      <c r="L2983" s="12">
        <f t="shared" si="186"/>
        <v>42270.559675925921</v>
      </c>
      <c r="M2983">
        <v>1439126756</v>
      </c>
      <c r="N2983" s="12">
        <f t="shared" si="187"/>
        <v>42225.559675925921</v>
      </c>
      <c r="O2983" t="b">
        <v>1</v>
      </c>
      <c r="P2983">
        <v>97</v>
      </c>
      <c r="Q2983" t="b">
        <v>1</v>
      </c>
      <c r="R2983" t="s">
        <v>8272</v>
      </c>
      <c r="S2983" t="s">
        <v>8312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s="8">
        <f t="shared" si="184"/>
        <v>86.49</v>
      </c>
      <c r="G2984" s="9">
        <f t="shared" si="185"/>
        <v>1.02</v>
      </c>
      <c r="H2984" t="s">
        <v>8218</v>
      </c>
      <c r="I2984" t="s">
        <v>8224</v>
      </c>
      <c r="J2984" t="s">
        <v>8246</v>
      </c>
      <c r="K2984">
        <v>1455208143</v>
      </c>
      <c r="L2984" s="12">
        <f t="shared" si="186"/>
        <v>42411.686840277776</v>
      </c>
      <c r="M2984">
        <v>1452616143</v>
      </c>
      <c r="N2984" s="12">
        <f t="shared" si="187"/>
        <v>42381.686840277776</v>
      </c>
      <c r="O2984" t="b">
        <v>1</v>
      </c>
      <c r="P2984">
        <v>59</v>
      </c>
      <c r="Q2984" t="b">
        <v>1</v>
      </c>
      <c r="R2984" t="s">
        <v>8272</v>
      </c>
      <c r="S2984" t="s">
        <v>8312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s="8">
        <f t="shared" si="184"/>
        <v>155.24</v>
      </c>
      <c r="G2985" s="9">
        <f t="shared" si="185"/>
        <v>1.47</v>
      </c>
      <c r="H2985" t="s">
        <v>8218</v>
      </c>
      <c r="I2985" t="s">
        <v>8223</v>
      </c>
      <c r="J2985" t="s">
        <v>8245</v>
      </c>
      <c r="K2985">
        <v>1415722236</v>
      </c>
      <c r="L2985" s="12">
        <f t="shared" si="186"/>
        <v>41954.674027777779</v>
      </c>
      <c r="M2985">
        <v>1410534636</v>
      </c>
      <c r="N2985" s="12">
        <f t="shared" si="187"/>
        <v>41894.632361111115</v>
      </c>
      <c r="O2985" t="b">
        <v>1</v>
      </c>
      <c r="P2985">
        <v>1095</v>
      </c>
      <c r="Q2985" t="b">
        <v>1</v>
      </c>
      <c r="R2985" t="s">
        <v>8272</v>
      </c>
      <c r="S2985" t="s">
        <v>8312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s="8">
        <f t="shared" si="184"/>
        <v>115.08</v>
      </c>
      <c r="G2986" s="9">
        <f t="shared" si="185"/>
        <v>1</v>
      </c>
      <c r="H2986" t="s">
        <v>8218</v>
      </c>
      <c r="I2986" t="s">
        <v>8223</v>
      </c>
      <c r="J2986" t="s">
        <v>8245</v>
      </c>
      <c r="K2986">
        <v>1472020881</v>
      </c>
      <c r="L2986" s="12">
        <f t="shared" si="186"/>
        <v>42606.278715277775</v>
      </c>
      <c r="M2986">
        <v>1469428881</v>
      </c>
      <c r="N2986" s="12">
        <f t="shared" si="187"/>
        <v>42576.278715277775</v>
      </c>
      <c r="O2986" t="b">
        <v>1</v>
      </c>
      <c r="P2986">
        <v>218</v>
      </c>
      <c r="Q2986" t="b">
        <v>1</v>
      </c>
      <c r="R2986" t="s">
        <v>8272</v>
      </c>
      <c r="S2986" t="s">
        <v>8312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s="8">
        <f t="shared" si="184"/>
        <v>109.59</v>
      </c>
      <c r="G2987" s="9">
        <f t="shared" si="185"/>
        <v>1.22</v>
      </c>
      <c r="H2987" t="s">
        <v>8218</v>
      </c>
      <c r="I2987" t="s">
        <v>8227</v>
      </c>
      <c r="J2987" t="s">
        <v>8249</v>
      </c>
      <c r="K2987">
        <v>1477886400</v>
      </c>
      <c r="L2987" s="12">
        <f t="shared" si="186"/>
        <v>42674.166666666672</v>
      </c>
      <c r="M2987">
        <v>1476228128</v>
      </c>
      <c r="N2987" s="12">
        <f t="shared" si="187"/>
        <v>42654.973703703698</v>
      </c>
      <c r="O2987" t="b">
        <v>0</v>
      </c>
      <c r="P2987">
        <v>111</v>
      </c>
      <c r="Q2987" t="b">
        <v>1</v>
      </c>
      <c r="R2987" t="s">
        <v>8272</v>
      </c>
      <c r="S2987" t="s">
        <v>8312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s="8">
        <f t="shared" si="184"/>
        <v>45.21</v>
      </c>
      <c r="G2988" s="9">
        <f t="shared" si="185"/>
        <v>1.06</v>
      </c>
      <c r="H2988" t="s">
        <v>8218</v>
      </c>
      <c r="I2988" t="s">
        <v>8224</v>
      </c>
      <c r="J2988" t="s">
        <v>8246</v>
      </c>
      <c r="K2988">
        <v>1462100406</v>
      </c>
      <c r="L2988" s="12">
        <f t="shared" si="186"/>
        <v>42491.458402777775</v>
      </c>
      <c r="M2988">
        <v>1456920006</v>
      </c>
      <c r="N2988" s="12">
        <f t="shared" si="187"/>
        <v>42431.500069444446</v>
      </c>
      <c r="O2988" t="b">
        <v>0</v>
      </c>
      <c r="P2988">
        <v>56</v>
      </c>
      <c r="Q2988" t="b">
        <v>1</v>
      </c>
      <c r="R2988" t="s">
        <v>8272</v>
      </c>
      <c r="S2988" t="s">
        <v>8312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s="8">
        <f t="shared" si="184"/>
        <v>104.15</v>
      </c>
      <c r="G2989" s="9">
        <f t="shared" si="185"/>
        <v>1.1000000000000001</v>
      </c>
      <c r="H2989" t="s">
        <v>8218</v>
      </c>
      <c r="I2989" t="s">
        <v>8223</v>
      </c>
      <c r="J2989" t="s">
        <v>8245</v>
      </c>
      <c r="K2989">
        <v>1476316800</v>
      </c>
      <c r="L2989" s="12">
        <f t="shared" si="186"/>
        <v>42656</v>
      </c>
      <c r="M2989">
        <v>1473837751</v>
      </c>
      <c r="N2989" s="12">
        <f t="shared" si="187"/>
        <v>42627.307303240741</v>
      </c>
      <c r="O2989" t="b">
        <v>0</v>
      </c>
      <c r="P2989">
        <v>265</v>
      </c>
      <c r="Q2989" t="b">
        <v>1</v>
      </c>
      <c r="R2989" t="s">
        <v>8272</v>
      </c>
      <c r="S2989" t="s">
        <v>8312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s="8">
        <f t="shared" si="184"/>
        <v>35.71</v>
      </c>
      <c r="G2990" s="9">
        <f t="shared" si="185"/>
        <v>1</v>
      </c>
      <c r="H2990" t="s">
        <v>8218</v>
      </c>
      <c r="I2990" t="s">
        <v>8224</v>
      </c>
      <c r="J2990" t="s">
        <v>8246</v>
      </c>
      <c r="K2990">
        <v>1466412081</v>
      </c>
      <c r="L2990" s="12">
        <f t="shared" si="186"/>
        <v>42541.362048611118</v>
      </c>
      <c r="M2990">
        <v>1463820081</v>
      </c>
      <c r="N2990" s="12">
        <f t="shared" si="187"/>
        <v>42511.362048611118</v>
      </c>
      <c r="O2990" t="b">
        <v>0</v>
      </c>
      <c r="P2990">
        <v>28</v>
      </c>
      <c r="Q2990" t="b">
        <v>1</v>
      </c>
      <c r="R2990" t="s">
        <v>8272</v>
      </c>
      <c r="S2990" t="s">
        <v>8312</v>
      </c>
    </row>
    <row r="2991" spans="1:19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s="8">
        <f t="shared" si="184"/>
        <v>97</v>
      </c>
      <c r="G2991" s="9">
        <f t="shared" si="185"/>
        <v>1.77</v>
      </c>
      <c r="H2991" t="s">
        <v>8218</v>
      </c>
      <c r="I2991" t="s">
        <v>8223</v>
      </c>
      <c r="J2991" t="s">
        <v>8245</v>
      </c>
      <c r="K2991">
        <v>1450673940</v>
      </c>
      <c r="L2991" s="12">
        <f t="shared" si="186"/>
        <v>42359.207638888889</v>
      </c>
      <c r="M2991">
        <v>1448756962</v>
      </c>
      <c r="N2991" s="12">
        <f t="shared" si="187"/>
        <v>42337.02039351852</v>
      </c>
      <c r="O2991" t="b">
        <v>0</v>
      </c>
      <c r="P2991">
        <v>364</v>
      </c>
      <c r="Q2991" t="b">
        <v>1</v>
      </c>
      <c r="R2991" t="s">
        <v>8272</v>
      </c>
      <c r="S2991" t="s">
        <v>8312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s="8">
        <f t="shared" si="184"/>
        <v>370.37</v>
      </c>
      <c r="G2992" s="9">
        <f t="shared" si="185"/>
        <v>1</v>
      </c>
      <c r="H2992" t="s">
        <v>8218</v>
      </c>
      <c r="I2992" t="s">
        <v>8223</v>
      </c>
      <c r="J2992" t="s">
        <v>8245</v>
      </c>
      <c r="K2992">
        <v>1452174420</v>
      </c>
      <c r="L2992" s="12">
        <f t="shared" si="186"/>
        <v>42376.57430555555</v>
      </c>
      <c r="M2992">
        <v>1449150420</v>
      </c>
      <c r="N2992" s="12">
        <f t="shared" si="187"/>
        <v>42341.57430555555</v>
      </c>
      <c r="O2992" t="b">
        <v>0</v>
      </c>
      <c r="P2992">
        <v>27</v>
      </c>
      <c r="Q2992" t="b">
        <v>1</v>
      </c>
      <c r="R2992" t="s">
        <v>8272</v>
      </c>
      <c r="S2992" t="s">
        <v>8312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s="8">
        <f t="shared" si="184"/>
        <v>94.41</v>
      </c>
      <c r="G2993" s="9">
        <f t="shared" si="185"/>
        <v>1.03</v>
      </c>
      <c r="H2993" t="s">
        <v>8218</v>
      </c>
      <c r="I2993" t="s">
        <v>8223</v>
      </c>
      <c r="J2993" t="s">
        <v>8245</v>
      </c>
      <c r="K2993">
        <v>1485547530</v>
      </c>
      <c r="L2993" s="12">
        <f t="shared" si="186"/>
        <v>42762.837152777778</v>
      </c>
      <c r="M2993">
        <v>1483646730</v>
      </c>
      <c r="N2993" s="12">
        <f t="shared" si="187"/>
        <v>42740.837152777778</v>
      </c>
      <c r="O2993" t="b">
        <v>0</v>
      </c>
      <c r="P2993">
        <v>93</v>
      </c>
      <c r="Q2993" t="b">
        <v>1</v>
      </c>
      <c r="R2993" t="s">
        <v>8272</v>
      </c>
      <c r="S2993" t="s">
        <v>8312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s="8">
        <f t="shared" si="184"/>
        <v>48.98</v>
      </c>
      <c r="G2994" s="9">
        <f t="shared" si="185"/>
        <v>1.05</v>
      </c>
      <c r="H2994" t="s">
        <v>8218</v>
      </c>
      <c r="I2994" t="s">
        <v>8223</v>
      </c>
      <c r="J2994" t="s">
        <v>8245</v>
      </c>
      <c r="K2994">
        <v>1476037510</v>
      </c>
      <c r="L2994" s="12">
        <f t="shared" si="186"/>
        <v>42652.767476851848</v>
      </c>
      <c r="M2994">
        <v>1473445510</v>
      </c>
      <c r="N2994" s="12">
        <f t="shared" si="187"/>
        <v>42622.767476851848</v>
      </c>
      <c r="O2994" t="b">
        <v>0</v>
      </c>
      <c r="P2994">
        <v>64</v>
      </c>
      <c r="Q2994" t="b">
        <v>1</v>
      </c>
      <c r="R2994" t="s">
        <v>8272</v>
      </c>
      <c r="S2994" t="s">
        <v>8312</v>
      </c>
    </row>
    <row r="2995" spans="1:19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s="8">
        <f t="shared" si="184"/>
        <v>45.59</v>
      </c>
      <c r="G2995" s="9">
        <f t="shared" si="185"/>
        <v>1</v>
      </c>
      <c r="H2995" t="s">
        <v>8218</v>
      </c>
      <c r="I2995" t="s">
        <v>8223</v>
      </c>
      <c r="J2995" t="s">
        <v>8245</v>
      </c>
      <c r="K2995">
        <v>1455998867</v>
      </c>
      <c r="L2995" s="12">
        <f t="shared" si="186"/>
        <v>42420.838738425926</v>
      </c>
      <c r="M2995">
        <v>1453406867</v>
      </c>
      <c r="N2995" s="12">
        <f t="shared" si="187"/>
        <v>42390.838738425926</v>
      </c>
      <c r="O2995" t="b">
        <v>0</v>
      </c>
      <c r="P2995">
        <v>22</v>
      </c>
      <c r="Q2995" t="b">
        <v>1</v>
      </c>
      <c r="R2995" t="s">
        <v>8272</v>
      </c>
      <c r="S2995" t="s">
        <v>8312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s="8">
        <f t="shared" si="184"/>
        <v>23.28</v>
      </c>
      <c r="G2996" s="9">
        <f t="shared" si="185"/>
        <v>4.58</v>
      </c>
      <c r="H2996" t="s">
        <v>8218</v>
      </c>
      <c r="I2996" t="s">
        <v>8224</v>
      </c>
      <c r="J2996" t="s">
        <v>8246</v>
      </c>
      <c r="K2996">
        <v>1412335772</v>
      </c>
      <c r="L2996" s="12">
        <f t="shared" si="186"/>
        <v>41915.478842592594</v>
      </c>
      <c r="M2996">
        <v>1409743772</v>
      </c>
      <c r="N2996" s="12">
        <f t="shared" si="187"/>
        <v>41885.478842592594</v>
      </c>
      <c r="O2996" t="b">
        <v>0</v>
      </c>
      <c r="P2996">
        <v>59</v>
      </c>
      <c r="Q2996" t="b">
        <v>1</v>
      </c>
      <c r="R2996" t="s">
        <v>8272</v>
      </c>
      <c r="S2996" t="s">
        <v>8312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s="8">
        <f t="shared" si="184"/>
        <v>63.23</v>
      </c>
      <c r="G2997" s="9">
        <f t="shared" si="185"/>
        <v>1.05</v>
      </c>
      <c r="H2997" t="s">
        <v>8218</v>
      </c>
      <c r="I2997" t="s">
        <v>8223</v>
      </c>
      <c r="J2997" t="s">
        <v>8245</v>
      </c>
      <c r="K2997">
        <v>1484841471</v>
      </c>
      <c r="L2997" s="12">
        <f t="shared" si="186"/>
        <v>42754.665173611109</v>
      </c>
      <c r="M2997">
        <v>1482249471</v>
      </c>
      <c r="N2997" s="12">
        <f t="shared" si="187"/>
        <v>42724.665173611109</v>
      </c>
      <c r="O2997" t="b">
        <v>0</v>
      </c>
      <c r="P2997">
        <v>249</v>
      </c>
      <c r="Q2997" t="b">
        <v>1</v>
      </c>
      <c r="R2997" t="s">
        <v>8272</v>
      </c>
      <c r="S2997" t="s">
        <v>8312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s="8">
        <f t="shared" si="184"/>
        <v>153.52000000000001</v>
      </c>
      <c r="G2998" s="9">
        <f t="shared" si="185"/>
        <v>1.72</v>
      </c>
      <c r="H2998" t="s">
        <v>8218</v>
      </c>
      <c r="I2998" t="s">
        <v>8223</v>
      </c>
      <c r="J2998" t="s">
        <v>8245</v>
      </c>
      <c r="K2998">
        <v>1432677240</v>
      </c>
      <c r="L2998" s="12">
        <f t="shared" si="186"/>
        <v>42150.912500000006</v>
      </c>
      <c r="M2998">
        <v>1427493240</v>
      </c>
      <c r="N2998" s="12">
        <f t="shared" si="187"/>
        <v>42090.912500000006</v>
      </c>
      <c r="O2998" t="b">
        <v>0</v>
      </c>
      <c r="P2998">
        <v>392</v>
      </c>
      <c r="Q2998" t="b">
        <v>1</v>
      </c>
      <c r="R2998" t="s">
        <v>8272</v>
      </c>
      <c r="S2998" t="s">
        <v>8312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s="8">
        <f t="shared" si="184"/>
        <v>90.2</v>
      </c>
      <c r="G2999" s="9">
        <f t="shared" si="185"/>
        <v>1.04</v>
      </c>
      <c r="H2999" t="s">
        <v>8218</v>
      </c>
      <c r="I2999" t="s">
        <v>8223</v>
      </c>
      <c r="J2999" t="s">
        <v>8245</v>
      </c>
      <c r="K2999">
        <v>1488171540</v>
      </c>
      <c r="L2999" s="12">
        <f t="shared" si="186"/>
        <v>42793.207638888889</v>
      </c>
      <c r="M2999">
        <v>1486661793</v>
      </c>
      <c r="N2999" s="12">
        <f t="shared" si="187"/>
        <v>42775.733715277776</v>
      </c>
      <c r="O2999" t="b">
        <v>0</v>
      </c>
      <c r="P2999">
        <v>115</v>
      </c>
      <c r="Q2999" t="b">
        <v>1</v>
      </c>
      <c r="R2999" t="s">
        <v>8272</v>
      </c>
      <c r="S2999" t="s">
        <v>8312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s="8">
        <f t="shared" si="184"/>
        <v>118.97</v>
      </c>
      <c r="G3000" s="9">
        <f t="shared" si="185"/>
        <v>1.03</v>
      </c>
      <c r="H3000" t="s">
        <v>8218</v>
      </c>
      <c r="I3000" t="s">
        <v>8223</v>
      </c>
      <c r="J3000" t="s">
        <v>8245</v>
      </c>
      <c r="K3000">
        <v>1402892700</v>
      </c>
      <c r="L3000" s="12">
        <f t="shared" si="186"/>
        <v>41806.184027777781</v>
      </c>
      <c r="M3000">
        <v>1400474329</v>
      </c>
      <c r="N3000" s="12">
        <f t="shared" si="187"/>
        <v>41778.193622685183</v>
      </c>
      <c r="O3000" t="b">
        <v>0</v>
      </c>
      <c r="P3000">
        <v>433</v>
      </c>
      <c r="Q3000" t="b">
        <v>1</v>
      </c>
      <c r="R3000" t="s">
        <v>8272</v>
      </c>
      <c r="S3000" t="s">
        <v>8312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s="8">
        <f t="shared" si="184"/>
        <v>80.25</v>
      </c>
      <c r="G3001" s="9">
        <f t="shared" si="185"/>
        <v>1.19</v>
      </c>
      <c r="H3001" t="s">
        <v>8218</v>
      </c>
      <c r="I3001" t="s">
        <v>8223</v>
      </c>
      <c r="J3001" t="s">
        <v>8245</v>
      </c>
      <c r="K3001">
        <v>1488333600</v>
      </c>
      <c r="L3001" s="12">
        <f t="shared" si="186"/>
        <v>42795.083333333328</v>
      </c>
      <c r="M3001">
        <v>1487094360</v>
      </c>
      <c r="N3001" s="12">
        <f t="shared" si="187"/>
        <v>42780.740277777775</v>
      </c>
      <c r="O3001" t="b">
        <v>0</v>
      </c>
      <c r="P3001">
        <v>20</v>
      </c>
      <c r="Q3001" t="b">
        <v>1</v>
      </c>
      <c r="R3001" t="s">
        <v>8272</v>
      </c>
      <c r="S3001" t="s">
        <v>8312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s="8">
        <f t="shared" si="184"/>
        <v>62.5</v>
      </c>
      <c r="G3002" s="9">
        <f t="shared" si="185"/>
        <v>1</v>
      </c>
      <c r="H3002" t="s">
        <v>8218</v>
      </c>
      <c r="I3002" t="s">
        <v>8223</v>
      </c>
      <c r="J3002" t="s">
        <v>8245</v>
      </c>
      <c r="K3002">
        <v>1485885600</v>
      </c>
      <c r="L3002" s="12">
        <f t="shared" si="186"/>
        <v>42766.75</v>
      </c>
      <c r="M3002">
        <v>1484682670</v>
      </c>
      <c r="N3002" s="12">
        <f t="shared" si="187"/>
        <v>42752.827199074076</v>
      </c>
      <c r="O3002" t="b">
        <v>0</v>
      </c>
      <c r="P3002">
        <v>8</v>
      </c>
      <c r="Q3002" t="b">
        <v>1</v>
      </c>
      <c r="R3002" t="s">
        <v>8272</v>
      </c>
      <c r="S3002" t="s">
        <v>8312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s="8">
        <f t="shared" si="184"/>
        <v>131.38</v>
      </c>
      <c r="G3003" s="9">
        <f t="shared" si="185"/>
        <v>3.19</v>
      </c>
      <c r="H3003" t="s">
        <v>8218</v>
      </c>
      <c r="I3003" t="s">
        <v>8223</v>
      </c>
      <c r="J3003" t="s">
        <v>8245</v>
      </c>
      <c r="K3003">
        <v>1468445382</v>
      </c>
      <c r="L3003" s="12">
        <f t="shared" si="186"/>
        <v>42564.895625000005</v>
      </c>
      <c r="M3003">
        <v>1465853382</v>
      </c>
      <c r="N3003" s="12">
        <f t="shared" si="187"/>
        <v>42534.895625000005</v>
      </c>
      <c r="O3003" t="b">
        <v>0</v>
      </c>
      <c r="P3003">
        <v>175</v>
      </c>
      <c r="Q3003" t="b">
        <v>1</v>
      </c>
      <c r="R3003" t="s">
        <v>8272</v>
      </c>
      <c r="S3003" t="s">
        <v>8312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s="8">
        <f t="shared" si="184"/>
        <v>73.03</v>
      </c>
      <c r="G3004" s="9">
        <f t="shared" si="185"/>
        <v>1.0900000000000001</v>
      </c>
      <c r="H3004" t="s">
        <v>8218</v>
      </c>
      <c r="I3004" t="s">
        <v>8223</v>
      </c>
      <c r="J3004" t="s">
        <v>8245</v>
      </c>
      <c r="K3004">
        <v>1356552252</v>
      </c>
      <c r="L3004" s="12">
        <f t="shared" si="186"/>
        <v>41269.83625</v>
      </c>
      <c r="M3004">
        <v>1353960252</v>
      </c>
      <c r="N3004" s="12">
        <f t="shared" si="187"/>
        <v>41239.83625</v>
      </c>
      <c r="O3004" t="b">
        <v>0</v>
      </c>
      <c r="P3004">
        <v>104</v>
      </c>
      <c r="Q3004" t="b">
        <v>1</v>
      </c>
      <c r="R3004" t="s">
        <v>8272</v>
      </c>
      <c r="S3004" t="s">
        <v>8312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s="8">
        <f t="shared" si="184"/>
        <v>178.53</v>
      </c>
      <c r="G3005" s="9">
        <f t="shared" si="185"/>
        <v>1.01</v>
      </c>
      <c r="H3005" t="s">
        <v>8218</v>
      </c>
      <c r="I3005" t="s">
        <v>8223</v>
      </c>
      <c r="J3005" t="s">
        <v>8245</v>
      </c>
      <c r="K3005">
        <v>1456811940</v>
      </c>
      <c r="L3005" s="12">
        <f t="shared" si="186"/>
        <v>42430.249305555553</v>
      </c>
      <c r="M3005">
        <v>1454098976</v>
      </c>
      <c r="N3005" s="12">
        <f t="shared" si="187"/>
        <v>42398.849259259259</v>
      </c>
      <c r="O3005" t="b">
        <v>0</v>
      </c>
      <c r="P3005">
        <v>17</v>
      </c>
      <c r="Q3005" t="b">
        <v>1</v>
      </c>
      <c r="R3005" t="s">
        <v>8272</v>
      </c>
      <c r="S3005" t="s">
        <v>8312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s="8">
        <f t="shared" si="184"/>
        <v>162.91</v>
      </c>
      <c r="G3006" s="9">
        <f t="shared" si="185"/>
        <v>1.1299999999999999</v>
      </c>
      <c r="H3006" t="s">
        <v>8218</v>
      </c>
      <c r="I3006" t="s">
        <v>8223</v>
      </c>
      <c r="J3006" t="s">
        <v>8245</v>
      </c>
      <c r="K3006">
        <v>1416089324</v>
      </c>
      <c r="L3006" s="12">
        <f t="shared" si="186"/>
        <v>41958.922731481478</v>
      </c>
      <c r="M3006">
        <v>1413493724</v>
      </c>
      <c r="N3006" s="12">
        <f t="shared" si="187"/>
        <v>41928.881064814814</v>
      </c>
      <c r="O3006" t="b">
        <v>0</v>
      </c>
      <c r="P3006">
        <v>277</v>
      </c>
      <c r="Q3006" t="b">
        <v>1</v>
      </c>
      <c r="R3006" t="s">
        <v>8272</v>
      </c>
      <c r="S3006" t="s">
        <v>8312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s="8">
        <f t="shared" si="184"/>
        <v>108.24</v>
      </c>
      <c r="G3007" s="9">
        <f t="shared" si="185"/>
        <v>1.2</v>
      </c>
      <c r="H3007" t="s">
        <v>8218</v>
      </c>
      <c r="I3007" t="s">
        <v>8223</v>
      </c>
      <c r="J3007" t="s">
        <v>8245</v>
      </c>
      <c r="K3007">
        <v>1412611905</v>
      </c>
      <c r="L3007" s="12">
        <f t="shared" si="186"/>
        <v>41918.674826388888</v>
      </c>
      <c r="M3007">
        <v>1410019905</v>
      </c>
      <c r="N3007" s="12">
        <f t="shared" si="187"/>
        <v>41888.674826388888</v>
      </c>
      <c r="O3007" t="b">
        <v>0</v>
      </c>
      <c r="P3007">
        <v>118</v>
      </c>
      <c r="Q3007" t="b">
        <v>1</v>
      </c>
      <c r="R3007" t="s">
        <v>8272</v>
      </c>
      <c r="S3007" t="s">
        <v>8312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s="8">
        <f t="shared" si="184"/>
        <v>88.87</v>
      </c>
      <c r="G3008" s="9">
        <f t="shared" si="185"/>
        <v>1.08</v>
      </c>
      <c r="H3008" t="s">
        <v>8218</v>
      </c>
      <c r="I3008" t="s">
        <v>8228</v>
      </c>
      <c r="J3008" t="s">
        <v>8250</v>
      </c>
      <c r="K3008">
        <v>1418580591</v>
      </c>
      <c r="L3008" s="12">
        <f t="shared" si="186"/>
        <v>41987.756840277783</v>
      </c>
      <c r="M3008">
        <v>1415988591</v>
      </c>
      <c r="N3008" s="12">
        <f t="shared" si="187"/>
        <v>41957.756840277783</v>
      </c>
      <c r="O3008" t="b">
        <v>0</v>
      </c>
      <c r="P3008">
        <v>97</v>
      </c>
      <c r="Q3008" t="b">
        <v>1</v>
      </c>
      <c r="R3008" t="s">
        <v>8272</v>
      </c>
      <c r="S3008" t="s">
        <v>8312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s="8">
        <f t="shared" si="184"/>
        <v>54</v>
      </c>
      <c r="G3009" s="9">
        <f t="shared" si="185"/>
        <v>1.8</v>
      </c>
      <c r="H3009" t="s">
        <v>8218</v>
      </c>
      <c r="I3009" t="s">
        <v>8223</v>
      </c>
      <c r="J3009" t="s">
        <v>8245</v>
      </c>
      <c r="K3009">
        <v>1429938683</v>
      </c>
      <c r="L3009" s="12">
        <f t="shared" si="186"/>
        <v>42119.216238425928</v>
      </c>
      <c r="M3009">
        <v>1428124283</v>
      </c>
      <c r="N3009" s="12">
        <f t="shared" si="187"/>
        <v>42098.216238425928</v>
      </c>
      <c r="O3009" t="b">
        <v>0</v>
      </c>
      <c r="P3009">
        <v>20</v>
      </c>
      <c r="Q3009" t="b">
        <v>1</v>
      </c>
      <c r="R3009" t="s">
        <v>8272</v>
      </c>
      <c r="S3009" t="s">
        <v>8312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s="8">
        <f t="shared" si="184"/>
        <v>116.73</v>
      </c>
      <c r="G3010" s="9">
        <f t="shared" si="185"/>
        <v>1.01</v>
      </c>
      <c r="H3010" t="s">
        <v>8218</v>
      </c>
      <c r="I3010" t="s">
        <v>8223</v>
      </c>
      <c r="J3010" t="s">
        <v>8245</v>
      </c>
      <c r="K3010">
        <v>1453352719</v>
      </c>
      <c r="L3010" s="12">
        <f t="shared" si="186"/>
        <v>42390.212025462963</v>
      </c>
      <c r="M3010">
        <v>1450760719</v>
      </c>
      <c r="N3010" s="12">
        <f t="shared" si="187"/>
        <v>42360.212025462963</v>
      </c>
      <c r="O3010" t="b">
        <v>0</v>
      </c>
      <c r="P3010">
        <v>26</v>
      </c>
      <c r="Q3010" t="b">
        <v>1</v>
      </c>
      <c r="R3010" t="s">
        <v>8272</v>
      </c>
      <c r="S3010" t="s">
        <v>8312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s="8">
        <f t="shared" ref="F3011:F3074" si="188">IFERROR(ROUND(E3011/P3011,2),0)</f>
        <v>233.9</v>
      </c>
      <c r="G3011" s="9">
        <f t="shared" ref="G3011:G3074" si="189">ROUND(E3011/D3011,2)</f>
        <v>1.2</v>
      </c>
      <c r="H3011" t="s">
        <v>8218</v>
      </c>
      <c r="I3011" t="s">
        <v>8223</v>
      </c>
      <c r="J3011" t="s">
        <v>8245</v>
      </c>
      <c r="K3011">
        <v>1417012840</v>
      </c>
      <c r="L3011" s="12">
        <f t="shared" ref="L3011:L3074" si="190">(((K3011/60)/60)/24)+DATE(1970,1,1)</f>
        <v>41969.611574074079</v>
      </c>
      <c r="M3011">
        <v>1414417240</v>
      </c>
      <c r="N3011" s="12">
        <f t="shared" ref="N3011:N3074" si="191">(((M3011/60)/60)/24)+DATE(1970,1,1)</f>
        <v>41939.569907407407</v>
      </c>
      <c r="O3011" t="b">
        <v>0</v>
      </c>
      <c r="P3011">
        <v>128</v>
      </c>
      <c r="Q3011" t="b">
        <v>1</v>
      </c>
      <c r="R3011" t="s">
        <v>8272</v>
      </c>
      <c r="S3011" t="s">
        <v>8312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s="8">
        <f t="shared" si="188"/>
        <v>158</v>
      </c>
      <c r="G3012" s="9">
        <f t="shared" si="189"/>
        <v>1.58</v>
      </c>
      <c r="H3012" t="s">
        <v>8218</v>
      </c>
      <c r="I3012" t="s">
        <v>8223</v>
      </c>
      <c r="J3012" t="s">
        <v>8245</v>
      </c>
      <c r="K3012">
        <v>1424548719</v>
      </c>
      <c r="L3012" s="12">
        <f t="shared" si="190"/>
        <v>42056.832395833335</v>
      </c>
      <c r="M3012">
        <v>1419364719</v>
      </c>
      <c r="N3012" s="12">
        <f t="shared" si="191"/>
        <v>41996.832395833335</v>
      </c>
      <c r="O3012" t="b">
        <v>0</v>
      </c>
      <c r="P3012">
        <v>15</v>
      </c>
      <c r="Q3012" t="b">
        <v>1</v>
      </c>
      <c r="R3012" t="s">
        <v>8272</v>
      </c>
      <c r="S3012" t="s">
        <v>8312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s="8">
        <f t="shared" si="188"/>
        <v>14.84</v>
      </c>
      <c r="G3013" s="9">
        <f t="shared" si="189"/>
        <v>1.24</v>
      </c>
      <c r="H3013" t="s">
        <v>8218</v>
      </c>
      <c r="I3013" t="s">
        <v>8226</v>
      </c>
      <c r="J3013" t="s">
        <v>8248</v>
      </c>
      <c r="K3013">
        <v>1450911540</v>
      </c>
      <c r="L3013" s="12">
        <f t="shared" si="190"/>
        <v>42361.957638888889</v>
      </c>
      <c r="M3013">
        <v>1448536516</v>
      </c>
      <c r="N3013" s="12">
        <f t="shared" si="191"/>
        <v>42334.468935185185</v>
      </c>
      <c r="O3013" t="b">
        <v>0</v>
      </c>
      <c r="P3013">
        <v>25</v>
      </c>
      <c r="Q3013" t="b">
        <v>1</v>
      </c>
      <c r="R3013" t="s">
        <v>8272</v>
      </c>
      <c r="S3013" t="s">
        <v>8312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s="8">
        <f t="shared" si="188"/>
        <v>85.18</v>
      </c>
      <c r="G3014" s="9">
        <f t="shared" si="189"/>
        <v>1.17</v>
      </c>
      <c r="H3014" t="s">
        <v>8218</v>
      </c>
      <c r="I3014" t="s">
        <v>8223</v>
      </c>
      <c r="J3014" t="s">
        <v>8245</v>
      </c>
      <c r="K3014">
        <v>1423587130</v>
      </c>
      <c r="L3014" s="12">
        <f t="shared" si="190"/>
        <v>42045.702893518523</v>
      </c>
      <c r="M3014">
        <v>1421772730</v>
      </c>
      <c r="N3014" s="12">
        <f t="shared" si="191"/>
        <v>42024.702893518523</v>
      </c>
      <c r="O3014" t="b">
        <v>0</v>
      </c>
      <c r="P3014">
        <v>55</v>
      </c>
      <c r="Q3014" t="b">
        <v>1</v>
      </c>
      <c r="R3014" t="s">
        <v>8272</v>
      </c>
      <c r="S3014" t="s">
        <v>8312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s="8">
        <f t="shared" si="188"/>
        <v>146.69</v>
      </c>
      <c r="G3015" s="9">
        <f t="shared" si="189"/>
        <v>1.57</v>
      </c>
      <c r="H3015" t="s">
        <v>8218</v>
      </c>
      <c r="I3015" t="s">
        <v>8223</v>
      </c>
      <c r="J3015" t="s">
        <v>8245</v>
      </c>
      <c r="K3015">
        <v>1434917049</v>
      </c>
      <c r="L3015" s="12">
        <f t="shared" si="190"/>
        <v>42176.836215277777</v>
      </c>
      <c r="M3015">
        <v>1432325049</v>
      </c>
      <c r="N3015" s="12">
        <f t="shared" si="191"/>
        <v>42146.836215277777</v>
      </c>
      <c r="O3015" t="b">
        <v>0</v>
      </c>
      <c r="P3015">
        <v>107</v>
      </c>
      <c r="Q3015" t="b">
        <v>1</v>
      </c>
      <c r="R3015" t="s">
        <v>8272</v>
      </c>
      <c r="S3015" t="s">
        <v>8312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s="8">
        <f t="shared" si="188"/>
        <v>50.76</v>
      </c>
      <c r="G3016" s="9">
        <f t="shared" si="189"/>
        <v>1.1299999999999999</v>
      </c>
      <c r="H3016" t="s">
        <v>8218</v>
      </c>
      <c r="I3016" t="s">
        <v>8223</v>
      </c>
      <c r="J3016" t="s">
        <v>8245</v>
      </c>
      <c r="K3016">
        <v>1415163600</v>
      </c>
      <c r="L3016" s="12">
        <f t="shared" si="190"/>
        <v>41948.208333333336</v>
      </c>
      <c r="M3016">
        <v>1412737080</v>
      </c>
      <c r="N3016" s="12">
        <f t="shared" si="191"/>
        <v>41920.123611111114</v>
      </c>
      <c r="O3016" t="b">
        <v>0</v>
      </c>
      <c r="P3016">
        <v>557</v>
      </c>
      <c r="Q3016" t="b">
        <v>1</v>
      </c>
      <c r="R3016" t="s">
        <v>8272</v>
      </c>
      <c r="S3016" t="s">
        <v>8312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s="8">
        <f t="shared" si="188"/>
        <v>87.7</v>
      </c>
      <c r="G3017" s="9">
        <f t="shared" si="189"/>
        <v>1.03</v>
      </c>
      <c r="H3017" t="s">
        <v>8218</v>
      </c>
      <c r="I3017" t="s">
        <v>8223</v>
      </c>
      <c r="J3017" t="s">
        <v>8245</v>
      </c>
      <c r="K3017">
        <v>1402459200</v>
      </c>
      <c r="L3017" s="12">
        <f t="shared" si="190"/>
        <v>41801.166666666664</v>
      </c>
      <c r="M3017">
        <v>1401125238</v>
      </c>
      <c r="N3017" s="12">
        <f t="shared" si="191"/>
        <v>41785.72729166667</v>
      </c>
      <c r="O3017" t="b">
        <v>0</v>
      </c>
      <c r="P3017">
        <v>40</v>
      </c>
      <c r="Q3017" t="b">
        <v>1</v>
      </c>
      <c r="R3017" t="s">
        <v>8272</v>
      </c>
      <c r="S3017" t="s">
        <v>8312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s="8">
        <f t="shared" si="188"/>
        <v>242.28</v>
      </c>
      <c r="G3018" s="9">
        <f t="shared" si="189"/>
        <v>1.03</v>
      </c>
      <c r="H3018" t="s">
        <v>8218</v>
      </c>
      <c r="I3018" t="s">
        <v>8223</v>
      </c>
      <c r="J3018" t="s">
        <v>8245</v>
      </c>
      <c r="K3018">
        <v>1405688952</v>
      </c>
      <c r="L3018" s="12">
        <f t="shared" si="190"/>
        <v>41838.548055555555</v>
      </c>
      <c r="M3018">
        <v>1400504952</v>
      </c>
      <c r="N3018" s="12">
        <f t="shared" si="191"/>
        <v>41778.548055555555</v>
      </c>
      <c r="O3018" t="b">
        <v>0</v>
      </c>
      <c r="P3018">
        <v>36</v>
      </c>
      <c r="Q3018" t="b">
        <v>1</v>
      </c>
      <c r="R3018" t="s">
        <v>8272</v>
      </c>
      <c r="S3018" t="s">
        <v>8312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s="8">
        <f t="shared" si="188"/>
        <v>146.44999999999999</v>
      </c>
      <c r="G3019" s="9">
        <f t="shared" si="189"/>
        <v>1.06</v>
      </c>
      <c r="H3019" t="s">
        <v>8218</v>
      </c>
      <c r="I3019" t="s">
        <v>8223</v>
      </c>
      <c r="J3019" t="s">
        <v>8245</v>
      </c>
      <c r="K3019">
        <v>1408566243</v>
      </c>
      <c r="L3019" s="12">
        <f t="shared" si="190"/>
        <v>41871.850034722222</v>
      </c>
      <c r="M3019">
        <v>1405974243</v>
      </c>
      <c r="N3019" s="12">
        <f t="shared" si="191"/>
        <v>41841.850034722222</v>
      </c>
      <c r="O3019" t="b">
        <v>0</v>
      </c>
      <c r="P3019">
        <v>159</v>
      </c>
      <c r="Q3019" t="b">
        <v>1</v>
      </c>
      <c r="R3019" t="s">
        <v>8272</v>
      </c>
      <c r="S3019" t="s">
        <v>8312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s="8">
        <f t="shared" si="188"/>
        <v>103.17</v>
      </c>
      <c r="G3020" s="9">
        <f t="shared" si="189"/>
        <v>1.01</v>
      </c>
      <c r="H3020" t="s">
        <v>8218</v>
      </c>
      <c r="I3020" t="s">
        <v>8229</v>
      </c>
      <c r="J3020" t="s">
        <v>8248</v>
      </c>
      <c r="K3020">
        <v>1437429600</v>
      </c>
      <c r="L3020" s="12">
        <f t="shared" si="190"/>
        <v>42205.916666666672</v>
      </c>
      <c r="M3020">
        <v>1433747376</v>
      </c>
      <c r="N3020" s="12">
        <f t="shared" si="191"/>
        <v>42163.29833333334</v>
      </c>
      <c r="O3020" t="b">
        <v>0</v>
      </c>
      <c r="P3020">
        <v>41</v>
      </c>
      <c r="Q3020" t="b">
        <v>1</v>
      </c>
      <c r="R3020" t="s">
        <v>8272</v>
      </c>
      <c r="S3020" t="s">
        <v>8312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s="8">
        <f t="shared" si="188"/>
        <v>80.459999999999994</v>
      </c>
      <c r="G3021" s="9">
        <f t="shared" si="189"/>
        <v>1.21</v>
      </c>
      <c r="H3021" t="s">
        <v>8218</v>
      </c>
      <c r="I3021" t="s">
        <v>8223</v>
      </c>
      <c r="J3021" t="s">
        <v>8245</v>
      </c>
      <c r="K3021">
        <v>1401159600</v>
      </c>
      <c r="L3021" s="12">
        <f t="shared" si="190"/>
        <v>41786.125</v>
      </c>
      <c r="M3021">
        <v>1398801620</v>
      </c>
      <c r="N3021" s="12">
        <f t="shared" si="191"/>
        <v>41758.833564814813</v>
      </c>
      <c r="O3021" t="b">
        <v>0</v>
      </c>
      <c r="P3021">
        <v>226</v>
      </c>
      <c r="Q3021" t="b">
        <v>1</v>
      </c>
      <c r="R3021" t="s">
        <v>8272</v>
      </c>
      <c r="S3021" t="s">
        <v>8312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s="8">
        <f t="shared" si="188"/>
        <v>234.67</v>
      </c>
      <c r="G3022" s="9">
        <f t="shared" si="189"/>
        <v>1.01</v>
      </c>
      <c r="H3022" t="s">
        <v>8218</v>
      </c>
      <c r="I3022" t="s">
        <v>8223</v>
      </c>
      <c r="J3022" t="s">
        <v>8245</v>
      </c>
      <c r="K3022">
        <v>1439583533</v>
      </c>
      <c r="L3022" s="12">
        <f t="shared" si="190"/>
        <v>42230.846446759257</v>
      </c>
      <c r="M3022">
        <v>1434399533</v>
      </c>
      <c r="N3022" s="12">
        <f t="shared" si="191"/>
        <v>42170.846446759257</v>
      </c>
      <c r="O3022" t="b">
        <v>0</v>
      </c>
      <c r="P3022">
        <v>30</v>
      </c>
      <c r="Q3022" t="b">
        <v>1</v>
      </c>
      <c r="R3022" t="s">
        <v>8272</v>
      </c>
      <c r="S3022" t="s">
        <v>8312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s="8">
        <f t="shared" si="188"/>
        <v>50.69</v>
      </c>
      <c r="G3023" s="9">
        <f t="shared" si="189"/>
        <v>1.1599999999999999</v>
      </c>
      <c r="H3023" t="s">
        <v>8218</v>
      </c>
      <c r="I3023" t="s">
        <v>8223</v>
      </c>
      <c r="J3023" t="s">
        <v>8245</v>
      </c>
      <c r="K3023">
        <v>1479794340</v>
      </c>
      <c r="L3023" s="12">
        <f t="shared" si="190"/>
        <v>42696.249305555553</v>
      </c>
      <c r="M3023">
        <v>1476715869</v>
      </c>
      <c r="N3023" s="12">
        <f t="shared" si="191"/>
        <v>42660.618854166663</v>
      </c>
      <c r="O3023" t="b">
        <v>0</v>
      </c>
      <c r="P3023">
        <v>103</v>
      </c>
      <c r="Q3023" t="b">
        <v>1</v>
      </c>
      <c r="R3023" t="s">
        <v>8272</v>
      </c>
      <c r="S3023" t="s">
        <v>8312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s="8">
        <f t="shared" si="188"/>
        <v>162.71</v>
      </c>
      <c r="G3024" s="9">
        <f t="shared" si="189"/>
        <v>1.01</v>
      </c>
      <c r="H3024" t="s">
        <v>8218</v>
      </c>
      <c r="I3024" t="s">
        <v>8223</v>
      </c>
      <c r="J3024" t="s">
        <v>8245</v>
      </c>
      <c r="K3024">
        <v>1472338409</v>
      </c>
      <c r="L3024" s="12">
        <f t="shared" si="190"/>
        <v>42609.95380787037</v>
      </c>
      <c r="M3024">
        <v>1468450409</v>
      </c>
      <c r="N3024" s="12">
        <f t="shared" si="191"/>
        <v>42564.95380787037</v>
      </c>
      <c r="O3024" t="b">
        <v>0</v>
      </c>
      <c r="P3024">
        <v>62</v>
      </c>
      <c r="Q3024" t="b">
        <v>1</v>
      </c>
      <c r="R3024" t="s">
        <v>8272</v>
      </c>
      <c r="S3024" t="s">
        <v>8312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s="8">
        <f t="shared" si="188"/>
        <v>120.17</v>
      </c>
      <c r="G3025" s="9">
        <f t="shared" si="189"/>
        <v>1.03</v>
      </c>
      <c r="H3025" t="s">
        <v>8218</v>
      </c>
      <c r="I3025" t="s">
        <v>8224</v>
      </c>
      <c r="J3025" t="s">
        <v>8246</v>
      </c>
      <c r="K3025">
        <v>1434039186</v>
      </c>
      <c r="L3025" s="12">
        <f t="shared" si="190"/>
        <v>42166.675763888896</v>
      </c>
      <c r="M3025">
        <v>1430151186</v>
      </c>
      <c r="N3025" s="12">
        <f t="shared" si="191"/>
        <v>42121.675763888896</v>
      </c>
      <c r="O3025" t="b">
        <v>0</v>
      </c>
      <c r="P3025">
        <v>6</v>
      </c>
      <c r="Q3025" t="b">
        <v>1</v>
      </c>
      <c r="R3025" t="s">
        <v>8272</v>
      </c>
      <c r="S3025" t="s">
        <v>8312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s="8">
        <f t="shared" si="188"/>
        <v>67.7</v>
      </c>
      <c r="G3026" s="9">
        <f t="shared" si="189"/>
        <v>2.46</v>
      </c>
      <c r="H3026" t="s">
        <v>8218</v>
      </c>
      <c r="I3026" t="s">
        <v>8223</v>
      </c>
      <c r="J3026" t="s">
        <v>8245</v>
      </c>
      <c r="K3026">
        <v>1349567475</v>
      </c>
      <c r="L3026" s="12">
        <f t="shared" si="190"/>
        <v>41188.993923611109</v>
      </c>
      <c r="M3026">
        <v>1346975475</v>
      </c>
      <c r="N3026" s="12">
        <f t="shared" si="191"/>
        <v>41158.993923611109</v>
      </c>
      <c r="O3026" t="b">
        <v>0</v>
      </c>
      <c r="P3026">
        <v>182</v>
      </c>
      <c r="Q3026" t="b">
        <v>1</v>
      </c>
      <c r="R3026" t="s">
        <v>8272</v>
      </c>
      <c r="S3026" t="s">
        <v>8312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s="8">
        <f t="shared" si="188"/>
        <v>52.1</v>
      </c>
      <c r="G3027" s="9">
        <f t="shared" si="189"/>
        <v>3.02</v>
      </c>
      <c r="H3027" t="s">
        <v>8218</v>
      </c>
      <c r="I3027" t="s">
        <v>8224</v>
      </c>
      <c r="J3027" t="s">
        <v>8246</v>
      </c>
      <c r="K3027">
        <v>1401465600</v>
      </c>
      <c r="L3027" s="12">
        <f t="shared" si="190"/>
        <v>41789.666666666664</v>
      </c>
      <c r="M3027">
        <v>1399032813</v>
      </c>
      <c r="N3027" s="12">
        <f t="shared" si="191"/>
        <v>41761.509409722225</v>
      </c>
      <c r="O3027" t="b">
        <v>0</v>
      </c>
      <c r="P3027">
        <v>145</v>
      </c>
      <c r="Q3027" t="b">
        <v>1</v>
      </c>
      <c r="R3027" t="s">
        <v>8272</v>
      </c>
      <c r="S3027" t="s">
        <v>8312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s="8">
        <f t="shared" si="188"/>
        <v>51.6</v>
      </c>
      <c r="G3028" s="9">
        <f t="shared" si="189"/>
        <v>1.43</v>
      </c>
      <c r="H3028" t="s">
        <v>8218</v>
      </c>
      <c r="I3028" t="s">
        <v>8224</v>
      </c>
      <c r="J3028" t="s">
        <v>8246</v>
      </c>
      <c r="K3028">
        <v>1488538892</v>
      </c>
      <c r="L3028" s="12">
        <f t="shared" si="190"/>
        <v>42797.459398148145</v>
      </c>
      <c r="M3028">
        <v>1487329292</v>
      </c>
      <c r="N3028" s="12">
        <f t="shared" si="191"/>
        <v>42783.459398148145</v>
      </c>
      <c r="O3028" t="b">
        <v>0</v>
      </c>
      <c r="P3028">
        <v>25</v>
      </c>
      <c r="Q3028" t="b">
        <v>1</v>
      </c>
      <c r="R3028" t="s">
        <v>8272</v>
      </c>
      <c r="S3028" t="s">
        <v>8312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s="8">
        <f t="shared" si="188"/>
        <v>164.3</v>
      </c>
      <c r="G3029" s="9">
        <f t="shared" si="189"/>
        <v>1.31</v>
      </c>
      <c r="H3029" t="s">
        <v>8218</v>
      </c>
      <c r="I3029" t="s">
        <v>8223</v>
      </c>
      <c r="J3029" t="s">
        <v>8245</v>
      </c>
      <c r="K3029">
        <v>1426866851</v>
      </c>
      <c r="L3029" s="12">
        <f t="shared" si="190"/>
        <v>42083.662627314814</v>
      </c>
      <c r="M3029">
        <v>1424278451</v>
      </c>
      <c r="N3029" s="12">
        <f t="shared" si="191"/>
        <v>42053.704293981486</v>
      </c>
      <c r="O3029" t="b">
        <v>0</v>
      </c>
      <c r="P3029">
        <v>320</v>
      </c>
      <c r="Q3029" t="b">
        <v>1</v>
      </c>
      <c r="R3029" t="s">
        <v>8272</v>
      </c>
      <c r="S3029" t="s">
        <v>8312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s="8">
        <f t="shared" si="188"/>
        <v>84.86</v>
      </c>
      <c r="G3030" s="9">
        <f t="shared" si="189"/>
        <v>1.68</v>
      </c>
      <c r="H3030" t="s">
        <v>8218</v>
      </c>
      <c r="I3030" t="s">
        <v>8223</v>
      </c>
      <c r="J3030" t="s">
        <v>8245</v>
      </c>
      <c r="K3030">
        <v>1471242025</v>
      </c>
      <c r="L3030" s="12">
        <f t="shared" si="190"/>
        <v>42597.264178240745</v>
      </c>
      <c r="M3030">
        <v>1468650025</v>
      </c>
      <c r="N3030" s="12">
        <f t="shared" si="191"/>
        <v>42567.264178240745</v>
      </c>
      <c r="O3030" t="b">
        <v>0</v>
      </c>
      <c r="P3030">
        <v>99</v>
      </c>
      <c r="Q3030" t="b">
        <v>1</v>
      </c>
      <c r="R3030" t="s">
        <v>8272</v>
      </c>
      <c r="S3030" t="s">
        <v>8312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s="8">
        <f t="shared" si="188"/>
        <v>94.55</v>
      </c>
      <c r="G3031" s="9">
        <f t="shared" si="189"/>
        <v>1.1000000000000001</v>
      </c>
      <c r="H3031" t="s">
        <v>8218</v>
      </c>
      <c r="I3031" t="s">
        <v>8223</v>
      </c>
      <c r="J3031" t="s">
        <v>8245</v>
      </c>
      <c r="K3031">
        <v>1416285300</v>
      </c>
      <c r="L3031" s="12">
        <f t="shared" si="190"/>
        <v>41961.190972222219</v>
      </c>
      <c r="M3031">
        <v>1413824447</v>
      </c>
      <c r="N3031" s="12">
        <f t="shared" si="191"/>
        <v>41932.708877314813</v>
      </c>
      <c r="O3031" t="b">
        <v>0</v>
      </c>
      <c r="P3031">
        <v>348</v>
      </c>
      <c r="Q3031" t="b">
        <v>1</v>
      </c>
      <c r="R3031" t="s">
        <v>8272</v>
      </c>
      <c r="S3031" t="s">
        <v>8312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s="8">
        <f t="shared" si="188"/>
        <v>45.54</v>
      </c>
      <c r="G3032" s="9">
        <f t="shared" si="189"/>
        <v>1.07</v>
      </c>
      <c r="H3032" t="s">
        <v>8218</v>
      </c>
      <c r="I3032" t="s">
        <v>8223</v>
      </c>
      <c r="J3032" t="s">
        <v>8245</v>
      </c>
      <c r="K3032">
        <v>1442426171</v>
      </c>
      <c r="L3032" s="12">
        <f t="shared" si="190"/>
        <v>42263.747349537036</v>
      </c>
      <c r="M3032">
        <v>1439834171</v>
      </c>
      <c r="N3032" s="12">
        <f t="shared" si="191"/>
        <v>42233.747349537036</v>
      </c>
      <c r="O3032" t="b">
        <v>0</v>
      </c>
      <c r="P3032">
        <v>41</v>
      </c>
      <c r="Q3032" t="b">
        <v>1</v>
      </c>
      <c r="R3032" t="s">
        <v>8272</v>
      </c>
      <c r="S3032" t="s">
        <v>8312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s="8">
        <f t="shared" si="188"/>
        <v>51.72</v>
      </c>
      <c r="G3033" s="9">
        <f t="shared" si="189"/>
        <v>1</v>
      </c>
      <c r="H3033" t="s">
        <v>8218</v>
      </c>
      <c r="I3033" t="s">
        <v>8223</v>
      </c>
      <c r="J3033" t="s">
        <v>8245</v>
      </c>
      <c r="K3033">
        <v>1476479447</v>
      </c>
      <c r="L3033" s="12">
        <f t="shared" si="190"/>
        <v>42657.882488425923</v>
      </c>
      <c r="M3033">
        <v>1471295447</v>
      </c>
      <c r="N3033" s="12">
        <f t="shared" si="191"/>
        <v>42597.882488425923</v>
      </c>
      <c r="O3033" t="b">
        <v>0</v>
      </c>
      <c r="P3033">
        <v>29</v>
      </c>
      <c r="Q3033" t="b">
        <v>1</v>
      </c>
      <c r="R3033" t="s">
        <v>8272</v>
      </c>
      <c r="S3033" t="s">
        <v>8312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s="8">
        <f t="shared" si="188"/>
        <v>50.88</v>
      </c>
      <c r="G3034" s="9">
        <f t="shared" si="189"/>
        <v>1.27</v>
      </c>
      <c r="H3034" t="s">
        <v>8218</v>
      </c>
      <c r="I3034" t="s">
        <v>8223</v>
      </c>
      <c r="J3034" t="s">
        <v>8245</v>
      </c>
      <c r="K3034">
        <v>1441933459</v>
      </c>
      <c r="L3034" s="12">
        <f t="shared" si="190"/>
        <v>42258.044664351852</v>
      </c>
      <c r="M3034">
        <v>1439341459</v>
      </c>
      <c r="N3034" s="12">
        <f t="shared" si="191"/>
        <v>42228.044664351852</v>
      </c>
      <c r="O3034" t="b">
        <v>0</v>
      </c>
      <c r="P3034">
        <v>25</v>
      </c>
      <c r="Q3034" t="b">
        <v>1</v>
      </c>
      <c r="R3034" t="s">
        <v>8272</v>
      </c>
      <c r="S3034" t="s">
        <v>8312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s="8">
        <f t="shared" si="188"/>
        <v>191.13</v>
      </c>
      <c r="G3035" s="9">
        <f t="shared" si="189"/>
        <v>1.47</v>
      </c>
      <c r="H3035" t="s">
        <v>8218</v>
      </c>
      <c r="I3035" t="s">
        <v>8223</v>
      </c>
      <c r="J3035" t="s">
        <v>8245</v>
      </c>
      <c r="K3035">
        <v>1471487925</v>
      </c>
      <c r="L3035" s="12">
        <f t="shared" si="190"/>
        <v>42600.110243055555</v>
      </c>
      <c r="M3035">
        <v>1468895925</v>
      </c>
      <c r="N3035" s="12">
        <f t="shared" si="191"/>
        <v>42570.110243055555</v>
      </c>
      <c r="O3035" t="b">
        <v>0</v>
      </c>
      <c r="P3035">
        <v>23</v>
      </c>
      <c r="Q3035" t="b">
        <v>1</v>
      </c>
      <c r="R3035" t="s">
        <v>8272</v>
      </c>
      <c r="S3035" t="s">
        <v>8312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s="8">
        <f t="shared" si="188"/>
        <v>89.31</v>
      </c>
      <c r="G3036" s="9">
        <f t="shared" si="189"/>
        <v>1.1299999999999999</v>
      </c>
      <c r="H3036" t="s">
        <v>8218</v>
      </c>
      <c r="I3036" t="s">
        <v>8223</v>
      </c>
      <c r="J3036" t="s">
        <v>8245</v>
      </c>
      <c r="K3036">
        <v>1477972740</v>
      </c>
      <c r="L3036" s="12">
        <f t="shared" si="190"/>
        <v>42675.165972222225</v>
      </c>
      <c r="M3036">
        <v>1475326255</v>
      </c>
      <c r="N3036" s="12">
        <f t="shared" si="191"/>
        <v>42644.535358796296</v>
      </c>
      <c r="O3036" t="b">
        <v>0</v>
      </c>
      <c r="P3036">
        <v>1260</v>
      </c>
      <c r="Q3036" t="b">
        <v>1</v>
      </c>
      <c r="R3036" t="s">
        <v>8272</v>
      </c>
      <c r="S3036" t="s">
        <v>8312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s="8">
        <f t="shared" si="188"/>
        <v>88.59</v>
      </c>
      <c r="G3037" s="9">
        <f t="shared" si="189"/>
        <v>1.0900000000000001</v>
      </c>
      <c r="H3037" t="s">
        <v>8218</v>
      </c>
      <c r="I3037" t="s">
        <v>8223</v>
      </c>
      <c r="J3037" t="s">
        <v>8245</v>
      </c>
      <c r="K3037">
        <v>1367674009</v>
      </c>
      <c r="L3037" s="12">
        <f t="shared" si="190"/>
        <v>41398.560289351852</v>
      </c>
      <c r="M3037">
        <v>1365082009</v>
      </c>
      <c r="N3037" s="12">
        <f t="shared" si="191"/>
        <v>41368.560289351852</v>
      </c>
      <c r="O3037" t="b">
        <v>0</v>
      </c>
      <c r="P3037">
        <v>307</v>
      </c>
      <c r="Q3037" t="b">
        <v>1</v>
      </c>
      <c r="R3037" t="s">
        <v>8272</v>
      </c>
      <c r="S3037" t="s">
        <v>8312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s="8">
        <f t="shared" si="188"/>
        <v>96.3</v>
      </c>
      <c r="G3038" s="9">
        <f t="shared" si="189"/>
        <v>1.27</v>
      </c>
      <c r="H3038" t="s">
        <v>8218</v>
      </c>
      <c r="I3038" t="s">
        <v>8223</v>
      </c>
      <c r="J3038" t="s">
        <v>8245</v>
      </c>
      <c r="K3038">
        <v>1376654340</v>
      </c>
      <c r="L3038" s="12">
        <f t="shared" si="190"/>
        <v>41502.499305555553</v>
      </c>
      <c r="M3038">
        <v>1373568644</v>
      </c>
      <c r="N3038" s="12">
        <f t="shared" si="191"/>
        <v>41466.785231481481</v>
      </c>
      <c r="O3038" t="b">
        <v>0</v>
      </c>
      <c r="P3038">
        <v>329</v>
      </c>
      <c r="Q3038" t="b">
        <v>1</v>
      </c>
      <c r="R3038" t="s">
        <v>8272</v>
      </c>
      <c r="S3038" t="s">
        <v>8312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s="8">
        <f t="shared" si="188"/>
        <v>33.31</v>
      </c>
      <c r="G3039" s="9">
        <f t="shared" si="189"/>
        <v>2.13</v>
      </c>
      <c r="H3039" t="s">
        <v>8218</v>
      </c>
      <c r="I3039" t="s">
        <v>8223</v>
      </c>
      <c r="J3039" t="s">
        <v>8245</v>
      </c>
      <c r="K3039">
        <v>1285995540</v>
      </c>
      <c r="L3039" s="12">
        <f t="shared" si="190"/>
        <v>40453.207638888889</v>
      </c>
      <c r="M3039">
        <v>1279574773</v>
      </c>
      <c r="N3039" s="12">
        <f t="shared" si="191"/>
        <v>40378.893206018518</v>
      </c>
      <c r="O3039" t="b">
        <v>0</v>
      </c>
      <c r="P3039">
        <v>32</v>
      </c>
      <c r="Q3039" t="b">
        <v>1</v>
      </c>
      <c r="R3039" t="s">
        <v>8272</v>
      </c>
      <c r="S3039" t="s">
        <v>8312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s="8">
        <f t="shared" si="188"/>
        <v>37.22</v>
      </c>
      <c r="G3040" s="9">
        <f t="shared" si="189"/>
        <v>1.01</v>
      </c>
      <c r="H3040" t="s">
        <v>8218</v>
      </c>
      <c r="I3040" t="s">
        <v>8223</v>
      </c>
      <c r="J3040" t="s">
        <v>8245</v>
      </c>
      <c r="K3040">
        <v>1457071397</v>
      </c>
      <c r="L3040" s="12">
        <f t="shared" si="190"/>
        <v>42433.252280092594</v>
      </c>
      <c r="M3040">
        <v>1451887397</v>
      </c>
      <c r="N3040" s="12">
        <f t="shared" si="191"/>
        <v>42373.252280092594</v>
      </c>
      <c r="O3040" t="b">
        <v>0</v>
      </c>
      <c r="P3040">
        <v>27</v>
      </c>
      <c r="Q3040" t="b">
        <v>1</v>
      </c>
      <c r="R3040" t="s">
        <v>8272</v>
      </c>
      <c r="S3040" t="s">
        <v>8312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s="8">
        <f t="shared" si="188"/>
        <v>92.13</v>
      </c>
      <c r="G3041" s="9">
        <f t="shared" si="189"/>
        <v>1.0900000000000001</v>
      </c>
      <c r="H3041" t="s">
        <v>8218</v>
      </c>
      <c r="I3041" t="s">
        <v>8223</v>
      </c>
      <c r="J3041" t="s">
        <v>8245</v>
      </c>
      <c r="K3041">
        <v>1388303940</v>
      </c>
      <c r="L3041" s="12">
        <f t="shared" si="190"/>
        <v>41637.332638888889</v>
      </c>
      <c r="M3041">
        <v>1386011038</v>
      </c>
      <c r="N3041" s="12">
        <f t="shared" si="191"/>
        <v>41610.794421296298</v>
      </c>
      <c r="O3041" t="b">
        <v>0</v>
      </c>
      <c r="P3041">
        <v>236</v>
      </c>
      <c r="Q3041" t="b">
        <v>1</v>
      </c>
      <c r="R3041" t="s">
        <v>8272</v>
      </c>
      <c r="S3041" t="s">
        <v>8312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s="8">
        <f t="shared" si="188"/>
        <v>76.790000000000006</v>
      </c>
      <c r="G3042" s="9">
        <f t="shared" si="189"/>
        <v>1.08</v>
      </c>
      <c r="H3042" t="s">
        <v>8218</v>
      </c>
      <c r="I3042" t="s">
        <v>8223</v>
      </c>
      <c r="J3042" t="s">
        <v>8245</v>
      </c>
      <c r="K3042">
        <v>1435359600</v>
      </c>
      <c r="L3042" s="12">
        <f t="shared" si="190"/>
        <v>42181.958333333328</v>
      </c>
      <c r="M3042">
        <v>1434999621</v>
      </c>
      <c r="N3042" s="12">
        <f t="shared" si="191"/>
        <v>42177.791909722218</v>
      </c>
      <c r="O3042" t="b">
        <v>0</v>
      </c>
      <c r="P3042">
        <v>42</v>
      </c>
      <c r="Q3042" t="b">
        <v>1</v>
      </c>
      <c r="R3042" t="s">
        <v>8272</v>
      </c>
      <c r="S3042" t="s">
        <v>8312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s="8">
        <f t="shared" si="188"/>
        <v>96.53</v>
      </c>
      <c r="G3043" s="9">
        <f t="shared" si="189"/>
        <v>1.1000000000000001</v>
      </c>
      <c r="H3043" t="s">
        <v>8218</v>
      </c>
      <c r="I3043" t="s">
        <v>8223</v>
      </c>
      <c r="J3043" t="s">
        <v>8245</v>
      </c>
      <c r="K3043">
        <v>1453323048</v>
      </c>
      <c r="L3043" s="12">
        <f t="shared" si="190"/>
        <v>42389.868611111116</v>
      </c>
      <c r="M3043">
        <v>1450731048</v>
      </c>
      <c r="N3043" s="12">
        <f t="shared" si="191"/>
        <v>42359.868611111116</v>
      </c>
      <c r="O3043" t="b">
        <v>0</v>
      </c>
      <c r="P3043">
        <v>95</v>
      </c>
      <c r="Q3043" t="b">
        <v>1</v>
      </c>
      <c r="R3043" t="s">
        <v>8272</v>
      </c>
      <c r="S3043" t="s">
        <v>8312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s="8">
        <f t="shared" si="188"/>
        <v>51.89</v>
      </c>
      <c r="G3044" s="9">
        <f t="shared" si="189"/>
        <v>1.28</v>
      </c>
      <c r="H3044" t="s">
        <v>8218</v>
      </c>
      <c r="I3044" t="s">
        <v>8224</v>
      </c>
      <c r="J3044" t="s">
        <v>8246</v>
      </c>
      <c r="K3044">
        <v>1444149047</v>
      </c>
      <c r="L3044" s="12">
        <f t="shared" si="190"/>
        <v>42283.688043981485</v>
      </c>
      <c r="M3044">
        <v>1441557047</v>
      </c>
      <c r="N3044" s="12">
        <f t="shared" si="191"/>
        <v>42253.688043981485</v>
      </c>
      <c r="O3044" t="b">
        <v>0</v>
      </c>
      <c r="P3044">
        <v>37</v>
      </c>
      <c r="Q3044" t="b">
        <v>1</v>
      </c>
      <c r="R3044" t="s">
        <v>8272</v>
      </c>
      <c r="S3044" t="s">
        <v>8312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s="8">
        <f t="shared" si="188"/>
        <v>128.91</v>
      </c>
      <c r="G3045" s="9">
        <f t="shared" si="189"/>
        <v>1.1000000000000001</v>
      </c>
      <c r="H3045" t="s">
        <v>8218</v>
      </c>
      <c r="I3045" t="s">
        <v>8228</v>
      </c>
      <c r="J3045" t="s">
        <v>8250</v>
      </c>
      <c r="K3045">
        <v>1429152600</v>
      </c>
      <c r="L3045" s="12">
        <f t="shared" si="190"/>
        <v>42110.118055555555</v>
      </c>
      <c r="M3045">
        <v>1426815699</v>
      </c>
      <c r="N3045" s="12">
        <f t="shared" si="191"/>
        <v>42083.070590277777</v>
      </c>
      <c r="O3045" t="b">
        <v>0</v>
      </c>
      <c r="P3045">
        <v>128</v>
      </c>
      <c r="Q3045" t="b">
        <v>1</v>
      </c>
      <c r="R3045" t="s">
        <v>8272</v>
      </c>
      <c r="S3045" t="s">
        <v>8312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s="8">
        <f t="shared" si="188"/>
        <v>84.11</v>
      </c>
      <c r="G3046" s="9">
        <f t="shared" si="189"/>
        <v>1.0900000000000001</v>
      </c>
      <c r="H3046" t="s">
        <v>8218</v>
      </c>
      <c r="I3046" t="s">
        <v>8223</v>
      </c>
      <c r="J3046" t="s">
        <v>8245</v>
      </c>
      <c r="K3046">
        <v>1454433998</v>
      </c>
      <c r="L3046" s="12">
        <f t="shared" si="190"/>
        <v>42402.7268287037</v>
      </c>
      <c r="M3046">
        <v>1453137998</v>
      </c>
      <c r="N3046" s="12">
        <f t="shared" si="191"/>
        <v>42387.7268287037</v>
      </c>
      <c r="O3046" t="b">
        <v>0</v>
      </c>
      <c r="P3046">
        <v>156</v>
      </c>
      <c r="Q3046" t="b">
        <v>1</v>
      </c>
      <c r="R3046" t="s">
        <v>8272</v>
      </c>
      <c r="S3046" t="s">
        <v>8312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s="8">
        <f t="shared" si="188"/>
        <v>82.94</v>
      </c>
      <c r="G3047" s="9">
        <f t="shared" si="189"/>
        <v>1.33</v>
      </c>
      <c r="H3047" t="s">
        <v>8218</v>
      </c>
      <c r="I3047" t="s">
        <v>8223</v>
      </c>
      <c r="J3047" t="s">
        <v>8245</v>
      </c>
      <c r="K3047">
        <v>1408679055</v>
      </c>
      <c r="L3047" s="12">
        <f t="shared" si="190"/>
        <v>41873.155729166669</v>
      </c>
      <c r="M3047">
        <v>1406087055</v>
      </c>
      <c r="N3047" s="12">
        <f t="shared" si="191"/>
        <v>41843.155729166669</v>
      </c>
      <c r="O3047" t="b">
        <v>0</v>
      </c>
      <c r="P3047">
        <v>64</v>
      </c>
      <c r="Q3047" t="b">
        <v>1</v>
      </c>
      <c r="R3047" t="s">
        <v>8272</v>
      </c>
      <c r="S3047" t="s">
        <v>8312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s="8">
        <f t="shared" si="188"/>
        <v>259.95</v>
      </c>
      <c r="G3048" s="9">
        <f t="shared" si="189"/>
        <v>1.91</v>
      </c>
      <c r="H3048" t="s">
        <v>8218</v>
      </c>
      <c r="I3048" t="s">
        <v>8223</v>
      </c>
      <c r="J3048" t="s">
        <v>8245</v>
      </c>
      <c r="K3048">
        <v>1410324720</v>
      </c>
      <c r="L3048" s="12">
        <f t="shared" si="190"/>
        <v>41892.202777777777</v>
      </c>
      <c r="M3048">
        <v>1407784586</v>
      </c>
      <c r="N3048" s="12">
        <f t="shared" si="191"/>
        <v>41862.803078703706</v>
      </c>
      <c r="O3048" t="b">
        <v>0</v>
      </c>
      <c r="P3048">
        <v>58</v>
      </c>
      <c r="Q3048" t="b">
        <v>1</v>
      </c>
      <c r="R3048" t="s">
        <v>8272</v>
      </c>
      <c r="S3048" t="s">
        <v>8312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s="8">
        <f t="shared" si="188"/>
        <v>37.25</v>
      </c>
      <c r="G3049" s="9">
        <f t="shared" si="189"/>
        <v>1.49</v>
      </c>
      <c r="H3049" t="s">
        <v>8218</v>
      </c>
      <c r="I3049" t="s">
        <v>8223</v>
      </c>
      <c r="J3049" t="s">
        <v>8245</v>
      </c>
      <c r="K3049">
        <v>1461762960</v>
      </c>
      <c r="L3049" s="12">
        <f t="shared" si="190"/>
        <v>42487.552777777775</v>
      </c>
      <c r="M3049">
        <v>1457999054</v>
      </c>
      <c r="N3049" s="12">
        <f t="shared" si="191"/>
        <v>42443.989050925928</v>
      </c>
      <c r="O3049" t="b">
        <v>0</v>
      </c>
      <c r="P3049">
        <v>20</v>
      </c>
      <c r="Q3049" t="b">
        <v>1</v>
      </c>
      <c r="R3049" t="s">
        <v>8272</v>
      </c>
      <c r="S3049" t="s">
        <v>8312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s="8">
        <f t="shared" si="188"/>
        <v>177.02</v>
      </c>
      <c r="G3050" s="9">
        <f t="shared" si="189"/>
        <v>1.66</v>
      </c>
      <c r="H3050" t="s">
        <v>8218</v>
      </c>
      <c r="I3050" t="s">
        <v>8223</v>
      </c>
      <c r="J3050" t="s">
        <v>8245</v>
      </c>
      <c r="K3050">
        <v>1420060920</v>
      </c>
      <c r="L3050" s="12">
        <f t="shared" si="190"/>
        <v>42004.890277777777</v>
      </c>
      <c r="M3050">
        <v>1417556262</v>
      </c>
      <c r="N3050" s="12">
        <f t="shared" si="191"/>
        <v>41975.901180555549</v>
      </c>
      <c r="O3050" t="b">
        <v>0</v>
      </c>
      <c r="P3050">
        <v>47</v>
      </c>
      <c r="Q3050" t="b">
        <v>1</v>
      </c>
      <c r="R3050" t="s">
        <v>8272</v>
      </c>
      <c r="S3050" t="s">
        <v>8312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s="8">
        <f t="shared" si="188"/>
        <v>74.069999999999993</v>
      </c>
      <c r="G3051" s="9">
        <f t="shared" si="189"/>
        <v>1.07</v>
      </c>
      <c r="H3051" t="s">
        <v>8218</v>
      </c>
      <c r="I3051" t="s">
        <v>8223</v>
      </c>
      <c r="J3051" t="s">
        <v>8245</v>
      </c>
      <c r="K3051">
        <v>1434241255</v>
      </c>
      <c r="L3051" s="12">
        <f t="shared" si="190"/>
        <v>42169.014525462961</v>
      </c>
      <c r="M3051">
        <v>1431649255</v>
      </c>
      <c r="N3051" s="12">
        <f t="shared" si="191"/>
        <v>42139.014525462961</v>
      </c>
      <c r="O3051" t="b">
        <v>0</v>
      </c>
      <c r="P3051">
        <v>54</v>
      </c>
      <c r="Q3051" t="b">
        <v>1</v>
      </c>
      <c r="R3051" t="s">
        <v>8272</v>
      </c>
      <c r="S3051" t="s">
        <v>8312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s="8">
        <f t="shared" si="188"/>
        <v>70.67</v>
      </c>
      <c r="G3052" s="9">
        <f t="shared" si="189"/>
        <v>1.06</v>
      </c>
      <c r="H3052" t="s">
        <v>8218</v>
      </c>
      <c r="I3052" t="s">
        <v>8223</v>
      </c>
      <c r="J3052" t="s">
        <v>8245</v>
      </c>
      <c r="K3052">
        <v>1462420960</v>
      </c>
      <c r="L3052" s="12">
        <f t="shared" si="190"/>
        <v>42495.16851851852</v>
      </c>
      <c r="M3052">
        <v>1459828960</v>
      </c>
      <c r="N3052" s="12">
        <f t="shared" si="191"/>
        <v>42465.16851851852</v>
      </c>
      <c r="O3052" t="b">
        <v>0</v>
      </c>
      <c r="P3052">
        <v>9</v>
      </c>
      <c r="Q3052" t="b">
        <v>1</v>
      </c>
      <c r="R3052" t="s">
        <v>8272</v>
      </c>
      <c r="S3052" t="s">
        <v>8312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s="8">
        <f t="shared" si="188"/>
        <v>23.63</v>
      </c>
      <c r="G3053" s="9">
        <f t="shared" si="189"/>
        <v>0.24</v>
      </c>
      <c r="H3053" t="s">
        <v>8220</v>
      </c>
      <c r="I3053" t="s">
        <v>8224</v>
      </c>
      <c r="J3053" t="s">
        <v>8246</v>
      </c>
      <c r="K3053">
        <v>1486547945</v>
      </c>
      <c r="L3053" s="12">
        <f t="shared" si="190"/>
        <v>42774.416030092587</v>
      </c>
      <c r="M3053">
        <v>1483955945</v>
      </c>
      <c r="N3053" s="12">
        <f t="shared" si="191"/>
        <v>42744.416030092587</v>
      </c>
      <c r="O3053" t="b">
        <v>1</v>
      </c>
      <c r="P3053">
        <v>35</v>
      </c>
      <c r="Q3053" t="b">
        <v>0</v>
      </c>
      <c r="R3053" t="s">
        <v>8272</v>
      </c>
      <c r="S3053" t="s">
        <v>8312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s="8">
        <f t="shared" si="188"/>
        <v>37.5</v>
      </c>
      <c r="G3054" s="9">
        <f t="shared" si="189"/>
        <v>0</v>
      </c>
      <c r="H3054" t="s">
        <v>8220</v>
      </c>
      <c r="I3054" t="s">
        <v>8223</v>
      </c>
      <c r="J3054" t="s">
        <v>8245</v>
      </c>
      <c r="K3054">
        <v>1432828740</v>
      </c>
      <c r="L3054" s="12">
        <f t="shared" si="190"/>
        <v>42152.665972222225</v>
      </c>
      <c r="M3054">
        <v>1430237094</v>
      </c>
      <c r="N3054" s="12">
        <f t="shared" si="191"/>
        <v>42122.670069444444</v>
      </c>
      <c r="O3054" t="b">
        <v>0</v>
      </c>
      <c r="P3054">
        <v>2</v>
      </c>
      <c r="Q3054" t="b">
        <v>0</v>
      </c>
      <c r="R3054" t="s">
        <v>8272</v>
      </c>
      <c r="S3054" t="s">
        <v>8312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s="8">
        <f t="shared" si="188"/>
        <v>13.33</v>
      </c>
      <c r="G3055" s="9">
        <f t="shared" si="189"/>
        <v>0</v>
      </c>
      <c r="H3055" t="s">
        <v>8220</v>
      </c>
      <c r="I3055" t="s">
        <v>8223</v>
      </c>
      <c r="J3055" t="s">
        <v>8245</v>
      </c>
      <c r="K3055">
        <v>1412222340</v>
      </c>
      <c r="L3055" s="12">
        <f t="shared" si="190"/>
        <v>41914.165972222225</v>
      </c>
      <c r="M3055">
        <v>1407781013</v>
      </c>
      <c r="N3055" s="12">
        <f t="shared" si="191"/>
        <v>41862.761724537035</v>
      </c>
      <c r="O3055" t="b">
        <v>0</v>
      </c>
      <c r="P3055">
        <v>3</v>
      </c>
      <c r="Q3055" t="b">
        <v>0</v>
      </c>
      <c r="R3055" t="s">
        <v>8272</v>
      </c>
      <c r="S3055" t="s">
        <v>8312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s="8">
        <f t="shared" si="188"/>
        <v>0</v>
      </c>
      <c r="G3056" s="9">
        <f t="shared" si="189"/>
        <v>0</v>
      </c>
      <c r="H3056" t="s">
        <v>8220</v>
      </c>
      <c r="I3056" t="s">
        <v>8223</v>
      </c>
      <c r="J3056" t="s">
        <v>8245</v>
      </c>
      <c r="K3056">
        <v>1425258240</v>
      </c>
      <c r="L3056" s="12">
        <f t="shared" si="190"/>
        <v>42065.044444444444</v>
      </c>
      <c r="M3056">
        <v>1422043154</v>
      </c>
      <c r="N3056" s="12">
        <f t="shared" si="191"/>
        <v>42027.832800925928</v>
      </c>
      <c r="O3056" t="b">
        <v>0</v>
      </c>
      <c r="P3056">
        <v>0</v>
      </c>
      <c r="Q3056" t="b">
        <v>0</v>
      </c>
      <c r="R3056" t="s">
        <v>8272</v>
      </c>
      <c r="S3056" t="s">
        <v>8312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s="8">
        <f t="shared" si="188"/>
        <v>1</v>
      </c>
      <c r="G3057" s="9">
        <f t="shared" si="189"/>
        <v>0</v>
      </c>
      <c r="H3057" t="s">
        <v>8220</v>
      </c>
      <c r="I3057" t="s">
        <v>8223</v>
      </c>
      <c r="J3057" t="s">
        <v>8245</v>
      </c>
      <c r="K3057">
        <v>1420844390</v>
      </c>
      <c r="L3057" s="12">
        <f t="shared" si="190"/>
        <v>42013.95821759259</v>
      </c>
      <c r="M3057">
        <v>1415660390</v>
      </c>
      <c r="N3057" s="12">
        <f t="shared" si="191"/>
        <v>41953.95821759259</v>
      </c>
      <c r="O3057" t="b">
        <v>0</v>
      </c>
      <c r="P3057">
        <v>1</v>
      </c>
      <c r="Q3057" t="b">
        <v>0</v>
      </c>
      <c r="R3057" t="s">
        <v>8272</v>
      </c>
      <c r="S3057" t="s">
        <v>8312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s="8">
        <f t="shared" si="188"/>
        <v>0</v>
      </c>
      <c r="G3058" s="9">
        <f t="shared" si="189"/>
        <v>0</v>
      </c>
      <c r="H3058" t="s">
        <v>8220</v>
      </c>
      <c r="I3058" t="s">
        <v>8223</v>
      </c>
      <c r="J3058" t="s">
        <v>8245</v>
      </c>
      <c r="K3058">
        <v>1412003784</v>
      </c>
      <c r="L3058" s="12">
        <f t="shared" si="190"/>
        <v>41911.636388888888</v>
      </c>
      <c r="M3058">
        <v>1406819784</v>
      </c>
      <c r="N3058" s="12">
        <f t="shared" si="191"/>
        <v>41851.636388888888</v>
      </c>
      <c r="O3058" t="b">
        <v>0</v>
      </c>
      <c r="P3058">
        <v>0</v>
      </c>
      <c r="Q3058" t="b">
        <v>0</v>
      </c>
      <c r="R3058" t="s">
        <v>8272</v>
      </c>
      <c r="S3058" t="s">
        <v>8312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s="8">
        <f t="shared" si="188"/>
        <v>0</v>
      </c>
      <c r="G3059" s="9">
        <f t="shared" si="189"/>
        <v>0</v>
      </c>
      <c r="H3059" t="s">
        <v>8220</v>
      </c>
      <c r="I3059" t="s">
        <v>8224</v>
      </c>
      <c r="J3059" t="s">
        <v>8246</v>
      </c>
      <c r="K3059">
        <v>1459694211</v>
      </c>
      <c r="L3059" s="12">
        <f t="shared" si="190"/>
        <v>42463.608923611115</v>
      </c>
      <c r="M3059">
        <v>1457105811</v>
      </c>
      <c r="N3059" s="12">
        <f t="shared" si="191"/>
        <v>42433.650590277779</v>
      </c>
      <c r="O3059" t="b">
        <v>0</v>
      </c>
      <c r="P3059">
        <v>0</v>
      </c>
      <c r="Q3059" t="b">
        <v>0</v>
      </c>
      <c r="R3059" t="s">
        <v>8272</v>
      </c>
      <c r="S3059" t="s">
        <v>8312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s="8">
        <f t="shared" si="188"/>
        <v>1</v>
      </c>
      <c r="G3060" s="9">
        <f t="shared" si="189"/>
        <v>0</v>
      </c>
      <c r="H3060" t="s">
        <v>8220</v>
      </c>
      <c r="I3060" t="s">
        <v>8236</v>
      </c>
      <c r="J3060" t="s">
        <v>8248</v>
      </c>
      <c r="K3060">
        <v>1463734740</v>
      </c>
      <c r="L3060" s="12">
        <f t="shared" si="190"/>
        <v>42510.374305555553</v>
      </c>
      <c r="M3060">
        <v>1459414740</v>
      </c>
      <c r="N3060" s="12">
        <f t="shared" si="191"/>
        <v>42460.374305555553</v>
      </c>
      <c r="O3060" t="b">
        <v>0</v>
      </c>
      <c r="P3060">
        <v>3</v>
      </c>
      <c r="Q3060" t="b">
        <v>0</v>
      </c>
      <c r="R3060" t="s">
        <v>8272</v>
      </c>
      <c r="S3060" t="s">
        <v>8312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s="8">
        <f t="shared" si="188"/>
        <v>41</v>
      </c>
      <c r="G3061" s="9">
        <f t="shared" si="189"/>
        <v>0.03</v>
      </c>
      <c r="H3061" t="s">
        <v>8220</v>
      </c>
      <c r="I3061" t="s">
        <v>8223</v>
      </c>
      <c r="J3061" t="s">
        <v>8245</v>
      </c>
      <c r="K3061">
        <v>1407536846</v>
      </c>
      <c r="L3061" s="12">
        <f t="shared" si="190"/>
        <v>41859.935717592591</v>
      </c>
      <c r="M3061">
        <v>1404944846</v>
      </c>
      <c r="N3061" s="12">
        <f t="shared" si="191"/>
        <v>41829.935717592591</v>
      </c>
      <c r="O3061" t="b">
        <v>0</v>
      </c>
      <c r="P3061">
        <v>11</v>
      </c>
      <c r="Q3061" t="b">
        <v>0</v>
      </c>
      <c r="R3061" t="s">
        <v>8272</v>
      </c>
      <c r="S3061" t="s">
        <v>8312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s="8">
        <f t="shared" si="188"/>
        <v>55.83</v>
      </c>
      <c r="G3062" s="9">
        <f t="shared" si="189"/>
        <v>0</v>
      </c>
      <c r="H3062" t="s">
        <v>8220</v>
      </c>
      <c r="I3062" t="s">
        <v>8223</v>
      </c>
      <c r="J3062" t="s">
        <v>8245</v>
      </c>
      <c r="K3062">
        <v>1443422134</v>
      </c>
      <c r="L3062" s="12">
        <f t="shared" si="190"/>
        <v>42275.274699074071</v>
      </c>
      <c r="M3062">
        <v>1440830134</v>
      </c>
      <c r="N3062" s="12">
        <f t="shared" si="191"/>
        <v>42245.274699074071</v>
      </c>
      <c r="O3062" t="b">
        <v>0</v>
      </c>
      <c r="P3062">
        <v>6</v>
      </c>
      <c r="Q3062" t="b">
        <v>0</v>
      </c>
      <c r="R3062" t="s">
        <v>8272</v>
      </c>
      <c r="S3062" t="s">
        <v>8312</v>
      </c>
    </row>
    <row r="3063" spans="1:19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s="8">
        <f t="shared" si="188"/>
        <v>0</v>
      </c>
      <c r="G3063" s="9">
        <f t="shared" si="189"/>
        <v>0</v>
      </c>
      <c r="H3063" t="s">
        <v>8220</v>
      </c>
      <c r="I3063" t="s">
        <v>8223</v>
      </c>
      <c r="J3063" t="s">
        <v>8245</v>
      </c>
      <c r="K3063">
        <v>1407955748</v>
      </c>
      <c r="L3063" s="12">
        <f t="shared" si="190"/>
        <v>41864.784120370372</v>
      </c>
      <c r="M3063">
        <v>1405363748</v>
      </c>
      <c r="N3063" s="12">
        <f t="shared" si="191"/>
        <v>41834.784120370372</v>
      </c>
      <c r="O3063" t="b">
        <v>0</v>
      </c>
      <c r="P3063">
        <v>0</v>
      </c>
      <c r="Q3063" t="b">
        <v>0</v>
      </c>
      <c r="R3063" t="s">
        <v>8272</v>
      </c>
      <c r="S3063" t="s">
        <v>8312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s="8">
        <f t="shared" si="188"/>
        <v>99.76</v>
      </c>
      <c r="G3064" s="9">
        <f t="shared" si="189"/>
        <v>0.67</v>
      </c>
      <c r="H3064" t="s">
        <v>8220</v>
      </c>
      <c r="I3064" t="s">
        <v>8223</v>
      </c>
      <c r="J3064" t="s">
        <v>8245</v>
      </c>
      <c r="K3064">
        <v>1443636000</v>
      </c>
      <c r="L3064" s="12">
        <f t="shared" si="190"/>
        <v>42277.75</v>
      </c>
      <c r="M3064">
        <v>1441111892</v>
      </c>
      <c r="N3064" s="12">
        <f t="shared" si="191"/>
        <v>42248.535787037035</v>
      </c>
      <c r="O3064" t="b">
        <v>0</v>
      </c>
      <c r="P3064">
        <v>67</v>
      </c>
      <c r="Q3064" t="b">
        <v>0</v>
      </c>
      <c r="R3064" t="s">
        <v>8272</v>
      </c>
      <c r="S3064" t="s">
        <v>8312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s="8">
        <f t="shared" si="188"/>
        <v>25.52</v>
      </c>
      <c r="G3065" s="9">
        <f t="shared" si="189"/>
        <v>0.2</v>
      </c>
      <c r="H3065" t="s">
        <v>8220</v>
      </c>
      <c r="I3065" t="s">
        <v>8223</v>
      </c>
      <c r="J3065" t="s">
        <v>8245</v>
      </c>
      <c r="K3065">
        <v>1477174138</v>
      </c>
      <c r="L3065" s="12">
        <f t="shared" si="190"/>
        <v>42665.922893518517</v>
      </c>
      <c r="M3065">
        <v>1474150138</v>
      </c>
      <c r="N3065" s="12">
        <f t="shared" si="191"/>
        <v>42630.922893518517</v>
      </c>
      <c r="O3065" t="b">
        <v>0</v>
      </c>
      <c r="P3065">
        <v>23</v>
      </c>
      <c r="Q3065" t="b">
        <v>0</v>
      </c>
      <c r="R3065" t="s">
        <v>8272</v>
      </c>
      <c r="S3065" t="s">
        <v>8312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s="8">
        <f t="shared" si="188"/>
        <v>117.65</v>
      </c>
      <c r="G3066" s="9">
        <f t="shared" si="189"/>
        <v>0.11</v>
      </c>
      <c r="H3066" t="s">
        <v>8220</v>
      </c>
      <c r="I3066" t="s">
        <v>8223</v>
      </c>
      <c r="J3066" t="s">
        <v>8245</v>
      </c>
      <c r="K3066">
        <v>1448175540</v>
      </c>
      <c r="L3066" s="12">
        <f t="shared" si="190"/>
        <v>42330.290972222225</v>
      </c>
      <c r="M3066">
        <v>1445483246</v>
      </c>
      <c r="N3066" s="12">
        <f t="shared" si="191"/>
        <v>42299.130162037036</v>
      </c>
      <c r="O3066" t="b">
        <v>0</v>
      </c>
      <c r="P3066">
        <v>72</v>
      </c>
      <c r="Q3066" t="b">
        <v>0</v>
      </c>
      <c r="R3066" t="s">
        <v>8272</v>
      </c>
      <c r="S3066" t="s">
        <v>8312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s="8">
        <f t="shared" si="188"/>
        <v>5</v>
      </c>
      <c r="G3067" s="9">
        <f t="shared" si="189"/>
        <v>0</v>
      </c>
      <c r="H3067" t="s">
        <v>8220</v>
      </c>
      <c r="I3067" t="s">
        <v>8223</v>
      </c>
      <c r="J3067" t="s">
        <v>8245</v>
      </c>
      <c r="K3067">
        <v>1406683172</v>
      </c>
      <c r="L3067" s="12">
        <f t="shared" si="190"/>
        <v>41850.055231481485</v>
      </c>
      <c r="M3067">
        <v>1404523172</v>
      </c>
      <c r="N3067" s="12">
        <f t="shared" si="191"/>
        <v>41825.055231481485</v>
      </c>
      <c r="O3067" t="b">
        <v>0</v>
      </c>
      <c r="P3067">
        <v>2</v>
      </c>
      <c r="Q3067" t="b">
        <v>0</v>
      </c>
      <c r="R3067" t="s">
        <v>8272</v>
      </c>
      <c r="S3067" t="s">
        <v>8312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s="8">
        <f t="shared" si="188"/>
        <v>2796.67</v>
      </c>
      <c r="G3068" s="9">
        <f t="shared" si="189"/>
        <v>0.12</v>
      </c>
      <c r="H3068" t="s">
        <v>8220</v>
      </c>
      <c r="I3068" t="s">
        <v>8225</v>
      </c>
      <c r="J3068" t="s">
        <v>8247</v>
      </c>
      <c r="K3068">
        <v>1468128537</v>
      </c>
      <c r="L3068" s="12">
        <f t="shared" si="190"/>
        <v>42561.228437500002</v>
      </c>
      <c r="M3068">
        <v>1465536537</v>
      </c>
      <c r="N3068" s="12">
        <f t="shared" si="191"/>
        <v>42531.228437500002</v>
      </c>
      <c r="O3068" t="b">
        <v>0</v>
      </c>
      <c r="P3068">
        <v>15</v>
      </c>
      <c r="Q3068" t="b">
        <v>0</v>
      </c>
      <c r="R3068" t="s">
        <v>8272</v>
      </c>
      <c r="S3068" t="s">
        <v>8312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s="8">
        <f t="shared" si="188"/>
        <v>200</v>
      </c>
      <c r="G3069" s="9">
        <f t="shared" si="189"/>
        <v>0.03</v>
      </c>
      <c r="H3069" t="s">
        <v>8220</v>
      </c>
      <c r="I3069" t="s">
        <v>8227</v>
      </c>
      <c r="J3069" t="s">
        <v>8249</v>
      </c>
      <c r="K3069">
        <v>1441837879</v>
      </c>
      <c r="L3069" s="12">
        <f t="shared" si="190"/>
        <v>42256.938414351855</v>
      </c>
      <c r="M3069">
        <v>1439245879</v>
      </c>
      <c r="N3069" s="12">
        <f t="shared" si="191"/>
        <v>42226.938414351855</v>
      </c>
      <c r="O3069" t="b">
        <v>0</v>
      </c>
      <c r="P3069">
        <v>1</v>
      </c>
      <c r="Q3069" t="b">
        <v>0</v>
      </c>
      <c r="R3069" t="s">
        <v>8272</v>
      </c>
      <c r="S3069" t="s">
        <v>8312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s="8">
        <f t="shared" si="188"/>
        <v>87.5</v>
      </c>
      <c r="G3070" s="9">
        <f t="shared" si="189"/>
        <v>0</v>
      </c>
      <c r="H3070" t="s">
        <v>8220</v>
      </c>
      <c r="I3070" t="s">
        <v>8223</v>
      </c>
      <c r="J3070" t="s">
        <v>8245</v>
      </c>
      <c r="K3070">
        <v>1445013352</v>
      </c>
      <c r="L3070" s="12">
        <f t="shared" si="190"/>
        <v>42293.691574074073</v>
      </c>
      <c r="M3070">
        <v>1442421352</v>
      </c>
      <c r="N3070" s="12">
        <f t="shared" si="191"/>
        <v>42263.691574074073</v>
      </c>
      <c r="O3070" t="b">
        <v>0</v>
      </c>
      <c r="P3070">
        <v>2</v>
      </c>
      <c r="Q3070" t="b">
        <v>0</v>
      </c>
      <c r="R3070" t="s">
        <v>8272</v>
      </c>
      <c r="S3070" t="s">
        <v>8312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s="8">
        <f t="shared" si="188"/>
        <v>20.14</v>
      </c>
      <c r="G3071" s="9">
        <f t="shared" si="189"/>
        <v>0.14000000000000001</v>
      </c>
      <c r="H3071" t="s">
        <v>8220</v>
      </c>
      <c r="I3071" t="s">
        <v>8223</v>
      </c>
      <c r="J3071" t="s">
        <v>8245</v>
      </c>
      <c r="K3071">
        <v>1418587234</v>
      </c>
      <c r="L3071" s="12">
        <f t="shared" si="190"/>
        <v>41987.833726851852</v>
      </c>
      <c r="M3071">
        <v>1415995234</v>
      </c>
      <c r="N3071" s="12">
        <f t="shared" si="191"/>
        <v>41957.833726851852</v>
      </c>
      <c r="O3071" t="b">
        <v>0</v>
      </c>
      <c r="P3071">
        <v>7</v>
      </c>
      <c r="Q3071" t="b">
        <v>0</v>
      </c>
      <c r="R3071" t="s">
        <v>8272</v>
      </c>
      <c r="S3071" t="s">
        <v>8312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s="8">
        <f t="shared" si="188"/>
        <v>20.88</v>
      </c>
      <c r="G3072" s="9">
        <f t="shared" si="189"/>
        <v>0.03</v>
      </c>
      <c r="H3072" t="s">
        <v>8220</v>
      </c>
      <c r="I3072" t="s">
        <v>8224</v>
      </c>
      <c r="J3072" t="s">
        <v>8246</v>
      </c>
      <c r="K3072">
        <v>1481132169</v>
      </c>
      <c r="L3072" s="12">
        <f t="shared" si="190"/>
        <v>42711.733437499999</v>
      </c>
      <c r="M3072">
        <v>1479317769</v>
      </c>
      <c r="N3072" s="12">
        <f t="shared" si="191"/>
        <v>42690.733437499999</v>
      </c>
      <c r="O3072" t="b">
        <v>0</v>
      </c>
      <c r="P3072">
        <v>16</v>
      </c>
      <c r="Q3072" t="b">
        <v>0</v>
      </c>
      <c r="R3072" t="s">
        <v>8272</v>
      </c>
      <c r="S3072" t="s">
        <v>8312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s="8">
        <f t="shared" si="188"/>
        <v>61.31</v>
      </c>
      <c r="G3073" s="9">
        <f t="shared" si="189"/>
        <v>0.6</v>
      </c>
      <c r="H3073" t="s">
        <v>8220</v>
      </c>
      <c r="I3073" t="s">
        <v>8223</v>
      </c>
      <c r="J3073" t="s">
        <v>8245</v>
      </c>
      <c r="K3073">
        <v>1429595940</v>
      </c>
      <c r="L3073" s="12">
        <f t="shared" si="190"/>
        <v>42115.249305555553</v>
      </c>
      <c r="M3073">
        <v>1428082481</v>
      </c>
      <c r="N3073" s="12">
        <f t="shared" si="191"/>
        <v>42097.732418981483</v>
      </c>
      <c r="O3073" t="b">
        <v>0</v>
      </c>
      <c r="P3073">
        <v>117</v>
      </c>
      <c r="Q3073" t="b">
        <v>0</v>
      </c>
      <c r="R3073" t="s">
        <v>8272</v>
      </c>
      <c r="S3073" t="s">
        <v>8312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s="8">
        <f t="shared" si="188"/>
        <v>1</v>
      </c>
      <c r="G3074" s="9">
        <f t="shared" si="189"/>
        <v>0</v>
      </c>
      <c r="H3074" t="s">
        <v>8220</v>
      </c>
      <c r="I3074" t="s">
        <v>8223</v>
      </c>
      <c r="J3074" t="s">
        <v>8245</v>
      </c>
      <c r="K3074">
        <v>1477791960</v>
      </c>
      <c r="L3074" s="12">
        <f t="shared" si="190"/>
        <v>42673.073611111111</v>
      </c>
      <c r="M3074">
        <v>1476549262</v>
      </c>
      <c r="N3074" s="12">
        <f t="shared" si="191"/>
        <v>42658.690532407403</v>
      </c>
      <c r="O3074" t="b">
        <v>0</v>
      </c>
      <c r="P3074">
        <v>2</v>
      </c>
      <c r="Q3074" t="b">
        <v>0</v>
      </c>
      <c r="R3074" t="s">
        <v>8272</v>
      </c>
      <c r="S3074" t="s">
        <v>8312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s="8">
        <f t="shared" ref="F3075:F3138" si="192">IFERROR(ROUND(E3075/P3075,2),0)</f>
        <v>92.14</v>
      </c>
      <c r="G3075" s="9">
        <f t="shared" ref="G3075:G3138" si="193">ROUND(E3075/D3075,2)</f>
        <v>0</v>
      </c>
      <c r="H3075" t="s">
        <v>8220</v>
      </c>
      <c r="I3075" t="s">
        <v>8223</v>
      </c>
      <c r="J3075" t="s">
        <v>8245</v>
      </c>
      <c r="K3075">
        <v>1434309540</v>
      </c>
      <c r="L3075" s="12">
        <f t="shared" ref="L3075:L3138" si="194">(((K3075/60)/60)/24)+DATE(1970,1,1)</f>
        <v>42169.804861111115</v>
      </c>
      <c r="M3075">
        <v>1429287900</v>
      </c>
      <c r="N3075" s="12">
        <f t="shared" ref="N3075:N3138" si="195">(((M3075/60)/60)/24)+DATE(1970,1,1)</f>
        <v>42111.684027777781</v>
      </c>
      <c r="O3075" t="b">
        <v>0</v>
      </c>
      <c r="P3075">
        <v>7</v>
      </c>
      <c r="Q3075" t="b">
        <v>0</v>
      </c>
      <c r="R3075" t="s">
        <v>8272</v>
      </c>
      <c r="S3075" t="s">
        <v>8312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s="8">
        <f t="shared" si="192"/>
        <v>7.33</v>
      </c>
      <c r="G3076" s="9">
        <f t="shared" si="193"/>
        <v>0</v>
      </c>
      <c r="H3076" t="s">
        <v>8220</v>
      </c>
      <c r="I3076" t="s">
        <v>8229</v>
      </c>
      <c r="J3076" t="s">
        <v>8248</v>
      </c>
      <c r="K3076">
        <v>1457617359</v>
      </c>
      <c r="L3076" s="12">
        <f t="shared" si="194"/>
        <v>42439.571284722217</v>
      </c>
      <c r="M3076">
        <v>1455025359</v>
      </c>
      <c r="N3076" s="12">
        <f t="shared" si="195"/>
        <v>42409.571284722217</v>
      </c>
      <c r="O3076" t="b">
        <v>0</v>
      </c>
      <c r="P3076">
        <v>3</v>
      </c>
      <c r="Q3076" t="b">
        <v>0</v>
      </c>
      <c r="R3076" t="s">
        <v>8272</v>
      </c>
      <c r="S3076" t="s">
        <v>8312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s="8">
        <f t="shared" si="192"/>
        <v>64.8</v>
      </c>
      <c r="G3077" s="9">
        <f t="shared" si="193"/>
        <v>0.09</v>
      </c>
      <c r="H3077" t="s">
        <v>8220</v>
      </c>
      <c r="I3077" t="s">
        <v>8223</v>
      </c>
      <c r="J3077" t="s">
        <v>8245</v>
      </c>
      <c r="K3077">
        <v>1471573640</v>
      </c>
      <c r="L3077" s="12">
        <f t="shared" si="194"/>
        <v>42601.102314814809</v>
      </c>
      <c r="M3077">
        <v>1467253640</v>
      </c>
      <c r="N3077" s="12">
        <f t="shared" si="195"/>
        <v>42551.102314814809</v>
      </c>
      <c r="O3077" t="b">
        <v>0</v>
      </c>
      <c r="P3077">
        <v>20</v>
      </c>
      <c r="Q3077" t="b">
        <v>0</v>
      </c>
      <c r="R3077" t="s">
        <v>8272</v>
      </c>
      <c r="S3077" t="s">
        <v>8312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s="8">
        <f t="shared" si="192"/>
        <v>30.12</v>
      </c>
      <c r="G3078" s="9">
        <f t="shared" si="193"/>
        <v>0.15</v>
      </c>
      <c r="H3078" t="s">
        <v>8220</v>
      </c>
      <c r="I3078" t="s">
        <v>8223</v>
      </c>
      <c r="J3078" t="s">
        <v>8245</v>
      </c>
      <c r="K3078">
        <v>1444405123</v>
      </c>
      <c r="L3078" s="12">
        <f t="shared" si="194"/>
        <v>42286.651886574073</v>
      </c>
      <c r="M3078">
        <v>1439221123</v>
      </c>
      <c r="N3078" s="12">
        <f t="shared" si="195"/>
        <v>42226.651886574073</v>
      </c>
      <c r="O3078" t="b">
        <v>0</v>
      </c>
      <c r="P3078">
        <v>50</v>
      </c>
      <c r="Q3078" t="b">
        <v>0</v>
      </c>
      <c r="R3078" t="s">
        <v>8272</v>
      </c>
      <c r="S3078" t="s">
        <v>8312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s="8">
        <f t="shared" si="192"/>
        <v>52.5</v>
      </c>
      <c r="G3079" s="9">
        <f t="shared" si="193"/>
        <v>0</v>
      </c>
      <c r="H3079" t="s">
        <v>8220</v>
      </c>
      <c r="I3079" t="s">
        <v>8228</v>
      </c>
      <c r="J3079" t="s">
        <v>8250</v>
      </c>
      <c r="K3079">
        <v>1488495478</v>
      </c>
      <c r="L3079" s="12">
        <f t="shared" si="194"/>
        <v>42796.956921296296</v>
      </c>
      <c r="M3079">
        <v>1485903478</v>
      </c>
      <c r="N3079" s="12">
        <f t="shared" si="195"/>
        <v>42766.956921296296</v>
      </c>
      <c r="O3079" t="b">
        <v>0</v>
      </c>
      <c r="P3079">
        <v>2</v>
      </c>
      <c r="Q3079" t="b">
        <v>0</v>
      </c>
      <c r="R3079" t="s">
        <v>8272</v>
      </c>
      <c r="S3079" t="s">
        <v>8312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s="8">
        <f t="shared" si="192"/>
        <v>23.67</v>
      </c>
      <c r="G3080" s="9">
        <f t="shared" si="193"/>
        <v>0</v>
      </c>
      <c r="H3080" t="s">
        <v>8220</v>
      </c>
      <c r="I3080" t="s">
        <v>8223</v>
      </c>
      <c r="J3080" t="s">
        <v>8245</v>
      </c>
      <c r="K3080">
        <v>1424920795</v>
      </c>
      <c r="L3080" s="12">
        <f t="shared" si="194"/>
        <v>42061.138831018514</v>
      </c>
      <c r="M3080">
        <v>1422328795</v>
      </c>
      <c r="N3080" s="12">
        <f t="shared" si="195"/>
        <v>42031.138831018514</v>
      </c>
      <c r="O3080" t="b">
        <v>0</v>
      </c>
      <c r="P3080">
        <v>3</v>
      </c>
      <c r="Q3080" t="b">
        <v>0</v>
      </c>
      <c r="R3080" t="s">
        <v>8272</v>
      </c>
      <c r="S3080" t="s">
        <v>8312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s="8">
        <f t="shared" si="192"/>
        <v>415.78</v>
      </c>
      <c r="G3081" s="9">
        <f t="shared" si="193"/>
        <v>0.01</v>
      </c>
      <c r="H3081" t="s">
        <v>8220</v>
      </c>
      <c r="I3081" t="s">
        <v>8223</v>
      </c>
      <c r="J3081" t="s">
        <v>8245</v>
      </c>
      <c r="K3081">
        <v>1427040435</v>
      </c>
      <c r="L3081" s="12">
        <f t="shared" si="194"/>
        <v>42085.671701388885</v>
      </c>
      <c r="M3081">
        <v>1424452035</v>
      </c>
      <c r="N3081" s="12">
        <f t="shared" si="195"/>
        <v>42055.713368055556</v>
      </c>
      <c r="O3081" t="b">
        <v>0</v>
      </c>
      <c r="P3081">
        <v>27</v>
      </c>
      <c r="Q3081" t="b">
        <v>0</v>
      </c>
      <c r="R3081" t="s">
        <v>8272</v>
      </c>
      <c r="S3081" t="s">
        <v>8312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s="8">
        <f t="shared" si="192"/>
        <v>53.71</v>
      </c>
      <c r="G3082" s="9">
        <f t="shared" si="193"/>
        <v>0</v>
      </c>
      <c r="H3082" t="s">
        <v>8220</v>
      </c>
      <c r="I3082" t="s">
        <v>8223</v>
      </c>
      <c r="J3082" t="s">
        <v>8245</v>
      </c>
      <c r="K3082">
        <v>1419644444</v>
      </c>
      <c r="L3082" s="12">
        <f t="shared" si="194"/>
        <v>42000.0699537037</v>
      </c>
      <c r="M3082">
        <v>1414456844</v>
      </c>
      <c r="N3082" s="12">
        <f t="shared" si="195"/>
        <v>41940.028287037036</v>
      </c>
      <c r="O3082" t="b">
        <v>0</v>
      </c>
      <c r="P3082">
        <v>7</v>
      </c>
      <c r="Q3082" t="b">
        <v>0</v>
      </c>
      <c r="R3082" t="s">
        <v>8272</v>
      </c>
      <c r="S3082" t="s">
        <v>8312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s="8">
        <f t="shared" si="192"/>
        <v>420.6</v>
      </c>
      <c r="G3083" s="9">
        <f t="shared" si="193"/>
        <v>0</v>
      </c>
      <c r="H3083" t="s">
        <v>8220</v>
      </c>
      <c r="I3083" t="s">
        <v>8223</v>
      </c>
      <c r="J3083" t="s">
        <v>8245</v>
      </c>
      <c r="K3083">
        <v>1442722891</v>
      </c>
      <c r="L3083" s="12">
        <f t="shared" si="194"/>
        <v>42267.181608796294</v>
      </c>
      <c r="M3083">
        <v>1440130891</v>
      </c>
      <c r="N3083" s="12">
        <f t="shared" si="195"/>
        <v>42237.181608796294</v>
      </c>
      <c r="O3083" t="b">
        <v>0</v>
      </c>
      <c r="P3083">
        <v>5</v>
      </c>
      <c r="Q3083" t="b">
        <v>0</v>
      </c>
      <c r="R3083" t="s">
        <v>8272</v>
      </c>
      <c r="S3083" t="s">
        <v>8312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s="8">
        <f t="shared" si="192"/>
        <v>0</v>
      </c>
      <c r="G3084" s="9">
        <f t="shared" si="193"/>
        <v>0</v>
      </c>
      <c r="H3084" t="s">
        <v>8220</v>
      </c>
      <c r="I3084" t="s">
        <v>8223</v>
      </c>
      <c r="J3084" t="s">
        <v>8245</v>
      </c>
      <c r="K3084">
        <v>1447628946</v>
      </c>
      <c r="L3084" s="12">
        <f t="shared" si="194"/>
        <v>42323.96465277778</v>
      </c>
      <c r="M3084">
        <v>1445033346</v>
      </c>
      <c r="N3084" s="12">
        <f t="shared" si="195"/>
        <v>42293.922986111109</v>
      </c>
      <c r="O3084" t="b">
        <v>0</v>
      </c>
      <c r="P3084">
        <v>0</v>
      </c>
      <c r="Q3084" t="b">
        <v>0</v>
      </c>
      <c r="R3084" t="s">
        <v>8272</v>
      </c>
      <c r="S3084" t="s">
        <v>8312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s="8">
        <f t="shared" si="192"/>
        <v>18.670000000000002</v>
      </c>
      <c r="G3085" s="9">
        <f t="shared" si="193"/>
        <v>0</v>
      </c>
      <c r="H3085" t="s">
        <v>8220</v>
      </c>
      <c r="I3085" t="s">
        <v>8223</v>
      </c>
      <c r="J3085" t="s">
        <v>8245</v>
      </c>
      <c r="K3085">
        <v>1409547600</v>
      </c>
      <c r="L3085" s="12">
        <f t="shared" si="194"/>
        <v>41883.208333333336</v>
      </c>
      <c r="M3085">
        <v>1406986278</v>
      </c>
      <c r="N3085" s="12">
        <f t="shared" si="195"/>
        <v>41853.563402777778</v>
      </c>
      <c r="O3085" t="b">
        <v>0</v>
      </c>
      <c r="P3085">
        <v>3</v>
      </c>
      <c r="Q3085" t="b">
        <v>0</v>
      </c>
      <c r="R3085" t="s">
        <v>8272</v>
      </c>
      <c r="S3085" t="s">
        <v>8312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s="8">
        <f t="shared" si="192"/>
        <v>78.33</v>
      </c>
      <c r="G3086" s="9">
        <f t="shared" si="193"/>
        <v>0.12</v>
      </c>
      <c r="H3086" t="s">
        <v>8220</v>
      </c>
      <c r="I3086" t="s">
        <v>8223</v>
      </c>
      <c r="J3086" t="s">
        <v>8245</v>
      </c>
      <c r="K3086">
        <v>1430851680</v>
      </c>
      <c r="L3086" s="12">
        <f t="shared" si="194"/>
        <v>42129.783333333333</v>
      </c>
      <c r="M3086">
        <v>1428340931</v>
      </c>
      <c r="N3086" s="12">
        <f t="shared" si="195"/>
        <v>42100.723738425921</v>
      </c>
      <c r="O3086" t="b">
        <v>0</v>
      </c>
      <c r="P3086">
        <v>6</v>
      </c>
      <c r="Q3086" t="b">
        <v>0</v>
      </c>
      <c r="R3086" t="s">
        <v>8272</v>
      </c>
      <c r="S3086" t="s">
        <v>8312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s="8">
        <f t="shared" si="192"/>
        <v>67.78</v>
      </c>
      <c r="G3087" s="9">
        <f t="shared" si="193"/>
        <v>0.02</v>
      </c>
      <c r="H3087" t="s">
        <v>8220</v>
      </c>
      <c r="I3087" t="s">
        <v>8223</v>
      </c>
      <c r="J3087" t="s">
        <v>8245</v>
      </c>
      <c r="K3087">
        <v>1443561159</v>
      </c>
      <c r="L3087" s="12">
        <f t="shared" si="194"/>
        <v>42276.883784722217</v>
      </c>
      <c r="M3087">
        <v>1440969159</v>
      </c>
      <c r="N3087" s="12">
        <f t="shared" si="195"/>
        <v>42246.883784722217</v>
      </c>
      <c r="O3087" t="b">
        <v>0</v>
      </c>
      <c r="P3087">
        <v>9</v>
      </c>
      <c r="Q3087" t="b">
        <v>0</v>
      </c>
      <c r="R3087" t="s">
        <v>8272</v>
      </c>
      <c r="S3087" t="s">
        <v>8312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s="8">
        <f t="shared" si="192"/>
        <v>16.670000000000002</v>
      </c>
      <c r="G3088" s="9">
        <f t="shared" si="193"/>
        <v>0</v>
      </c>
      <c r="H3088" t="s">
        <v>8220</v>
      </c>
      <c r="I3088" t="s">
        <v>8236</v>
      </c>
      <c r="J3088" t="s">
        <v>8248</v>
      </c>
      <c r="K3088">
        <v>1439827559</v>
      </c>
      <c r="L3088" s="12">
        <f t="shared" si="194"/>
        <v>42233.67082175926</v>
      </c>
      <c r="M3088">
        <v>1434643559</v>
      </c>
      <c r="N3088" s="12">
        <f t="shared" si="195"/>
        <v>42173.67082175926</v>
      </c>
      <c r="O3088" t="b">
        <v>0</v>
      </c>
      <c r="P3088">
        <v>3</v>
      </c>
      <c r="Q3088" t="b">
        <v>0</v>
      </c>
      <c r="R3088" t="s">
        <v>8272</v>
      </c>
      <c r="S3088" t="s">
        <v>8312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s="8">
        <f t="shared" si="192"/>
        <v>62.5</v>
      </c>
      <c r="G3089" s="9">
        <f t="shared" si="193"/>
        <v>0.01</v>
      </c>
      <c r="H3089" t="s">
        <v>8220</v>
      </c>
      <c r="I3089" t="s">
        <v>8223</v>
      </c>
      <c r="J3089" t="s">
        <v>8245</v>
      </c>
      <c r="K3089">
        <v>1482294990</v>
      </c>
      <c r="L3089" s="12">
        <f t="shared" si="194"/>
        <v>42725.192013888889</v>
      </c>
      <c r="M3089">
        <v>1477107390</v>
      </c>
      <c r="N3089" s="12">
        <f t="shared" si="195"/>
        <v>42665.150347222225</v>
      </c>
      <c r="O3089" t="b">
        <v>0</v>
      </c>
      <c r="P3089">
        <v>2</v>
      </c>
      <c r="Q3089" t="b">
        <v>0</v>
      </c>
      <c r="R3089" t="s">
        <v>8272</v>
      </c>
      <c r="S3089" t="s">
        <v>8312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s="8">
        <f t="shared" si="192"/>
        <v>42</v>
      </c>
      <c r="G3090" s="9">
        <f t="shared" si="193"/>
        <v>0</v>
      </c>
      <c r="H3090" t="s">
        <v>8220</v>
      </c>
      <c r="I3090" t="s">
        <v>8223</v>
      </c>
      <c r="J3090" t="s">
        <v>8245</v>
      </c>
      <c r="K3090">
        <v>1420724460</v>
      </c>
      <c r="L3090" s="12">
        <f t="shared" si="194"/>
        <v>42012.570138888885</v>
      </c>
      <c r="M3090">
        <v>1418046247</v>
      </c>
      <c r="N3090" s="12">
        <f t="shared" si="195"/>
        <v>41981.57230324074</v>
      </c>
      <c r="O3090" t="b">
        <v>0</v>
      </c>
      <c r="P3090">
        <v>3</v>
      </c>
      <c r="Q3090" t="b">
        <v>0</v>
      </c>
      <c r="R3090" t="s">
        <v>8272</v>
      </c>
      <c r="S3090" t="s">
        <v>8312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s="8">
        <f t="shared" si="192"/>
        <v>130.09</v>
      </c>
      <c r="G3091" s="9">
        <f t="shared" si="193"/>
        <v>0.23</v>
      </c>
      <c r="H3091" t="s">
        <v>8220</v>
      </c>
      <c r="I3091" t="s">
        <v>8223</v>
      </c>
      <c r="J3091" t="s">
        <v>8245</v>
      </c>
      <c r="K3091">
        <v>1468029540</v>
      </c>
      <c r="L3091" s="12">
        <f t="shared" si="194"/>
        <v>42560.082638888889</v>
      </c>
      <c r="M3091">
        <v>1465304483</v>
      </c>
      <c r="N3091" s="12">
        <f t="shared" si="195"/>
        <v>42528.542627314819</v>
      </c>
      <c r="O3091" t="b">
        <v>0</v>
      </c>
      <c r="P3091">
        <v>45</v>
      </c>
      <c r="Q3091" t="b">
        <v>0</v>
      </c>
      <c r="R3091" t="s">
        <v>8272</v>
      </c>
      <c r="S3091" t="s">
        <v>8312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s="8">
        <f t="shared" si="192"/>
        <v>1270.22</v>
      </c>
      <c r="G3092" s="9">
        <f t="shared" si="193"/>
        <v>0.05</v>
      </c>
      <c r="H3092" t="s">
        <v>8220</v>
      </c>
      <c r="I3092" t="s">
        <v>8223</v>
      </c>
      <c r="J3092" t="s">
        <v>8245</v>
      </c>
      <c r="K3092">
        <v>1430505545</v>
      </c>
      <c r="L3092" s="12">
        <f t="shared" si="194"/>
        <v>42125.777141203704</v>
      </c>
      <c r="M3092">
        <v>1425325145</v>
      </c>
      <c r="N3092" s="12">
        <f t="shared" si="195"/>
        <v>42065.818807870368</v>
      </c>
      <c r="O3092" t="b">
        <v>0</v>
      </c>
      <c r="P3092">
        <v>9</v>
      </c>
      <c r="Q3092" t="b">
        <v>0</v>
      </c>
      <c r="R3092" t="s">
        <v>8272</v>
      </c>
      <c r="S3092" t="s">
        <v>8312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s="8">
        <f t="shared" si="192"/>
        <v>88.44</v>
      </c>
      <c r="G3093" s="9">
        <f t="shared" si="193"/>
        <v>0.16</v>
      </c>
      <c r="H3093" t="s">
        <v>8220</v>
      </c>
      <c r="I3093" t="s">
        <v>8223</v>
      </c>
      <c r="J3093" t="s">
        <v>8245</v>
      </c>
      <c r="K3093">
        <v>1471214743</v>
      </c>
      <c r="L3093" s="12">
        <f t="shared" si="194"/>
        <v>42596.948414351849</v>
      </c>
      <c r="M3093">
        <v>1468622743</v>
      </c>
      <c r="N3093" s="12">
        <f t="shared" si="195"/>
        <v>42566.948414351849</v>
      </c>
      <c r="O3093" t="b">
        <v>0</v>
      </c>
      <c r="P3093">
        <v>9</v>
      </c>
      <c r="Q3093" t="b">
        <v>0</v>
      </c>
      <c r="R3093" t="s">
        <v>8272</v>
      </c>
      <c r="S3093" t="s">
        <v>8312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s="8">
        <f t="shared" si="192"/>
        <v>56.34</v>
      </c>
      <c r="G3094" s="9">
        <f t="shared" si="193"/>
        <v>0.01</v>
      </c>
      <c r="H3094" t="s">
        <v>8220</v>
      </c>
      <c r="I3094" t="s">
        <v>8223</v>
      </c>
      <c r="J3094" t="s">
        <v>8245</v>
      </c>
      <c r="K3094">
        <v>1444946400</v>
      </c>
      <c r="L3094" s="12">
        <f t="shared" si="194"/>
        <v>42292.916666666672</v>
      </c>
      <c r="M3094">
        <v>1441723912</v>
      </c>
      <c r="N3094" s="12">
        <f t="shared" si="195"/>
        <v>42255.619351851856</v>
      </c>
      <c r="O3094" t="b">
        <v>0</v>
      </c>
      <c r="P3094">
        <v>21</v>
      </c>
      <c r="Q3094" t="b">
        <v>0</v>
      </c>
      <c r="R3094" t="s">
        <v>8272</v>
      </c>
      <c r="S3094" t="s">
        <v>8312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s="8">
        <f t="shared" si="192"/>
        <v>53.53</v>
      </c>
      <c r="G3095" s="9">
        <f t="shared" si="193"/>
        <v>0.23</v>
      </c>
      <c r="H3095" t="s">
        <v>8220</v>
      </c>
      <c r="I3095" t="s">
        <v>8228</v>
      </c>
      <c r="J3095" t="s">
        <v>8250</v>
      </c>
      <c r="K3095">
        <v>1401595140</v>
      </c>
      <c r="L3095" s="12">
        <f t="shared" si="194"/>
        <v>41791.165972222225</v>
      </c>
      <c r="M3095">
        <v>1398980941</v>
      </c>
      <c r="N3095" s="12">
        <f t="shared" si="195"/>
        <v>41760.909039351849</v>
      </c>
      <c r="O3095" t="b">
        <v>0</v>
      </c>
      <c r="P3095">
        <v>17</v>
      </c>
      <c r="Q3095" t="b">
        <v>0</v>
      </c>
      <c r="R3095" t="s">
        <v>8272</v>
      </c>
      <c r="S3095" t="s">
        <v>8312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s="8">
        <f t="shared" si="192"/>
        <v>25</v>
      </c>
      <c r="G3096" s="9">
        <f t="shared" si="193"/>
        <v>0</v>
      </c>
      <c r="H3096" t="s">
        <v>8220</v>
      </c>
      <c r="I3096" t="s">
        <v>8223</v>
      </c>
      <c r="J3096" t="s">
        <v>8245</v>
      </c>
      <c r="K3096">
        <v>1442775956</v>
      </c>
      <c r="L3096" s="12">
        <f t="shared" si="194"/>
        <v>42267.795787037037</v>
      </c>
      <c r="M3096">
        <v>1437591956</v>
      </c>
      <c r="N3096" s="12">
        <f t="shared" si="195"/>
        <v>42207.795787037037</v>
      </c>
      <c r="O3096" t="b">
        <v>0</v>
      </c>
      <c r="P3096">
        <v>1</v>
      </c>
      <c r="Q3096" t="b">
        <v>0</v>
      </c>
      <c r="R3096" t="s">
        <v>8272</v>
      </c>
      <c r="S3096" t="s">
        <v>8312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s="8">
        <f t="shared" si="192"/>
        <v>50</v>
      </c>
      <c r="G3097" s="9">
        <f t="shared" si="193"/>
        <v>0</v>
      </c>
      <c r="H3097" t="s">
        <v>8220</v>
      </c>
      <c r="I3097" t="s">
        <v>8223</v>
      </c>
      <c r="J3097" t="s">
        <v>8245</v>
      </c>
      <c r="K3097">
        <v>1470011780</v>
      </c>
      <c r="L3097" s="12">
        <f t="shared" si="194"/>
        <v>42583.025231481486</v>
      </c>
      <c r="M3097">
        <v>1464827780</v>
      </c>
      <c r="N3097" s="12">
        <f t="shared" si="195"/>
        <v>42523.025231481486</v>
      </c>
      <c r="O3097" t="b">
        <v>0</v>
      </c>
      <c r="P3097">
        <v>1</v>
      </c>
      <c r="Q3097" t="b">
        <v>0</v>
      </c>
      <c r="R3097" t="s">
        <v>8272</v>
      </c>
      <c r="S3097" t="s">
        <v>8312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s="8">
        <f t="shared" si="192"/>
        <v>56.79</v>
      </c>
      <c r="G3098" s="9">
        <f t="shared" si="193"/>
        <v>0.04</v>
      </c>
      <c r="H3098" t="s">
        <v>8220</v>
      </c>
      <c r="I3098" t="s">
        <v>8223</v>
      </c>
      <c r="J3098" t="s">
        <v>8245</v>
      </c>
      <c r="K3098">
        <v>1432151326</v>
      </c>
      <c r="L3098" s="12">
        <f t="shared" si="194"/>
        <v>42144.825532407413</v>
      </c>
      <c r="M3098">
        <v>1429559326</v>
      </c>
      <c r="N3098" s="12">
        <f t="shared" si="195"/>
        <v>42114.825532407413</v>
      </c>
      <c r="O3098" t="b">
        <v>0</v>
      </c>
      <c r="P3098">
        <v>14</v>
      </c>
      <c r="Q3098" t="b">
        <v>0</v>
      </c>
      <c r="R3098" t="s">
        <v>8272</v>
      </c>
      <c r="S3098" t="s">
        <v>8312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s="8">
        <f t="shared" si="192"/>
        <v>40.83</v>
      </c>
      <c r="G3099" s="9">
        <f t="shared" si="193"/>
        <v>0.17</v>
      </c>
      <c r="H3099" t="s">
        <v>8220</v>
      </c>
      <c r="I3099" t="s">
        <v>8224</v>
      </c>
      <c r="J3099" t="s">
        <v>8246</v>
      </c>
      <c r="K3099">
        <v>1475848800</v>
      </c>
      <c r="L3099" s="12">
        <f t="shared" si="194"/>
        <v>42650.583333333328</v>
      </c>
      <c r="M3099">
        <v>1474027501</v>
      </c>
      <c r="N3099" s="12">
        <f t="shared" si="195"/>
        <v>42629.503483796296</v>
      </c>
      <c r="O3099" t="b">
        <v>0</v>
      </c>
      <c r="P3099">
        <v>42</v>
      </c>
      <c r="Q3099" t="b">
        <v>0</v>
      </c>
      <c r="R3099" t="s">
        <v>8272</v>
      </c>
      <c r="S3099" t="s">
        <v>8312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s="8">
        <f t="shared" si="192"/>
        <v>65.11</v>
      </c>
      <c r="G3100" s="9">
        <f t="shared" si="193"/>
        <v>0.04</v>
      </c>
      <c r="H3100" t="s">
        <v>8220</v>
      </c>
      <c r="I3100" t="s">
        <v>8223</v>
      </c>
      <c r="J3100" t="s">
        <v>8245</v>
      </c>
      <c r="K3100">
        <v>1454890620</v>
      </c>
      <c r="L3100" s="12">
        <f t="shared" si="194"/>
        <v>42408.01180555555</v>
      </c>
      <c r="M3100">
        <v>1450724449</v>
      </c>
      <c r="N3100" s="12">
        <f t="shared" si="195"/>
        <v>42359.792233796295</v>
      </c>
      <c r="O3100" t="b">
        <v>0</v>
      </c>
      <c r="P3100">
        <v>27</v>
      </c>
      <c r="Q3100" t="b">
        <v>0</v>
      </c>
      <c r="R3100" t="s">
        <v>8272</v>
      </c>
      <c r="S3100" t="s">
        <v>8312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s="8">
        <f t="shared" si="192"/>
        <v>55.6</v>
      </c>
      <c r="G3101" s="9">
        <f t="shared" si="193"/>
        <v>0.14000000000000001</v>
      </c>
      <c r="H3101" t="s">
        <v>8220</v>
      </c>
      <c r="I3101" t="s">
        <v>8223</v>
      </c>
      <c r="J3101" t="s">
        <v>8245</v>
      </c>
      <c r="K3101">
        <v>1455251591</v>
      </c>
      <c r="L3101" s="12">
        <f t="shared" si="194"/>
        <v>42412.189710648148</v>
      </c>
      <c r="M3101">
        <v>1452659591</v>
      </c>
      <c r="N3101" s="12">
        <f t="shared" si="195"/>
        <v>42382.189710648148</v>
      </c>
      <c r="O3101" t="b">
        <v>0</v>
      </c>
      <c r="P3101">
        <v>5</v>
      </c>
      <c r="Q3101" t="b">
        <v>0</v>
      </c>
      <c r="R3101" t="s">
        <v>8272</v>
      </c>
      <c r="S3101" t="s">
        <v>8312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s="8">
        <f t="shared" si="192"/>
        <v>140.54</v>
      </c>
      <c r="G3102" s="9">
        <f t="shared" si="193"/>
        <v>0.15</v>
      </c>
      <c r="H3102" t="s">
        <v>8220</v>
      </c>
      <c r="I3102" t="s">
        <v>8223</v>
      </c>
      <c r="J3102" t="s">
        <v>8245</v>
      </c>
      <c r="K3102">
        <v>1413816975</v>
      </c>
      <c r="L3102" s="12">
        <f t="shared" si="194"/>
        <v>41932.622395833336</v>
      </c>
      <c r="M3102">
        <v>1411224975</v>
      </c>
      <c r="N3102" s="12">
        <f t="shared" si="195"/>
        <v>41902.622395833336</v>
      </c>
      <c r="O3102" t="b">
        <v>0</v>
      </c>
      <c r="P3102">
        <v>13</v>
      </c>
      <c r="Q3102" t="b">
        <v>0</v>
      </c>
      <c r="R3102" t="s">
        <v>8272</v>
      </c>
      <c r="S3102" t="s">
        <v>8312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s="8">
        <f t="shared" si="192"/>
        <v>25</v>
      </c>
      <c r="G3103" s="9">
        <f t="shared" si="193"/>
        <v>0.12</v>
      </c>
      <c r="H3103" t="s">
        <v>8220</v>
      </c>
      <c r="I3103" t="s">
        <v>8229</v>
      </c>
      <c r="J3103" t="s">
        <v>8248</v>
      </c>
      <c r="K3103">
        <v>1437033360</v>
      </c>
      <c r="L3103" s="12">
        <f t="shared" si="194"/>
        <v>42201.330555555556</v>
      </c>
      <c r="M3103">
        <v>1434445937</v>
      </c>
      <c r="N3103" s="12">
        <f t="shared" si="195"/>
        <v>42171.383530092593</v>
      </c>
      <c r="O3103" t="b">
        <v>0</v>
      </c>
      <c r="P3103">
        <v>12</v>
      </c>
      <c r="Q3103" t="b">
        <v>0</v>
      </c>
      <c r="R3103" t="s">
        <v>8272</v>
      </c>
      <c r="S3103" t="s">
        <v>8312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s="8">
        <f t="shared" si="192"/>
        <v>69.53</v>
      </c>
      <c r="G3104" s="9">
        <f t="shared" si="193"/>
        <v>0.39</v>
      </c>
      <c r="H3104" t="s">
        <v>8220</v>
      </c>
      <c r="I3104" t="s">
        <v>8224</v>
      </c>
      <c r="J3104" t="s">
        <v>8246</v>
      </c>
      <c r="K3104">
        <v>1471939818</v>
      </c>
      <c r="L3104" s="12">
        <f t="shared" si="194"/>
        <v>42605.340486111112</v>
      </c>
      <c r="M3104">
        <v>1467619818</v>
      </c>
      <c r="N3104" s="12">
        <f t="shared" si="195"/>
        <v>42555.340486111112</v>
      </c>
      <c r="O3104" t="b">
        <v>0</v>
      </c>
      <c r="P3104">
        <v>90</v>
      </c>
      <c r="Q3104" t="b">
        <v>0</v>
      </c>
      <c r="R3104" t="s">
        <v>8272</v>
      </c>
      <c r="S3104" t="s">
        <v>8312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s="8">
        <f t="shared" si="192"/>
        <v>5.5</v>
      </c>
      <c r="G3105" s="9">
        <f t="shared" si="193"/>
        <v>0</v>
      </c>
      <c r="H3105" t="s">
        <v>8220</v>
      </c>
      <c r="I3105" t="s">
        <v>8223</v>
      </c>
      <c r="J3105" t="s">
        <v>8245</v>
      </c>
      <c r="K3105">
        <v>1434080706</v>
      </c>
      <c r="L3105" s="12">
        <f t="shared" si="194"/>
        <v>42167.156319444446</v>
      </c>
      <c r="M3105">
        <v>1428896706</v>
      </c>
      <c r="N3105" s="12">
        <f t="shared" si="195"/>
        <v>42107.156319444446</v>
      </c>
      <c r="O3105" t="b">
        <v>0</v>
      </c>
      <c r="P3105">
        <v>2</v>
      </c>
      <c r="Q3105" t="b">
        <v>0</v>
      </c>
      <c r="R3105" t="s">
        <v>8272</v>
      </c>
      <c r="S3105" t="s">
        <v>8312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s="8">
        <f t="shared" si="192"/>
        <v>237</v>
      </c>
      <c r="G3106" s="9">
        <f t="shared" si="193"/>
        <v>0.3</v>
      </c>
      <c r="H3106" t="s">
        <v>8220</v>
      </c>
      <c r="I3106" t="s">
        <v>8225</v>
      </c>
      <c r="J3106" t="s">
        <v>8247</v>
      </c>
      <c r="K3106">
        <v>1422928800</v>
      </c>
      <c r="L3106" s="12">
        <f t="shared" si="194"/>
        <v>42038.083333333328</v>
      </c>
      <c r="M3106">
        <v>1420235311</v>
      </c>
      <c r="N3106" s="12">
        <f t="shared" si="195"/>
        <v>42006.908692129626</v>
      </c>
      <c r="O3106" t="b">
        <v>0</v>
      </c>
      <c r="P3106">
        <v>5</v>
      </c>
      <c r="Q3106" t="b">
        <v>0</v>
      </c>
      <c r="R3106" t="s">
        <v>8272</v>
      </c>
      <c r="S3106" t="s">
        <v>8312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s="8">
        <f t="shared" si="192"/>
        <v>79.87</v>
      </c>
      <c r="G3107" s="9">
        <f t="shared" si="193"/>
        <v>0.42</v>
      </c>
      <c r="H3107" t="s">
        <v>8220</v>
      </c>
      <c r="I3107" t="s">
        <v>8223</v>
      </c>
      <c r="J3107" t="s">
        <v>8245</v>
      </c>
      <c r="K3107">
        <v>1413694800</v>
      </c>
      <c r="L3107" s="12">
        <f t="shared" si="194"/>
        <v>41931.208333333336</v>
      </c>
      <c r="M3107">
        <v>1408986916</v>
      </c>
      <c r="N3107" s="12">
        <f t="shared" si="195"/>
        <v>41876.718935185185</v>
      </c>
      <c r="O3107" t="b">
        <v>0</v>
      </c>
      <c r="P3107">
        <v>31</v>
      </c>
      <c r="Q3107" t="b">
        <v>0</v>
      </c>
      <c r="R3107" t="s">
        <v>8272</v>
      </c>
      <c r="S3107" t="s">
        <v>8312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s="8">
        <f t="shared" si="192"/>
        <v>10.25</v>
      </c>
      <c r="G3108" s="9">
        <f t="shared" si="193"/>
        <v>0.04</v>
      </c>
      <c r="H3108" t="s">
        <v>8220</v>
      </c>
      <c r="I3108" t="s">
        <v>8224</v>
      </c>
      <c r="J3108" t="s">
        <v>8246</v>
      </c>
      <c r="K3108">
        <v>1442440800</v>
      </c>
      <c r="L3108" s="12">
        <f t="shared" si="194"/>
        <v>42263.916666666672</v>
      </c>
      <c r="M3108">
        <v>1440497876</v>
      </c>
      <c r="N3108" s="12">
        <f t="shared" si="195"/>
        <v>42241.429120370376</v>
      </c>
      <c r="O3108" t="b">
        <v>0</v>
      </c>
      <c r="P3108">
        <v>4</v>
      </c>
      <c r="Q3108" t="b">
        <v>0</v>
      </c>
      <c r="R3108" t="s">
        <v>8272</v>
      </c>
      <c r="S3108" t="s">
        <v>8312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s="8">
        <f t="shared" si="192"/>
        <v>272.58999999999997</v>
      </c>
      <c r="G3109" s="9">
        <f t="shared" si="193"/>
        <v>0.2</v>
      </c>
      <c r="H3109" t="s">
        <v>8220</v>
      </c>
      <c r="I3109" t="s">
        <v>8223</v>
      </c>
      <c r="J3109" t="s">
        <v>8245</v>
      </c>
      <c r="K3109">
        <v>1431372751</v>
      </c>
      <c r="L3109" s="12">
        <f t="shared" si="194"/>
        <v>42135.814247685179</v>
      </c>
      <c r="M3109">
        <v>1430767951</v>
      </c>
      <c r="N3109" s="12">
        <f t="shared" si="195"/>
        <v>42128.814247685179</v>
      </c>
      <c r="O3109" t="b">
        <v>0</v>
      </c>
      <c r="P3109">
        <v>29</v>
      </c>
      <c r="Q3109" t="b">
        <v>0</v>
      </c>
      <c r="R3109" t="s">
        <v>8272</v>
      </c>
      <c r="S3109" t="s">
        <v>8312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s="8">
        <f t="shared" si="192"/>
        <v>13</v>
      </c>
      <c r="G3110" s="9">
        <f t="shared" si="193"/>
        <v>0</v>
      </c>
      <c r="H3110" t="s">
        <v>8220</v>
      </c>
      <c r="I3110" t="s">
        <v>8223</v>
      </c>
      <c r="J3110" t="s">
        <v>8245</v>
      </c>
      <c r="K3110">
        <v>1430234394</v>
      </c>
      <c r="L3110" s="12">
        <f t="shared" si="194"/>
        <v>42122.638819444444</v>
      </c>
      <c r="M3110">
        <v>1425053994</v>
      </c>
      <c r="N3110" s="12">
        <f t="shared" si="195"/>
        <v>42062.680486111116</v>
      </c>
      <c r="O3110" t="b">
        <v>0</v>
      </c>
      <c r="P3110">
        <v>2</v>
      </c>
      <c r="Q3110" t="b">
        <v>0</v>
      </c>
      <c r="R3110" t="s">
        <v>8272</v>
      </c>
      <c r="S3110" t="s">
        <v>8312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s="8">
        <f t="shared" si="192"/>
        <v>58.18</v>
      </c>
      <c r="G3111" s="9">
        <f t="shared" si="193"/>
        <v>0.25</v>
      </c>
      <c r="H3111" t="s">
        <v>8220</v>
      </c>
      <c r="I3111" t="s">
        <v>8223</v>
      </c>
      <c r="J3111" t="s">
        <v>8245</v>
      </c>
      <c r="K3111">
        <v>1409194810</v>
      </c>
      <c r="L3111" s="12">
        <f t="shared" si="194"/>
        <v>41879.125115740739</v>
      </c>
      <c r="M3111">
        <v>1406170810</v>
      </c>
      <c r="N3111" s="12">
        <f t="shared" si="195"/>
        <v>41844.125115740739</v>
      </c>
      <c r="O3111" t="b">
        <v>0</v>
      </c>
      <c r="P3111">
        <v>114</v>
      </c>
      <c r="Q3111" t="b">
        <v>0</v>
      </c>
      <c r="R3111" t="s">
        <v>8272</v>
      </c>
      <c r="S3111" t="s">
        <v>8312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s="8">
        <f t="shared" si="192"/>
        <v>10</v>
      </c>
      <c r="G3112" s="9">
        <f t="shared" si="193"/>
        <v>0</v>
      </c>
      <c r="H3112" t="s">
        <v>8220</v>
      </c>
      <c r="I3112" t="s">
        <v>8223</v>
      </c>
      <c r="J3112" t="s">
        <v>8245</v>
      </c>
      <c r="K3112">
        <v>1487465119</v>
      </c>
      <c r="L3112" s="12">
        <f t="shared" si="194"/>
        <v>42785.031469907408</v>
      </c>
      <c r="M3112">
        <v>1484009119</v>
      </c>
      <c r="N3112" s="12">
        <f t="shared" si="195"/>
        <v>42745.031469907408</v>
      </c>
      <c r="O3112" t="b">
        <v>0</v>
      </c>
      <c r="P3112">
        <v>1</v>
      </c>
      <c r="Q3112" t="b">
        <v>0</v>
      </c>
      <c r="R3112" t="s">
        <v>8272</v>
      </c>
      <c r="S3112" t="s">
        <v>8312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s="8">
        <f t="shared" si="192"/>
        <v>70.11</v>
      </c>
      <c r="G3113" s="9">
        <f t="shared" si="193"/>
        <v>0.27</v>
      </c>
      <c r="H3113" t="s">
        <v>8220</v>
      </c>
      <c r="I3113" t="s">
        <v>8223</v>
      </c>
      <c r="J3113" t="s">
        <v>8245</v>
      </c>
      <c r="K3113">
        <v>1412432220</v>
      </c>
      <c r="L3113" s="12">
        <f t="shared" si="194"/>
        <v>41916.595138888886</v>
      </c>
      <c r="M3113">
        <v>1409753820</v>
      </c>
      <c r="N3113" s="12">
        <f t="shared" si="195"/>
        <v>41885.595138888886</v>
      </c>
      <c r="O3113" t="b">
        <v>0</v>
      </c>
      <c r="P3113">
        <v>76</v>
      </c>
      <c r="Q3113" t="b">
        <v>0</v>
      </c>
      <c r="R3113" t="s">
        <v>8272</v>
      </c>
      <c r="S3113" t="s">
        <v>8312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s="8">
        <f t="shared" si="192"/>
        <v>57.89</v>
      </c>
      <c r="G3114" s="9">
        <f t="shared" si="193"/>
        <v>0.05</v>
      </c>
      <c r="H3114" t="s">
        <v>8220</v>
      </c>
      <c r="I3114" t="s">
        <v>8223</v>
      </c>
      <c r="J3114" t="s">
        <v>8245</v>
      </c>
      <c r="K3114">
        <v>1477968934</v>
      </c>
      <c r="L3114" s="12">
        <f t="shared" si="194"/>
        <v>42675.121921296297</v>
      </c>
      <c r="M3114">
        <v>1472784934</v>
      </c>
      <c r="N3114" s="12">
        <f t="shared" si="195"/>
        <v>42615.121921296297</v>
      </c>
      <c r="O3114" t="b">
        <v>0</v>
      </c>
      <c r="P3114">
        <v>9</v>
      </c>
      <c r="Q3114" t="b">
        <v>0</v>
      </c>
      <c r="R3114" t="s">
        <v>8272</v>
      </c>
      <c r="S3114" t="s">
        <v>8312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s="8">
        <f t="shared" si="192"/>
        <v>125.27</v>
      </c>
      <c r="G3115" s="9">
        <f t="shared" si="193"/>
        <v>0.04</v>
      </c>
      <c r="H3115" t="s">
        <v>8220</v>
      </c>
      <c r="I3115" t="s">
        <v>8223</v>
      </c>
      <c r="J3115" t="s">
        <v>8245</v>
      </c>
      <c r="K3115">
        <v>1429291982</v>
      </c>
      <c r="L3115" s="12">
        <f t="shared" si="194"/>
        <v>42111.731273148151</v>
      </c>
      <c r="M3115">
        <v>1426699982</v>
      </c>
      <c r="N3115" s="12">
        <f t="shared" si="195"/>
        <v>42081.731273148151</v>
      </c>
      <c r="O3115" t="b">
        <v>0</v>
      </c>
      <c r="P3115">
        <v>37</v>
      </c>
      <c r="Q3115" t="b">
        <v>0</v>
      </c>
      <c r="R3115" t="s">
        <v>8272</v>
      </c>
      <c r="S3115" t="s">
        <v>8312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s="8">
        <f t="shared" si="192"/>
        <v>0</v>
      </c>
      <c r="G3116" s="9">
        <f t="shared" si="193"/>
        <v>0</v>
      </c>
      <c r="H3116" t="s">
        <v>8220</v>
      </c>
      <c r="I3116" t="s">
        <v>8223</v>
      </c>
      <c r="J3116" t="s">
        <v>8245</v>
      </c>
      <c r="K3116">
        <v>1411312250</v>
      </c>
      <c r="L3116" s="12">
        <f t="shared" si="194"/>
        <v>41903.632523148146</v>
      </c>
      <c r="M3116">
        <v>1406128250</v>
      </c>
      <c r="N3116" s="12">
        <f t="shared" si="195"/>
        <v>41843.632523148146</v>
      </c>
      <c r="O3116" t="b">
        <v>0</v>
      </c>
      <c r="P3116">
        <v>0</v>
      </c>
      <c r="Q3116" t="b">
        <v>0</v>
      </c>
      <c r="R3116" t="s">
        <v>8272</v>
      </c>
      <c r="S3116" t="s">
        <v>8312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s="8">
        <f t="shared" si="192"/>
        <v>300</v>
      </c>
      <c r="G3117" s="9">
        <f t="shared" si="193"/>
        <v>0.03</v>
      </c>
      <c r="H3117" t="s">
        <v>8220</v>
      </c>
      <c r="I3117" t="s">
        <v>8234</v>
      </c>
      <c r="J3117" t="s">
        <v>8254</v>
      </c>
      <c r="K3117">
        <v>1465123427</v>
      </c>
      <c r="L3117" s="12">
        <f t="shared" si="194"/>
        <v>42526.447071759263</v>
      </c>
      <c r="M3117">
        <v>1462531427</v>
      </c>
      <c r="N3117" s="12">
        <f t="shared" si="195"/>
        <v>42496.447071759263</v>
      </c>
      <c r="O3117" t="b">
        <v>0</v>
      </c>
      <c r="P3117">
        <v>1</v>
      </c>
      <c r="Q3117" t="b">
        <v>0</v>
      </c>
      <c r="R3117" t="s">
        <v>8272</v>
      </c>
      <c r="S3117" t="s">
        <v>8312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s="8">
        <f t="shared" si="192"/>
        <v>43</v>
      </c>
      <c r="G3118" s="9">
        <f t="shared" si="193"/>
        <v>0.56999999999999995</v>
      </c>
      <c r="H3118" t="s">
        <v>8220</v>
      </c>
      <c r="I3118" t="s">
        <v>8223</v>
      </c>
      <c r="J3118" t="s">
        <v>8245</v>
      </c>
      <c r="K3118">
        <v>1427890925</v>
      </c>
      <c r="L3118" s="12">
        <f t="shared" si="194"/>
        <v>42095.515335648146</v>
      </c>
      <c r="M3118">
        <v>1426681325</v>
      </c>
      <c r="N3118" s="12">
        <f t="shared" si="195"/>
        <v>42081.515335648146</v>
      </c>
      <c r="O3118" t="b">
        <v>0</v>
      </c>
      <c r="P3118">
        <v>10</v>
      </c>
      <c r="Q3118" t="b">
        <v>0</v>
      </c>
      <c r="R3118" t="s">
        <v>8272</v>
      </c>
      <c r="S3118" t="s">
        <v>8312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s="8">
        <f t="shared" si="192"/>
        <v>1</v>
      </c>
      <c r="G3119" s="9">
        <f t="shared" si="193"/>
        <v>0</v>
      </c>
      <c r="H3119" t="s">
        <v>8220</v>
      </c>
      <c r="I3119" t="s">
        <v>8224</v>
      </c>
      <c r="J3119" t="s">
        <v>8246</v>
      </c>
      <c r="K3119">
        <v>1464354720</v>
      </c>
      <c r="L3119" s="12">
        <f t="shared" si="194"/>
        <v>42517.55</v>
      </c>
      <c r="M3119">
        <v>1463648360</v>
      </c>
      <c r="N3119" s="12">
        <f t="shared" si="195"/>
        <v>42509.374537037031</v>
      </c>
      <c r="O3119" t="b">
        <v>0</v>
      </c>
      <c r="P3119">
        <v>1</v>
      </c>
      <c r="Q3119" t="b">
        <v>0</v>
      </c>
      <c r="R3119" t="s">
        <v>8272</v>
      </c>
      <c r="S3119" t="s">
        <v>8312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s="8">
        <f t="shared" si="192"/>
        <v>775</v>
      </c>
      <c r="G3120" s="9">
        <f t="shared" si="193"/>
        <v>0</v>
      </c>
      <c r="H3120" t="s">
        <v>8220</v>
      </c>
      <c r="I3120" t="s">
        <v>8234</v>
      </c>
      <c r="J3120" t="s">
        <v>8254</v>
      </c>
      <c r="K3120">
        <v>1467473723</v>
      </c>
      <c r="L3120" s="12">
        <f t="shared" si="194"/>
        <v>42553.649571759262</v>
      </c>
      <c r="M3120">
        <v>1465832123</v>
      </c>
      <c r="N3120" s="12">
        <f t="shared" si="195"/>
        <v>42534.649571759262</v>
      </c>
      <c r="O3120" t="b">
        <v>0</v>
      </c>
      <c r="P3120">
        <v>2</v>
      </c>
      <c r="Q3120" t="b">
        <v>0</v>
      </c>
      <c r="R3120" t="s">
        <v>8272</v>
      </c>
      <c r="S3120" t="s">
        <v>8312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s="8">
        <f t="shared" si="192"/>
        <v>5</v>
      </c>
      <c r="G3121" s="9">
        <f t="shared" si="193"/>
        <v>0</v>
      </c>
      <c r="H3121" t="s">
        <v>8220</v>
      </c>
      <c r="I3121" t="s">
        <v>8223</v>
      </c>
      <c r="J3121" t="s">
        <v>8245</v>
      </c>
      <c r="K3121">
        <v>1427414732</v>
      </c>
      <c r="L3121" s="12">
        <f t="shared" si="194"/>
        <v>42090.003842592589</v>
      </c>
      <c r="M3121">
        <v>1424826332</v>
      </c>
      <c r="N3121" s="12">
        <f t="shared" si="195"/>
        <v>42060.04550925926</v>
      </c>
      <c r="O3121" t="b">
        <v>0</v>
      </c>
      <c r="P3121">
        <v>1</v>
      </c>
      <c r="Q3121" t="b">
        <v>0</v>
      </c>
      <c r="R3121" t="s">
        <v>8272</v>
      </c>
      <c r="S3121" t="s">
        <v>8312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s="8">
        <f t="shared" si="192"/>
        <v>12.8</v>
      </c>
      <c r="G3122" s="9">
        <f t="shared" si="193"/>
        <v>0</v>
      </c>
      <c r="H3122" t="s">
        <v>8220</v>
      </c>
      <c r="I3122" t="s">
        <v>8232</v>
      </c>
      <c r="J3122" t="s">
        <v>8248</v>
      </c>
      <c r="K3122">
        <v>1462484196</v>
      </c>
      <c r="L3122" s="12">
        <f t="shared" si="194"/>
        <v>42495.900416666671</v>
      </c>
      <c r="M3122">
        <v>1457303796</v>
      </c>
      <c r="N3122" s="12">
        <f t="shared" si="195"/>
        <v>42435.942083333335</v>
      </c>
      <c r="O3122" t="b">
        <v>0</v>
      </c>
      <c r="P3122">
        <v>10</v>
      </c>
      <c r="Q3122" t="b">
        <v>0</v>
      </c>
      <c r="R3122" t="s">
        <v>8272</v>
      </c>
      <c r="S3122" t="s">
        <v>8312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s="8">
        <f t="shared" si="192"/>
        <v>10</v>
      </c>
      <c r="G3123" s="9">
        <f t="shared" si="193"/>
        <v>0.01</v>
      </c>
      <c r="H3123" t="s">
        <v>8219</v>
      </c>
      <c r="I3123" t="s">
        <v>8228</v>
      </c>
      <c r="J3123" t="s">
        <v>8250</v>
      </c>
      <c r="K3123">
        <v>1411748335</v>
      </c>
      <c r="L3123" s="12">
        <f t="shared" si="194"/>
        <v>41908.679803240739</v>
      </c>
      <c r="M3123">
        <v>1406564335</v>
      </c>
      <c r="N3123" s="12">
        <f t="shared" si="195"/>
        <v>41848.679803240739</v>
      </c>
      <c r="O3123" t="b">
        <v>0</v>
      </c>
      <c r="P3123">
        <v>1</v>
      </c>
      <c r="Q3123" t="b">
        <v>0</v>
      </c>
      <c r="R3123" t="s">
        <v>8272</v>
      </c>
      <c r="S3123" t="s">
        <v>8312</v>
      </c>
    </row>
    <row r="3124" spans="1:19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s="8">
        <f t="shared" si="192"/>
        <v>58</v>
      </c>
      <c r="G3124" s="9">
        <f t="shared" si="193"/>
        <v>0.57999999999999996</v>
      </c>
      <c r="H3124" t="s">
        <v>8219</v>
      </c>
      <c r="I3124" t="s">
        <v>8223</v>
      </c>
      <c r="J3124" t="s">
        <v>8245</v>
      </c>
      <c r="K3124">
        <v>1478733732</v>
      </c>
      <c r="L3124" s="12">
        <f t="shared" si="194"/>
        <v>42683.973750000005</v>
      </c>
      <c r="M3124">
        <v>1478298132</v>
      </c>
      <c r="N3124" s="12">
        <f t="shared" si="195"/>
        <v>42678.932083333333</v>
      </c>
      <c r="O3124" t="b">
        <v>0</v>
      </c>
      <c r="P3124">
        <v>2</v>
      </c>
      <c r="Q3124" t="b">
        <v>0</v>
      </c>
      <c r="R3124" t="s">
        <v>8272</v>
      </c>
      <c r="S3124" t="s">
        <v>8312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s="8">
        <f t="shared" si="192"/>
        <v>244.8</v>
      </c>
      <c r="G3125" s="9">
        <f t="shared" si="193"/>
        <v>0.68</v>
      </c>
      <c r="H3125" t="s">
        <v>8219</v>
      </c>
      <c r="I3125" t="s">
        <v>8223</v>
      </c>
      <c r="J3125" t="s">
        <v>8245</v>
      </c>
      <c r="K3125">
        <v>1468108198</v>
      </c>
      <c r="L3125" s="12">
        <f t="shared" si="194"/>
        <v>42560.993032407408</v>
      </c>
      <c r="M3125">
        <v>1465516198</v>
      </c>
      <c r="N3125" s="12">
        <f t="shared" si="195"/>
        <v>42530.993032407408</v>
      </c>
      <c r="O3125" t="b">
        <v>0</v>
      </c>
      <c r="P3125">
        <v>348</v>
      </c>
      <c r="Q3125" t="b">
        <v>0</v>
      </c>
      <c r="R3125" t="s">
        <v>8272</v>
      </c>
      <c r="S3125" t="s">
        <v>8312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s="8">
        <f t="shared" si="192"/>
        <v>6.5</v>
      </c>
      <c r="G3126" s="9">
        <f t="shared" si="193"/>
        <v>0</v>
      </c>
      <c r="H3126" t="s">
        <v>8219</v>
      </c>
      <c r="I3126" t="s">
        <v>8223</v>
      </c>
      <c r="J3126" t="s">
        <v>8245</v>
      </c>
      <c r="K3126">
        <v>1422902601</v>
      </c>
      <c r="L3126" s="12">
        <f t="shared" si="194"/>
        <v>42037.780104166668</v>
      </c>
      <c r="M3126">
        <v>1417718601</v>
      </c>
      <c r="N3126" s="12">
        <f t="shared" si="195"/>
        <v>41977.780104166668</v>
      </c>
      <c r="O3126" t="b">
        <v>0</v>
      </c>
      <c r="P3126">
        <v>4</v>
      </c>
      <c r="Q3126" t="b">
        <v>0</v>
      </c>
      <c r="R3126" t="s">
        <v>8272</v>
      </c>
      <c r="S3126" t="s">
        <v>8312</v>
      </c>
    </row>
    <row r="3127" spans="1:19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s="8">
        <f t="shared" si="192"/>
        <v>0</v>
      </c>
      <c r="G3127" s="9">
        <f t="shared" si="193"/>
        <v>0</v>
      </c>
      <c r="H3127" t="s">
        <v>8219</v>
      </c>
      <c r="I3127" t="s">
        <v>8223</v>
      </c>
      <c r="J3127" t="s">
        <v>8245</v>
      </c>
      <c r="K3127">
        <v>1452142672</v>
      </c>
      <c r="L3127" s="12">
        <f t="shared" si="194"/>
        <v>42376.20685185185</v>
      </c>
      <c r="M3127">
        <v>1449550672</v>
      </c>
      <c r="N3127" s="12">
        <f t="shared" si="195"/>
        <v>42346.20685185185</v>
      </c>
      <c r="O3127" t="b">
        <v>0</v>
      </c>
      <c r="P3127">
        <v>0</v>
      </c>
      <c r="Q3127" t="b">
        <v>0</v>
      </c>
      <c r="R3127" t="s">
        <v>8272</v>
      </c>
      <c r="S3127" t="s">
        <v>8312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s="8">
        <f t="shared" si="192"/>
        <v>61.18</v>
      </c>
      <c r="G3128" s="9">
        <f t="shared" si="193"/>
        <v>0.04</v>
      </c>
      <c r="H3128" t="s">
        <v>8219</v>
      </c>
      <c r="I3128" t="s">
        <v>8223</v>
      </c>
      <c r="J3128" t="s">
        <v>8245</v>
      </c>
      <c r="K3128">
        <v>1459121162</v>
      </c>
      <c r="L3128" s="12">
        <f t="shared" si="194"/>
        <v>42456.976412037038</v>
      </c>
      <c r="M3128">
        <v>1456532762</v>
      </c>
      <c r="N3128" s="12">
        <f t="shared" si="195"/>
        <v>42427.01807870371</v>
      </c>
      <c r="O3128" t="b">
        <v>0</v>
      </c>
      <c r="P3128">
        <v>17</v>
      </c>
      <c r="Q3128" t="b">
        <v>0</v>
      </c>
      <c r="R3128" t="s">
        <v>8272</v>
      </c>
      <c r="S3128" t="s">
        <v>8312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s="8">
        <f t="shared" si="192"/>
        <v>0</v>
      </c>
      <c r="G3129" s="9">
        <f t="shared" si="193"/>
        <v>0</v>
      </c>
      <c r="H3129" t="s">
        <v>8219</v>
      </c>
      <c r="I3129" t="s">
        <v>8223</v>
      </c>
      <c r="J3129" t="s">
        <v>8245</v>
      </c>
      <c r="K3129">
        <v>1425242029</v>
      </c>
      <c r="L3129" s="12">
        <f t="shared" si="194"/>
        <v>42064.856817129628</v>
      </c>
      <c r="M3129">
        <v>1422650029</v>
      </c>
      <c r="N3129" s="12">
        <f t="shared" si="195"/>
        <v>42034.856817129628</v>
      </c>
      <c r="O3129" t="b">
        <v>0</v>
      </c>
      <c r="P3129">
        <v>0</v>
      </c>
      <c r="Q3129" t="b">
        <v>0</v>
      </c>
      <c r="R3129" t="s">
        <v>8272</v>
      </c>
      <c r="S3129" t="s">
        <v>8312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s="8">
        <f t="shared" si="192"/>
        <v>139.24</v>
      </c>
      <c r="G3130" s="9">
        <f t="shared" si="193"/>
        <v>1.0900000000000001</v>
      </c>
      <c r="H3130" t="s">
        <v>8221</v>
      </c>
      <c r="I3130" t="s">
        <v>8223</v>
      </c>
      <c r="J3130" t="s">
        <v>8245</v>
      </c>
      <c r="K3130">
        <v>1489690141</v>
      </c>
      <c r="L3130" s="12">
        <f t="shared" si="194"/>
        <v>42810.784039351856</v>
      </c>
      <c r="M3130">
        <v>1487101741</v>
      </c>
      <c r="N3130" s="12">
        <f t="shared" si="195"/>
        <v>42780.825706018513</v>
      </c>
      <c r="O3130" t="b">
        <v>0</v>
      </c>
      <c r="P3130">
        <v>117</v>
      </c>
      <c r="Q3130" t="b">
        <v>0</v>
      </c>
      <c r="R3130" t="s">
        <v>8272</v>
      </c>
      <c r="S3130" t="s">
        <v>8273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s="8">
        <f t="shared" si="192"/>
        <v>10</v>
      </c>
      <c r="G3131" s="9">
        <f t="shared" si="193"/>
        <v>0.01</v>
      </c>
      <c r="H3131" t="s">
        <v>8221</v>
      </c>
      <c r="I3131" t="s">
        <v>8223</v>
      </c>
      <c r="J3131" t="s">
        <v>8245</v>
      </c>
      <c r="K3131">
        <v>1492542819</v>
      </c>
      <c r="L3131" s="12">
        <f t="shared" si="194"/>
        <v>42843.801145833335</v>
      </c>
      <c r="M3131">
        <v>1489090419</v>
      </c>
      <c r="N3131" s="12">
        <f t="shared" si="195"/>
        <v>42803.842812499999</v>
      </c>
      <c r="O3131" t="b">
        <v>0</v>
      </c>
      <c r="P3131">
        <v>1</v>
      </c>
      <c r="Q3131" t="b">
        <v>0</v>
      </c>
      <c r="R3131" t="s">
        <v>8272</v>
      </c>
      <c r="S3131" t="s">
        <v>8273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s="8">
        <f t="shared" si="192"/>
        <v>93.75</v>
      </c>
      <c r="G3132" s="9">
        <f t="shared" si="193"/>
        <v>0.04</v>
      </c>
      <c r="H3132" t="s">
        <v>8221</v>
      </c>
      <c r="I3132" t="s">
        <v>8223</v>
      </c>
      <c r="J3132" t="s">
        <v>8245</v>
      </c>
      <c r="K3132">
        <v>1492145940</v>
      </c>
      <c r="L3132" s="12">
        <f t="shared" si="194"/>
        <v>42839.207638888889</v>
      </c>
      <c r="M3132">
        <v>1489504916</v>
      </c>
      <c r="N3132" s="12">
        <f t="shared" si="195"/>
        <v>42808.640231481477</v>
      </c>
      <c r="O3132" t="b">
        <v>0</v>
      </c>
      <c r="P3132">
        <v>4</v>
      </c>
      <c r="Q3132" t="b">
        <v>0</v>
      </c>
      <c r="R3132" t="s">
        <v>8272</v>
      </c>
      <c r="S3132" t="s">
        <v>8273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s="8">
        <f t="shared" si="192"/>
        <v>53.75</v>
      </c>
      <c r="G3133" s="9">
        <f t="shared" si="193"/>
        <v>0.16</v>
      </c>
      <c r="H3133" t="s">
        <v>8221</v>
      </c>
      <c r="I3133" t="s">
        <v>8223</v>
      </c>
      <c r="J3133" t="s">
        <v>8245</v>
      </c>
      <c r="K3133">
        <v>1491656045</v>
      </c>
      <c r="L3133" s="12">
        <f t="shared" si="194"/>
        <v>42833.537557870368</v>
      </c>
      <c r="M3133">
        <v>1489067645</v>
      </c>
      <c r="N3133" s="12">
        <f t="shared" si="195"/>
        <v>42803.579224537039</v>
      </c>
      <c r="O3133" t="b">
        <v>0</v>
      </c>
      <c r="P3133">
        <v>12</v>
      </c>
      <c r="Q3133" t="b">
        <v>0</v>
      </c>
      <c r="R3133" t="s">
        <v>8272</v>
      </c>
      <c r="S3133" t="s">
        <v>8273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s="8">
        <f t="shared" si="192"/>
        <v>10</v>
      </c>
      <c r="G3134" s="9">
        <f t="shared" si="193"/>
        <v>0</v>
      </c>
      <c r="H3134" t="s">
        <v>8221</v>
      </c>
      <c r="I3134" t="s">
        <v>8223</v>
      </c>
      <c r="J3134" t="s">
        <v>8245</v>
      </c>
      <c r="K3134">
        <v>1492759460</v>
      </c>
      <c r="L3134" s="12">
        <f t="shared" si="194"/>
        <v>42846.308564814812</v>
      </c>
      <c r="M3134">
        <v>1487579060</v>
      </c>
      <c r="N3134" s="12">
        <f t="shared" si="195"/>
        <v>42786.350231481483</v>
      </c>
      <c r="O3134" t="b">
        <v>0</v>
      </c>
      <c r="P3134">
        <v>1</v>
      </c>
      <c r="Q3134" t="b">
        <v>0</v>
      </c>
      <c r="R3134" t="s">
        <v>8272</v>
      </c>
      <c r="S3134" t="s">
        <v>8273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s="8">
        <f t="shared" si="192"/>
        <v>33.75</v>
      </c>
      <c r="G3135" s="9">
        <f t="shared" si="193"/>
        <v>1.08</v>
      </c>
      <c r="H3135" t="s">
        <v>8221</v>
      </c>
      <c r="I3135" t="s">
        <v>8224</v>
      </c>
      <c r="J3135" t="s">
        <v>8246</v>
      </c>
      <c r="K3135">
        <v>1490358834</v>
      </c>
      <c r="L3135" s="12">
        <f t="shared" si="194"/>
        <v>42818.523541666669</v>
      </c>
      <c r="M3135">
        <v>1487770434</v>
      </c>
      <c r="N3135" s="12">
        <f t="shared" si="195"/>
        <v>42788.565208333333</v>
      </c>
      <c r="O3135" t="b">
        <v>0</v>
      </c>
      <c r="P3135">
        <v>16</v>
      </c>
      <c r="Q3135" t="b">
        <v>0</v>
      </c>
      <c r="R3135" t="s">
        <v>8272</v>
      </c>
      <c r="S3135" t="s">
        <v>8273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s="8">
        <f t="shared" si="192"/>
        <v>18.75</v>
      </c>
      <c r="G3136" s="9">
        <f t="shared" si="193"/>
        <v>0.23</v>
      </c>
      <c r="H3136" t="s">
        <v>8221</v>
      </c>
      <c r="I3136" t="s">
        <v>8224</v>
      </c>
      <c r="J3136" t="s">
        <v>8246</v>
      </c>
      <c r="K3136">
        <v>1490631419</v>
      </c>
      <c r="L3136" s="12">
        <f t="shared" si="194"/>
        <v>42821.678460648152</v>
      </c>
      <c r="M3136">
        <v>1488820619</v>
      </c>
      <c r="N3136" s="12">
        <f t="shared" si="195"/>
        <v>42800.720127314817</v>
      </c>
      <c r="O3136" t="b">
        <v>0</v>
      </c>
      <c r="P3136">
        <v>12</v>
      </c>
      <c r="Q3136" t="b">
        <v>0</v>
      </c>
      <c r="R3136" t="s">
        <v>8272</v>
      </c>
      <c r="S3136" t="s">
        <v>8273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s="8">
        <f t="shared" si="192"/>
        <v>23.14</v>
      </c>
      <c r="G3137" s="9">
        <f t="shared" si="193"/>
        <v>0.21</v>
      </c>
      <c r="H3137" t="s">
        <v>8221</v>
      </c>
      <c r="I3137" t="s">
        <v>8223</v>
      </c>
      <c r="J3137" t="s">
        <v>8245</v>
      </c>
      <c r="K3137">
        <v>1491277121</v>
      </c>
      <c r="L3137" s="12">
        <f t="shared" si="194"/>
        <v>42829.151863425926</v>
      </c>
      <c r="M3137">
        <v>1489376321</v>
      </c>
      <c r="N3137" s="12">
        <f t="shared" si="195"/>
        <v>42807.151863425926</v>
      </c>
      <c r="O3137" t="b">
        <v>0</v>
      </c>
      <c r="P3137">
        <v>7</v>
      </c>
      <c r="Q3137" t="b">
        <v>0</v>
      </c>
      <c r="R3137" t="s">
        <v>8272</v>
      </c>
      <c r="S3137" t="s">
        <v>8273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s="8">
        <f t="shared" si="192"/>
        <v>29.05</v>
      </c>
      <c r="G3138" s="9">
        <f t="shared" si="193"/>
        <v>1.28</v>
      </c>
      <c r="H3138" t="s">
        <v>8221</v>
      </c>
      <c r="I3138" t="s">
        <v>8224</v>
      </c>
      <c r="J3138" t="s">
        <v>8246</v>
      </c>
      <c r="K3138">
        <v>1491001140</v>
      </c>
      <c r="L3138" s="12">
        <f t="shared" si="194"/>
        <v>42825.957638888889</v>
      </c>
      <c r="M3138">
        <v>1487847954</v>
      </c>
      <c r="N3138" s="12">
        <f t="shared" si="195"/>
        <v>42789.462430555555</v>
      </c>
      <c r="O3138" t="b">
        <v>0</v>
      </c>
      <c r="P3138">
        <v>22</v>
      </c>
      <c r="Q3138" t="b">
        <v>0</v>
      </c>
      <c r="R3138" t="s">
        <v>8272</v>
      </c>
      <c r="S3138" t="s">
        <v>8273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s="8">
        <f t="shared" ref="F3139:F3202" si="196">IFERROR(ROUND(E3139/P3139,2),0)</f>
        <v>50</v>
      </c>
      <c r="G3139" s="9">
        <f t="shared" ref="G3139:G3202" si="197">ROUND(E3139/D3139,2)</f>
        <v>0.03</v>
      </c>
      <c r="H3139" t="s">
        <v>8221</v>
      </c>
      <c r="I3139" t="s">
        <v>8223</v>
      </c>
      <c r="J3139" t="s">
        <v>8245</v>
      </c>
      <c r="K3139">
        <v>1493838720</v>
      </c>
      <c r="L3139" s="12">
        <f t="shared" ref="L3139:L3202" si="198">(((K3139/60)/60)/24)+DATE(1970,1,1)</f>
        <v>42858.8</v>
      </c>
      <c r="M3139">
        <v>1489439669</v>
      </c>
      <c r="N3139" s="12">
        <f t="shared" ref="N3139:N3202" si="199">(((M3139/60)/60)/24)+DATE(1970,1,1)</f>
        <v>42807.885057870371</v>
      </c>
      <c r="O3139" t="b">
        <v>0</v>
      </c>
      <c r="P3139">
        <v>1</v>
      </c>
      <c r="Q3139" t="b">
        <v>0</v>
      </c>
      <c r="R3139" t="s">
        <v>8272</v>
      </c>
      <c r="S3139" t="s">
        <v>8273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s="8">
        <f t="shared" si="196"/>
        <v>0</v>
      </c>
      <c r="G3140" s="9">
        <f t="shared" si="197"/>
        <v>0</v>
      </c>
      <c r="H3140" t="s">
        <v>8221</v>
      </c>
      <c r="I3140" t="s">
        <v>8224</v>
      </c>
      <c r="J3140" t="s">
        <v>8246</v>
      </c>
      <c r="K3140">
        <v>1491233407</v>
      </c>
      <c r="L3140" s="12">
        <f t="shared" si="198"/>
        <v>42828.645914351851</v>
      </c>
      <c r="M3140">
        <v>1489591807</v>
      </c>
      <c r="N3140" s="12">
        <f t="shared" si="199"/>
        <v>42809.645914351851</v>
      </c>
      <c r="O3140" t="b">
        <v>0</v>
      </c>
      <c r="P3140">
        <v>0</v>
      </c>
      <c r="Q3140" t="b">
        <v>0</v>
      </c>
      <c r="R3140" t="s">
        <v>8272</v>
      </c>
      <c r="S3140" t="s">
        <v>8273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s="8">
        <f t="shared" si="196"/>
        <v>450</v>
      </c>
      <c r="G3141" s="9">
        <f t="shared" si="197"/>
        <v>0.05</v>
      </c>
      <c r="H3141" t="s">
        <v>8221</v>
      </c>
      <c r="I3141" t="s">
        <v>8237</v>
      </c>
      <c r="J3141" t="s">
        <v>8255</v>
      </c>
      <c r="K3141">
        <v>1490416380</v>
      </c>
      <c r="L3141" s="12">
        <f t="shared" si="198"/>
        <v>42819.189583333333</v>
      </c>
      <c r="M3141">
        <v>1487485760</v>
      </c>
      <c r="N3141" s="12">
        <f t="shared" si="199"/>
        <v>42785.270370370374</v>
      </c>
      <c r="O3141" t="b">
        <v>0</v>
      </c>
      <c r="P3141">
        <v>6</v>
      </c>
      <c r="Q3141" t="b">
        <v>0</v>
      </c>
      <c r="R3141" t="s">
        <v>8272</v>
      </c>
      <c r="S3141" t="s">
        <v>8273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s="8">
        <f t="shared" si="196"/>
        <v>24</v>
      </c>
      <c r="G3142" s="9">
        <f t="shared" si="197"/>
        <v>0.01</v>
      </c>
      <c r="H3142" t="s">
        <v>8221</v>
      </c>
      <c r="I3142" t="s">
        <v>8229</v>
      </c>
      <c r="J3142" t="s">
        <v>8248</v>
      </c>
      <c r="K3142">
        <v>1491581703</v>
      </c>
      <c r="L3142" s="12">
        <f t="shared" si="198"/>
        <v>42832.677118055552</v>
      </c>
      <c r="M3142">
        <v>1488993303</v>
      </c>
      <c r="N3142" s="12">
        <f t="shared" si="199"/>
        <v>42802.718784722223</v>
      </c>
      <c r="O3142" t="b">
        <v>0</v>
      </c>
      <c r="P3142">
        <v>4</v>
      </c>
      <c r="Q3142" t="b">
        <v>0</v>
      </c>
      <c r="R3142" t="s">
        <v>8272</v>
      </c>
      <c r="S3142" t="s">
        <v>8273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s="8">
        <f t="shared" si="196"/>
        <v>32.25</v>
      </c>
      <c r="G3143" s="9">
        <f t="shared" si="197"/>
        <v>0.52</v>
      </c>
      <c r="H3143" t="s">
        <v>8221</v>
      </c>
      <c r="I3143" t="s">
        <v>8232</v>
      </c>
      <c r="J3143" t="s">
        <v>8248</v>
      </c>
      <c r="K3143">
        <v>1492372800</v>
      </c>
      <c r="L3143" s="12">
        <f t="shared" si="198"/>
        <v>42841.833333333328</v>
      </c>
      <c r="M3143">
        <v>1488823488</v>
      </c>
      <c r="N3143" s="12">
        <f t="shared" si="199"/>
        <v>42800.753333333334</v>
      </c>
      <c r="O3143" t="b">
        <v>0</v>
      </c>
      <c r="P3143">
        <v>8</v>
      </c>
      <c r="Q3143" t="b">
        <v>0</v>
      </c>
      <c r="R3143" t="s">
        <v>8272</v>
      </c>
      <c r="S3143" t="s">
        <v>8273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s="8">
        <f t="shared" si="196"/>
        <v>15</v>
      </c>
      <c r="G3144" s="9">
        <f t="shared" si="197"/>
        <v>0.02</v>
      </c>
      <c r="H3144" t="s">
        <v>8221</v>
      </c>
      <c r="I3144" t="s">
        <v>8224</v>
      </c>
      <c r="J3144" t="s">
        <v>8246</v>
      </c>
      <c r="K3144">
        <v>1489922339</v>
      </c>
      <c r="L3144" s="12">
        <f t="shared" si="198"/>
        <v>42813.471516203703</v>
      </c>
      <c r="M3144">
        <v>1487333939</v>
      </c>
      <c r="N3144" s="12">
        <f t="shared" si="199"/>
        <v>42783.513182870374</v>
      </c>
      <c r="O3144" t="b">
        <v>0</v>
      </c>
      <c r="P3144">
        <v>3</v>
      </c>
      <c r="Q3144" t="b">
        <v>0</v>
      </c>
      <c r="R3144" t="s">
        <v>8272</v>
      </c>
      <c r="S3144" t="s">
        <v>8273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s="8">
        <f t="shared" si="196"/>
        <v>0</v>
      </c>
      <c r="G3145" s="9">
        <f t="shared" si="197"/>
        <v>0</v>
      </c>
      <c r="H3145" t="s">
        <v>8221</v>
      </c>
      <c r="I3145" t="s">
        <v>8224</v>
      </c>
      <c r="J3145" t="s">
        <v>8246</v>
      </c>
      <c r="K3145">
        <v>1491726956</v>
      </c>
      <c r="L3145" s="12">
        <f t="shared" si="198"/>
        <v>42834.358287037037</v>
      </c>
      <c r="M3145">
        <v>1489480556</v>
      </c>
      <c r="N3145" s="12">
        <f t="shared" si="199"/>
        <v>42808.358287037037</v>
      </c>
      <c r="O3145" t="b">
        <v>0</v>
      </c>
      <c r="P3145">
        <v>0</v>
      </c>
      <c r="Q3145" t="b">
        <v>0</v>
      </c>
      <c r="R3145" t="s">
        <v>8272</v>
      </c>
      <c r="S3145" t="s">
        <v>8273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s="8">
        <f t="shared" si="196"/>
        <v>251.33</v>
      </c>
      <c r="G3146" s="9">
        <f t="shared" si="197"/>
        <v>0.75</v>
      </c>
      <c r="H3146" t="s">
        <v>8221</v>
      </c>
      <c r="I3146" t="s">
        <v>8223</v>
      </c>
      <c r="J3146" t="s">
        <v>8245</v>
      </c>
      <c r="K3146">
        <v>1489903200</v>
      </c>
      <c r="L3146" s="12">
        <f t="shared" si="198"/>
        <v>42813.25</v>
      </c>
      <c r="M3146">
        <v>1488459307</v>
      </c>
      <c r="N3146" s="12">
        <f t="shared" si="199"/>
        <v>42796.538275462968</v>
      </c>
      <c r="O3146" t="b">
        <v>0</v>
      </c>
      <c r="P3146">
        <v>30</v>
      </c>
      <c r="Q3146" t="b">
        <v>0</v>
      </c>
      <c r="R3146" t="s">
        <v>8272</v>
      </c>
      <c r="S3146" t="s">
        <v>8273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s="8">
        <f t="shared" si="196"/>
        <v>0</v>
      </c>
      <c r="G3147" s="9">
        <f t="shared" si="197"/>
        <v>0</v>
      </c>
      <c r="H3147" t="s">
        <v>8221</v>
      </c>
      <c r="I3147" t="s">
        <v>8223</v>
      </c>
      <c r="J3147" t="s">
        <v>8245</v>
      </c>
      <c r="K3147">
        <v>1490659134</v>
      </c>
      <c r="L3147" s="12">
        <f t="shared" si="198"/>
        <v>42821.999236111107</v>
      </c>
      <c r="M3147">
        <v>1485478734</v>
      </c>
      <c r="N3147" s="12">
        <f t="shared" si="199"/>
        <v>42762.040902777779</v>
      </c>
      <c r="O3147" t="b">
        <v>0</v>
      </c>
      <c r="P3147">
        <v>0</v>
      </c>
      <c r="Q3147" t="b">
        <v>0</v>
      </c>
      <c r="R3147" t="s">
        <v>8272</v>
      </c>
      <c r="S3147" t="s">
        <v>8273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s="8">
        <f t="shared" si="196"/>
        <v>437.5</v>
      </c>
      <c r="G3148" s="9">
        <f t="shared" si="197"/>
        <v>0.11</v>
      </c>
      <c r="H3148" t="s">
        <v>8221</v>
      </c>
      <c r="I3148" t="s">
        <v>8237</v>
      </c>
      <c r="J3148" t="s">
        <v>8255</v>
      </c>
      <c r="K3148">
        <v>1492356166</v>
      </c>
      <c r="L3148" s="12">
        <f t="shared" si="198"/>
        <v>42841.640810185185</v>
      </c>
      <c r="M3148">
        <v>1488471766</v>
      </c>
      <c r="N3148" s="12">
        <f t="shared" si="199"/>
        <v>42796.682476851856</v>
      </c>
      <c r="O3148" t="b">
        <v>0</v>
      </c>
      <c r="P3148">
        <v>12</v>
      </c>
      <c r="Q3148" t="b">
        <v>0</v>
      </c>
      <c r="R3148" t="s">
        <v>8272</v>
      </c>
      <c r="S3148" t="s">
        <v>8273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s="8">
        <f t="shared" si="196"/>
        <v>110.35</v>
      </c>
      <c r="G3149" s="9">
        <f t="shared" si="197"/>
        <v>1.18</v>
      </c>
      <c r="H3149" t="s">
        <v>8218</v>
      </c>
      <c r="I3149" t="s">
        <v>8223</v>
      </c>
      <c r="J3149" t="s">
        <v>8245</v>
      </c>
      <c r="K3149">
        <v>1415319355</v>
      </c>
      <c r="L3149" s="12">
        <f t="shared" si="198"/>
        <v>41950.011053240742</v>
      </c>
      <c r="M3149">
        <v>1411859755</v>
      </c>
      <c r="N3149" s="12">
        <f t="shared" si="199"/>
        <v>41909.969386574077</v>
      </c>
      <c r="O3149" t="b">
        <v>1</v>
      </c>
      <c r="P3149">
        <v>213</v>
      </c>
      <c r="Q3149" t="b">
        <v>1</v>
      </c>
      <c r="R3149" t="s">
        <v>8272</v>
      </c>
      <c r="S3149" t="s">
        <v>8273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s="8">
        <f t="shared" si="196"/>
        <v>41.42</v>
      </c>
      <c r="G3150" s="9">
        <f t="shared" si="197"/>
        <v>1.31</v>
      </c>
      <c r="H3150" t="s">
        <v>8218</v>
      </c>
      <c r="I3150" t="s">
        <v>8223</v>
      </c>
      <c r="J3150" t="s">
        <v>8245</v>
      </c>
      <c r="K3150">
        <v>1412136000</v>
      </c>
      <c r="L3150" s="12">
        <f t="shared" si="198"/>
        <v>41913.166666666664</v>
      </c>
      <c r="M3150">
        <v>1410278284</v>
      </c>
      <c r="N3150" s="12">
        <f t="shared" si="199"/>
        <v>41891.665324074071</v>
      </c>
      <c r="O3150" t="b">
        <v>1</v>
      </c>
      <c r="P3150">
        <v>57</v>
      </c>
      <c r="Q3150" t="b">
        <v>1</v>
      </c>
      <c r="R3150" t="s">
        <v>8272</v>
      </c>
      <c r="S3150" t="s">
        <v>8273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s="8">
        <f t="shared" si="196"/>
        <v>52</v>
      </c>
      <c r="G3151" s="9">
        <f t="shared" si="197"/>
        <v>1.04</v>
      </c>
      <c r="H3151" t="s">
        <v>8218</v>
      </c>
      <c r="I3151" t="s">
        <v>8223</v>
      </c>
      <c r="J3151" t="s">
        <v>8245</v>
      </c>
      <c r="K3151">
        <v>1354845600</v>
      </c>
      <c r="L3151" s="12">
        <f t="shared" si="198"/>
        <v>41250.083333333336</v>
      </c>
      <c r="M3151">
        <v>1352766300</v>
      </c>
      <c r="N3151" s="12">
        <f t="shared" si="199"/>
        <v>41226.017361111109</v>
      </c>
      <c r="O3151" t="b">
        <v>1</v>
      </c>
      <c r="P3151">
        <v>25</v>
      </c>
      <c r="Q3151" t="b">
        <v>1</v>
      </c>
      <c r="R3151" t="s">
        <v>8272</v>
      </c>
      <c r="S3151" t="s">
        <v>8273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s="8">
        <f t="shared" si="196"/>
        <v>33.99</v>
      </c>
      <c r="G3152" s="9">
        <f t="shared" si="197"/>
        <v>1.01</v>
      </c>
      <c r="H3152" t="s">
        <v>8218</v>
      </c>
      <c r="I3152" t="s">
        <v>8223</v>
      </c>
      <c r="J3152" t="s">
        <v>8245</v>
      </c>
      <c r="K3152">
        <v>1295928000</v>
      </c>
      <c r="L3152" s="12">
        <f t="shared" si="198"/>
        <v>40568.166666666664</v>
      </c>
      <c r="M3152">
        <v>1288160403</v>
      </c>
      <c r="N3152" s="12">
        <f t="shared" si="199"/>
        <v>40478.263923611114</v>
      </c>
      <c r="O3152" t="b">
        <v>1</v>
      </c>
      <c r="P3152">
        <v>104</v>
      </c>
      <c r="Q3152" t="b">
        <v>1</v>
      </c>
      <c r="R3152" t="s">
        <v>8272</v>
      </c>
      <c r="S3152" t="s">
        <v>8273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s="8">
        <f t="shared" si="196"/>
        <v>103.35</v>
      </c>
      <c r="G3153" s="9">
        <f t="shared" si="197"/>
        <v>1</v>
      </c>
      <c r="H3153" t="s">
        <v>8218</v>
      </c>
      <c r="I3153" t="s">
        <v>8223</v>
      </c>
      <c r="J3153" t="s">
        <v>8245</v>
      </c>
      <c r="K3153">
        <v>1410379774</v>
      </c>
      <c r="L3153" s="12">
        <f t="shared" si="198"/>
        <v>41892.83997685185</v>
      </c>
      <c r="M3153">
        <v>1407787774</v>
      </c>
      <c r="N3153" s="12">
        <f t="shared" si="199"/>
        <v>41862.83997685185</v>
      </c>
      <c r="O3153" t="b">
        <v>1</v>
      </c>
      <c r="P3153">
        <v>34</v>
      </c>
      <c r="Q3153" t="b">
        <v>1</v>
      </c>
      <c r="R3153" t="s">
        <v>8272</v>
      </c>
      <c r="S3153" t="s">
        <v>8273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s="8">
        <f t="shared" si="196"/>
        <v>34.79</v>
      </c>
      <c r="G3154" s="9">
        <f t="shared" si="197"/>
        <v>1.06</v>
      </c>
      <c r="H3154" t="s">
        <v>8218</v>
      </c>
      <c r="I3154" t="s">
        <v>8224</v>
      </c>
      <c r="J3154" t="s">
        <v>8246</v>
      </c>
      <c r="K3154">
        <v>1383425367</v>
      </c>
      <c r="L3154" s="12">
        <f t="shared" si="198"/>
        <v>41580.867673611108</v>
      </c>
      <c r="M3154">
        <v>1380833367</v>
      </c>
      <c r="N3154" s="12">
        <f t="shared" si="199"/>
        <v>41550.867673611108</v>
      </c>
      <c r="O3154" t="b">
        <v>1</v>
      </c>
      <c r="P3154">
        <v>67</v>
      </c>
      <c r="Q3154" t="b">
        <v>1</v>
      </c>
      <c r="R3154" t="s">
        <v>8272</v>
      </c>
      <c r="S3154" t="s">
        <v>8273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s="8">
        <f t="shared" si="196"/>
        <v>41.77</v>
      </c>
      <c r="G3155" s="9">
        <f t="shared" si="197"/>
        <v>3.36</v>
      </c>
      <c r="H3155" t="s">
        <v>8218</v>
      </c>
      <c r="I3155" t="s">
        <v>8223</v>
      </c>
      <c r="J3155" t="s">
        <v>8245</v>
      </c>
      <c r="K3155">
        <v>1304225940</v>
      </c>
      <c r="L3155" s="12">
        <f t="shared" si="198"/>
        <v>40664.207638888889</v>
      </c>
      <c r="M3155">
        <v>1301542937</v>
      </c>
      <c r="N3155" s="12">
        <f t="shared" si="199"/>
        <v>40633.154363425929</v>
      </c>
      <c r="O3155" t="b">
        <v>1</v>
      </c>
      <c r="P3155">
        <v>241</v>
      </c>
      <c r="Q3155" t="b">
        <v>1</v>
      </c>
      <c r="R3155" t="s">
        <v>8272</v>
      </c>
      <c r="S3155" t="s">
        <v>8273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s="8">
        <f t="shared" si="196"/>
        <v>64.27</v>
      </c>
      <c r="G3156" s="9">
        <f t="shared" si="197"/>
        <v>1.1299999999999999</v>
      </c>
      <c r="H3156" t="s">
        <v>8218</v>
      </c>
      <c r="I3156" t="s">
        <v>8223</v>
      </c>
      <c r="J3156" t="s">
        <v>8245</v>
      </c>
      <c r="K3156">
        <v>1333310458</v>
      </c>
      <c r="L3156" s="12">
        <f t="shared" si="198"/>
        <v>41000.834004629629</v>
      </c>
      <c r="M3156">
        <v>1330722058</v>
      </c>
      <c r="N3156" s="12">
        <f t="shared" si="199"/>
        <v>40970.875671296293</v>
      </c>
      <c r="O3156" t="b">
        <v>1</v>
      </c>
      <c r="P3156">
        <v>123</v>
      </c>
      <c r="Q3156" t="b">
        <v>1</v>
      </c>
      <c r="R3156" t="s">
        <v>8272</v>
      </c>
      <c r="S3156" t="s">
        <v>8273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s="8">
        <f t="shared" si="196"/>
        <v>31.21</v>
      </c>
      <c r="G3157" s="9">
        <f t="shared" si="197"/>
        <v>1.89</v>
      </c>
      <c r="H3157" t="s">
        <v>8218</v>
      </c>
      <c r="I3157" t="s">
        <v>8224</v>
      </c>
      <c r="J3157" t="s">
        <v>8246</v>
      </c>
      <c r="K3157">
        <v>1356004725</v>
      </c>
      <c r="L3157" s="12">
        <f t="shared" si="198"/>
        <v>41263.499131944445</v>
      </c>
      <c r="M3157">
        <v>1353412725</v>
      </c>
      <c r="N3157" s="12">
        <f t="shared" si="199"/>
        <v>41233.499131944445</v>
      </c>
      <c r="O3157" t="b">
        <v>1</v>
      </c>
      <c r="P3157">
        <v>302</v>
      </c>
      <c r="Q3157" t="b">
        <v>1</v>
      </c>
      <c r="R3157" t="s">
        <v>8272</v>
      </c>
      <c r="S3157" t="s">
        <v>8273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s="8">
        <f t="shared" si="196"/>
        <v>62.92</v>
      </c>
      <c r="G3158" s="9">
        <f t="shared" si="197"/>
        <v>1.02</v>
      </c>
      <c r="H3158" t="s">
        <v>8218</v>
      </c>
      <c r="I3158" t="s">
        <v>8223</v>
      </c>
      <c r="J3158" t="s">
        <v>8245</v>
      </c>
      <c r="K3158">
        <v>1338591144</v>
      </c>
      <c r="L3158" s="12">
        <f t="shared" si="198"/>
        <v>41061.953055555554</v>
      </c>
      <c r="M3158">
        <v>1335567144</v>
      </c>
      <c r="N3158" s="12">
        <f t="shared" si="199"/>
        <v>41026.953055555554</v>
      </c>
      <c r="O3158" t="b">
        <v>1</v>
      </c>
      <c r="P3158">
        <v>89</v>
      </c>
      <c r="Q3158" t="b">
        <v>1</v>
      </c>
      <c r="R3158" t="s">
        <v>8272</v>
      </c>
      <c r="S3158" t="s">
        <v>8273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s="8">
        <f t="shared" si="196"/>
        <v>98.54</v>
      </c>
      <c r="G3159" s="9">
        <f t="shared" si="197"/>
        <v>1.01</v>
      </c>
      <c r="H3159" t="s">
        <v>8218</v>
      </c>
      <c r="I3159" t="s">
        <v>8223</v>
      </c>
      <c r="J3159" t="s">
        <v>8245</v>
      </c>
      <c r="K3159">
        <v>1405746000</v>
      </c>
      <c r="L3159" s="12">
        <f t="shared" si="198"/>
        <v>41839.208333333336</v>
      </c>
      <c r="M3159">
        <v>1404932105</v>
      </c>
      <c r="N3159" s="12">
        <f t="shared" si="199"/>
        <v>41829.788252314815</v>
      </c>
      <c r="O3159" t="b">
        <v>1</v>
      </c>
      <c r="P3159">
        <v>41</v>
      </c>
      <c r="Q3159" t="b">
        <v>1</v>
      </c>
      <c r="R3159" t="s">
        <v>8272</v>
      </c>
      <c r="S3159" t="s">
        <v>8273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s="8">
        <f t="shared" si="196"/>
        <v>82.61</v>
      </c>
      <c r="G3160" s="9">
        <f t="shared" si="197"/>
        <v>1.1399999999999999</v>
      </c>
      <c r="H3160" t="s">
        <v>8218</v>
      </c>
      <c r="I3160" t="s">
        <v>8223</v>
      </c>
      <c r="J3160" t="s">
        <v>8245</v>
      </c>
      <c r="K3160">
        <v>1374523752</v>
      </c>
      <c r="L3160" s="12">
        <f t="shared" si="198"/>
        <v>41477.839722222219</v>
      </c>
      <c r="M3160">
        <v>1371931752</v>
      </c>
      <c r="N3160" s="12">
        <f t="shared" si="199"/>
        <v>41447.839722222219</v>
      </c>
      <c r="O3160" t="b">
        <v>1</v>
      </c>
      <c r="P3160">
        <v>69</v>
      </c>
      <c r="Q3160" t="b">
        <v>1</v>
      </c>
      <c r="R3160" t="s">
        <v>8272</v>
      </c>
      <c r="S3160" t="s">
        <v>8273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s="8">
        <f t="shared" si="196"/>
        <v>38.5</v>
      </c>
      <c r="G3161" s="9">
        <f t="shared" si="197"/>
        <v>1.33</v>
      </c>
      <c r="H3161" t="s">
        <v>8218</v>
      </c>
      <c r="I3161" t="s">
        <v>8223</v>
      </c>
      <c r="J3161" t="s">
        <v>8245</v>
      </c>
      <c r="K3161">
        <v>1326927600</v>
      </c>
      <c r="L3161" s="12">
        <f t="shared" si="198"/>
        <v>40926.958333333336</v>
      </c>
      <c r="M3161">
        <v>1323221761</v>
      </c>
      <c r="N3161" s="12">
        <f t="shared" si="199"/>
        <v>40884.066678240742</v>
      </c>
      <c r="O3161" t="b">
        <v>1</v>
      </c>
      <c r="P3161">
        <v>52</v>
      </c>
      <c r="Q3161" t="b">
        <v>1</v>
      </c>
      <c r="R3161" t="s">
        <v>8272</v>
      </c>
      <c r="S3161" t="s">
        <v>8273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s="8">
        <f t="shared" si="196"/>
        <v>80.16</v>
      </c>
      <c r="G3162" s="9">
        <f t="shared" si="197"/>
        <v>1.02</v>
      </c>
      <c r="H3162" t="s">
        <v>8218</v>
      </c>
      <c r="I3162" t="s">
        <v>8223</v>
      </c>
      <c r="J3162" t="s">
        <v>8245</v>
      </c>
      <c r="K3162">
        <v>1407905940</v>
      </c>
      <c r="L3162" s="12">
        <f t="shared" si="198"/>
        <v>41864.207638888889</v>
      </c>
      <c r="M3162">
        <v>1405923687</v>
      </c>
      <c r="N3162" s="12">
        <f t="shared" si="199"/>
        <v>41841.26489583333</v>
      </c>
      <c r="O3162" t="b">
        <v>1</v>
      </c>
      <c r="P3162">
        <v>57</v>
      </c>
      <c r="Q3162" t="b">
        <v>1</v>
      </c>
      <c r="R3162" t="s">
        <v>8272</v>
      </c>
      <c r="S3162" t="s">
        <v>8273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s="8">
        <f t="shared" si="196"/>
        <v>28.41</v>
      </c>
      <c r="G3163" s="9">
        <f t="shared" si="197"/>
        <v>1.05</v>
      </c>
      <c r="H3163" t="s">
        <v>8218</v>
      </c>
      <c r="I3163" t="s">
        <v>8224</v>
      </c>
      <c r="J3163" t="s">
        <v>8246</v>
      </c>
      <c r="K3163">
        <v>1413377522</v>
      </c>
      <c r="L3163" s="12">
        <f t="shared" si="198"/>
        <v>41927.536134259259</v>
      </c>
      <c r="M3163">
        <v>1410785522</v>
      </c>
      <c r="N3163" s="12">
        <f t="shared" si="199"/>
        <v>41897.536134259259</v>
      </c>
      <c r="O3163" t="b">
        <v>1</v>
      </c>
      <c r="P3163">
        <v>74</v>
      </c>
      <c r="Q3163" t="b">
        <v>1</v>
      </c>
      <c r="R3163" t="s">
        <v>8272</v>
      </c>
      <c r="S3163" t="s">
        <v>8273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s="8">
        <f t="shared" si="196"/>
        <v>80.73</v>
      </c>
      <c r="G3164" s="9">
        <f t="shared" si="197"/>
        <v>1.27</v>
      </c>
      <c r="H3164" t="s">
        <v>8218</v>
      </c>
      <c r="I3164" t="s">
        <v>8223</v>
      </c>
      <c r="J3164" t="s">
        <v>8245</v>
      </c>
      <c r="K3164">
        <v>1404698400</v>
      </c>
      <c r="L3164" s="12">
        <f t="shared" si="198"/>
        <v>41827.083333333336</v>
      </c>
      <c r="M3164">
        <v>1402331262</v>
      </c>
      <c r="N3164" s="12">
        <f t="shared" si="199"/>
        <v>41799.685902777775</v>
      </c>
      <c r="O3164" t="b">
        <v>1</v>
      </c>
      <c r="P3164">
        <v>63</v>
      </c>
      <c r="Q3164" t="b">
        <v>1</v>
      </c>
      <c r="R3164" t="s">
        <v>8272</v>
      </c>
      <c r="S3164" t="s">
        <v>8273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s="8">
        <f t="shared" si="196"/>
        <v>200.69</v>
      </c>
      <c r="G3165" s="9">
        <f t="shared" si="197"/>
        <v>1.1100000000000001</v>
      </c>
      <c r="H3165" t="s">
        <v>8218</v>
      </c>
      <c r="I3165" t="s">
        <v>8223</v>
      </c>
      <c r="J3165" t="s">
        <v>8245</v>
      </c>
      <c r="K3165">
        <v>1402855525</v>
      </c>
      <c r="L3165" s="12">
        <f t="shared" si="198"/>
        <v>41805.753761574073</v>
      </c>
      <c r="M3165">
        <v>1400263525</v>
      </c>
      <c r="N3165" s="12">
        <f t="shared" si="199"/>
        <v>41775.753761574073</v>
      </c>
      <c r="O3165" t="b">
        <v>1</v>
      </c>
      <c r="P3165">
        <v>72</v>
      </c>
      <c r="Q3165" t="b">
        <v>1</v>
      </c>
      <c r="R3165" t="s">
        <v>8272</v>
      </c>
      <c r="S3165" t="s">
        <v>8273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s="8">
        <f t="shared" si="196"/>
        <v>37.590000000000003</v>
      </c>
      <c r="G3166" s="9">
        <f t="shared" si="197"/>
        <v>1.07</v>
      </c>
      <c r="H3166" t="s">
        <v>8218</v>
      </c>
      <c r="I3166" t="s">
        <v>8223</v>
      </c>
      <c r="J3166" t="s">
        <v>8245</v>
      </c>
      <c r="K3166">
        <v>1402341615</v>
      </c>
      <c r="L3166" s="12">
        <f t="shared" si="198"/>
        <v>41799.80572916667</v>
      </c>
      <c r="M3166">
        <v>1399490415</v>
      </c>
      <c r="N3166" s="12">
        <f t="shared" si="199"/>
        <v>41766.80572916667</v>
      </c>
      <c r="O3166" t="b">
        <v>1</v>
      </c>
      <c r="P3166">
        <v>71</v>
      </c>
      <c r="Q3166" t="b">
        <v>1</v>
      </c>
      <c r="R3166" t="s">
        <v>8272</v>
      </c>
      <c r="S3166" t="s">
        <v>8273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s="8">
        <f t="shared" si="196"/>
        <v>58.1</v>
      </c>
      <c r="G3167" s="9">
        <f t="shared" si="197"/>
        <v>1.63</v>
      </c>
      <c r="H3167" t="s">
        <v>8218</v>
      </c>
      <c r="I3167" t="s">
        <v>8223</v>
      </c>
      <c r="J3167" t="s">
        <v>8245</v>
      </c>
      <c r="K3167">
        <v>1304395140</v>
      </c>
      <c r="L3167" s="12">
        <f t="shared" si="198"/>
        <v>40666.165972222225</v>
      </c>
      <c r="M3167">
        <v>1302493760</v>
      </c>
      <c r="N3167" s="12">
        <f t="shared" si="199"/>
        <v>40644.159259259257</v>
      </c>
      <c r="O3167" t="b">
        <v>1</v>
      </c>
      <c r="P3167">
        <v>21</v>
      </c>
      <c r="Q3167" t="b">
        <v>1</v>
      </c>
      <c r="R3167" t="s">
        <v>8272</v>
      </c>
      <c r="S3167" t="s">
        <v>8273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s="8">
        <f t="shared" si="196"/>
        <v>60.3</v>
      </c>
      <c r="G3168" s="9">
        <f t="shared" si="197"/>
        <v>1.6</v>
      </c>
      <c r="H3168" t="s">
        <v>8218</v>
      </c>
      <c r="I3168" t="s">
        <v>8223</v>
      </c>
      <c r="J3168" t="s">
        <v>8245</v>
      </c>
      <c r="K3168">
        <v>1416988740</v>
      </c>
      <c r="L3168" s="12">
        <f t="shared" si="198"/>
        <v>41969.332638888889</v>
      </c>
      <c r="M3168">
        <v>1414514153</v>
      </c>
      <c r="N3168" s="12">
        <f t="shared" si="199"/>
        <v>41940.69158564815</v>
      </c>
      <c r="O3168" t="b">
        <v>1</v>
      </c>
      <c r="P3168">
        <v>930</v>
      </c>
      <c r="Q3168" t="b">
        <v>1</v>
      </c>
      <c r="R3168" t="s">
        <v>8272</v>
      </c>
      <c r="S3168" t="s">
        <v>8273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s="8">
        <f t="shared" si="196"/>
        <v>63.36</v>
      </c>
      <c r="G3169" s="9">
        <f t="shared" si="197"/>
        <v>1.1599999999999999</v>
      </c>
      <c r="H3169" t="s">
        <v>8218</v>
      </c>
      <c r="I3169" t="s">
        <v>8223</v>
      </c>
      <c r="J3169" t="s">
        <v>8245</v>
      </c>
      <c r="K3169">
        <v>1406952781</v>
      </c>
      <c r="L3169" s="12">
        <f t="shared" si="198"/>
        <v>41853.175706018519</v>
      </c>
      <c r="M3169">
        <v>1405743181</v>
      </c>
      <c r="N3169" s="12">
        <f t="shared" si="199"/>
        <v>41839.175706018519</v>
      </c>
      <c r="O3169" t="b">
        <v>1</v>
      </c>
      <c r="P3169">
        <v>55</v>
      </c>
      <c r="Q3169" t="b">
        <v>1</v>
      </c>
      <c r="R3169" t="s">
        <v>8272</v>
      </c>
      <c r="S3169" t="s">
        <v>8273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s="8">
        <f t="shared" si="196"/>
        <v>50.9</v>
      </c>
      <c r="G3170" s="9">
        <f t="shared" si="197"/>
        <v>1.24</v>
      </c>
      <c r="H3170" t="s">
        <v>8218</v>
      </c>
      <c r="I3170" t="s">
        <v>8223</v>
      </c>
      <c r="J3170" t="s">
        <v>8245</v>
      </c>
      <c r="K3170">
        <v>1402696800</v>
      </c>
      <c r="L3170" s="12">
        <f t="shared" si="198"/>
        <v>41803.916666666664</v>
      </c>
      <c r="M3170">
        <v>1399948353</v>
      </c>
      <c r="N3170" s="12">
        <f t="shared" si="199"/>
        <v>41772.105937500004</v>
      </c>
      <c r="O3170" t="b">
        <v>1</v>
      </c>
      <c r="P3170">
        <v>61</v>
      </c>
      <c r="Q3170" t="b">
        <v>1</v>
      </c>
      <c r="R3170" t="s">
        <v>8272</v>
      </c>
      <c r="S3170" t="s">
        <v>8273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s="8">
        <f t="shared" si="196"/>
        <v>100.5</v>
      </c>
      <c r="G3171" s="9">
        <f t="shared" si="197"/>
        <v>1.03</v>
      </c>
      <c r="H3171" t="s">
        <v>8218</v>
      </c>
      <c r="I3171" t="s">
        <v>8223</v>
      </c>
      <c r="J3171" t="s">
        <v>8245</v>
      </c>
      <c r="K3171">
        <v>1386910740</v>
      </c>
      <c r="L3171" s="12">
        <f t="shared" si="198"/>
        <v>41621.207638888889</v>
      </c>
      <c r="M3171">
        <v>1384364561</v>
      </c>
      <c r="N3171" s="12">
        <f t="shared" si="199"/>
        <v>41591.737974537034</v>
      </c>
      <c r="O3171" t="b">
        <v>1</v>
      </c>
      <c r="P3171">
        <v>82</v>
      </c>
      <c r="Q3171" t="b">
        <v>1</v>
      </c>
      <c r="R3171" t="s">
        <v>8272</v>
      </c>
      <c r="S3171" t="s">
        <v>8273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s="8">
        <f t="shared" si="196"/>
        <v>31.62</v>
      </c>
      <c r="G3172" s="9">
        <f t="shared" si="197"/>
        <v>1.1200000000000001</v>
      </c>
      <c r="H3172" t="s">
        <v>8218</v>
      </c>
      <c r="I3172" t="s">
        <v>8223</v>
      </c>
      <c r="J3172" t="s">
        <v>8245</v>
      </c>
      <c r="K3172">
        <v>1404273600</v>
      </c>
      <c r="L3172" s="12">
        <f t="shared" si="198"/>
        <v>41822.166666666664</v>
      </c>
      <c r="M3172">
        <v>1401414944</v>
      </c>
      <c r="N3172" s="12">
        <f t="shared" si="199"/>
        <v>41789.080370370371</v>
      </c>
      <c r="O3172" t="b">
        <v>1</v>
      </c>
      <c r="P3172">
        <v>71</v>
      </c>
      <c r="Q3172" t="b">
        <v>1</v>
      </c>
      <c r="R3172" t="s">
        <v>8272</v>
      </c>
      <c r="S3172" t="s">
        <v>8273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s="8">
        <f t="shared" si="196"/>
        <v>65.099999999999994</v>
      </c>
      <c r="G3173" s="9">
        <f t="shared" si="197"/>
        <v>1.0900000000000001</v>
      </c>
      <c r="H3173" t="s">
        <v>8218</v>
      </c>
      <c r="I3173" t="s">
        <v>8224</v>
      </c>
      <c r="J3173" t="s">
        <v>8246</v>
      </c>
      <c r="K3173">
        <v>1462545358</v>
      </c>
      <c r="L3173" s="12">
        <f t="shared" si="198"/>
        <v>42496.608310185184</v>
      </c>
      <c r="M3173">
        <v>1459953358</v>
      </c>
      <c r="N3173" s="12">
        <f t="shared" si="199"/>
        <v>42466.608310185184</v>
      </c>
      <c r="O3173" t="b">
        <v>1</v>
      </c>
      <c r="P3173">
        <v>117</v>
      </c>
      <c r="Q3173" t="b">
        <v>1</v>
      </c>
      <c r="R3173" t="s">
        <v>8272</v>
      </c>
      <c r="S3173" t="s">
        <v>8273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s="8">
        <f t="shared" si="196"/>
        <v>79.31</v>
      </c>
      <c r="G3174" s="9">
        <f t="shared" si="197"/>
        <v>1.1499999999999999</v>
      </c>
      <c r="H3174" t="s">
        <v>8218</v>
      </c>
      <c r="I3174" t="s">
        <v>8223</v>
      </c>
      <c r="J3174" t="s">
        <v>8245</v>
      </c>
      <c r="K3174">
        <v>1329240668</v>
      </c>
      <c r="L3174" s="12">
        <f t="shared" si="198"/>
        <v>40953.729953703703</v>
      </c>
      <c r="M3174">
        <v>1326648668</v>
      </c>
      <c r="N3174" s="12">
        <f t="shared" si="199"/>
        <v>40923.729953703703</v>
      </c>
      <c r="O3174" t="b">
        <v>1</v>
      </c>
      <c r="P3174">
        <v>29</v>
      </c>
      <c r="Q3174" t="b">
        <v>1</v>
      </c>
      <c r="R3174" t="s">
        <v>8272</v>
      </c>
      <c r="S3174" t="s">
        <v>8273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s="8">
        <f t="shared" si="196"/>
        <v>139.19</v>
      </c>
      <c r="G3175" s="9">
        <f t="shared" si="197"/>
        <v>1.03</v>
      </c>
      <c r="H3175" t="s">
        <v>8218</v>
      </c>
      <c r="I3175" t="s">
        <v>8223</v>
      </c>
      <c r="J3175" t="s">
        <v>8245</v>
      </c>
      <c r="K3175">
        <v>1411765492</v>
      </c>
      <c r="L3175" s="12">
        <f t="shared" si="198"/>
        <v>41908.878379629627</v>
      </c>
      <c r="M3175">
        <v>1409173492</v>
      </c>
      <c r="N3175" s="12">
        <f t="shared" si="199"/>
        <v>41878.878379629627</v>
      </c>
      <c r="O3175" t="b">
        <v>1</v>
      </c>
      <c r="P3175">
        <v>74</v>
      </c>
      <c r="Q3175" t="b">
        <v>1</v>
      </c>
      <c r="R3175" t="s">
        <v>8272</v>
      </c>
      <c r="S3175" t="s">
        <v>8273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s="8">
        <f t="shared" si="196"/>
        <v>131.91</v>
      </c>
      <c r="G3176" s="9">
        <f t="shared" si="197"/>
        <v>1.01</v>
      </c>
      <c r="H3176" t="s">
        <v>8218</v>
      </c>
      <c r="I3176" t="s">
        <v>8223</v>
      </c>
      <c r="J3176" t="s">
        <v>8245</v>
      </c>
      <c r="K3176">
        <v>1408999508</v>
      </c>
      <c r="L3176" s="12">
        <f t="shared" si="198"/>
        <v>41876.864675925928</v>
      </c>
      <c r="M3176">
        <v>1407789908</v>
      </c>
      <c r="N3176" s="12">
        <f t="shared" si="199"/>
        <v>41862.864675925928</v>
      </c>
      <c r="O3176" t="b">
        <v>1</v>
      </c>
      <c r="P3176">
        <v>23</v>
      </c>
      <c r="Q3176" t="b">
        <v>1</v>
      </c>
      <c r="R3176" t="s">
        <v>8272</v>
      </c>
      <c r="S3176" t="s">
        <v>8273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s="8">
        <f t="shared" si="196"/>
        <v>91.3</v>
      </c>
      <c r="G3177" s="9">
        <f t="shared" si="197"/>
        <v>1.1000000000000001</v>
      </c>
      <c r="H3177" t="s">
        <v>8218</v>
      </c>
      <c r="I3177" t="s">
        <v>8223</v>
      </c>
      <c r="J3177" t="s">
        <v>8245</v>
      </c>
      <c r="K3177">
        <v>1297977427</v>
      </c>
      <c r="L3177" s="12">
        <f t="shared" si="198"/>
        <v>40591.886886574073</v>
      </c>
      <c r="M3177">
        <v>1292793427</v>
      </c>
      <c r="N3177" s="12">
        <f t="shared" si="199"/>
        <v>40531.886886574073</v>
      </c>
      <c r="O3177" t="b">
        <v>1</v>
      </c>
      <c r="P3177">
        <v>60</v>
      </c>
      <c r="Q3177" t="b">
        <v>1</v>
      </c>
      <c r="R3177" t="s">
        <v>8272</v>
      </c>
      <c r="S3177" t="s">
        <v>8273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s="8">
        <f t="shared" si="196"/>
        <v>39.67</v>
      </c>
      <c r="G3178" s="9">
        <f t="shared" si="197"/>
        <v>1.1499999999999999</v>
      </c>
      <c r="H3178" t="s">
        <v>8218</v>
      </c>
      <c r="I3178" t="s">
        <v>8223</v>
      </c>
      <c r="J3178" t="s">
        <v>8245</v>
      </c>
      <c r="K3178">
        <v>1376838000</v>
      </c>
      <c r="L3178" s="12">
        <f t="shared" si="198"/>
        <v>41504.625</v>
      </c>
      <c r="M3178">
        <v>1374531631</v>
      </c>
      <c r="N3178" s="12">
        <f t="shared" si="199"/>
        <v>41477.930914351848</v>
      </c>
      <c r="O3178" t="b">
        <v>1</v>
      </c>
      <c r="P3178">
        <v>55</v>
      </c>
      <c r="Q3178" t="b">
        <v>1</v>
      </c>
      <c r="R3178" t="s">
        <v>8272</v>
      </c>
      <c r="S3178" t="s">
        <v>8273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s="8">
        <f t="shared" si="196"/>
        <v>57.55</v>
      </c>
      <c r="G3179" s="9">
        <f t="shared" si="197"/>
        <v>1.17</v>
      </c>
      <c r="H3179" t="s">
        <v>8218</v>
      </c>
      <c r="I3179" t="s">
        <v>8223</v>
      </c>
      <c r="J3179" t="s">
        <v>8245</v>
      </c>
      <c r="K3179">
        <v>1403366409</v>
      </c>
      <c r="L3179" s="12">
        <f t="shared" si="198"/>
        <v>41811.666770833333</v>
      </c>
      <c r="M3179">
        <v>1400774409</v>
      </c>
      <c r="N3179" s="12">
        <f t="shared" si="199"/>
        <v>41781.666770833333</v>
      </c>
      <c r="O3179" t="b">
        <v>1</v>
      </c>
      <c r="P3179">
        <v>51</v>
      </c>
      <c r="Q3179" t="b">
        <v>1</v>
      </c>
      <c r="R3179" t="s">
        <v>8272</v>
      </c>
      <c r="S3179" t="s">
        <v>8273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s="8">
        <f t="shared" si="196"/>
        <v>33.03</v>
      </c>
      <c r="G3180" s="9">
        <f t="shared" si="197"/>
        <v>1.72</v>
      </c>
      <c r="H3180" t="s">
        <v>8218</v>
      </c>
      <c r="I3180" t="s">
        <v>8224</v>
      </c>
      <c r="J3180" t="s">
        <v>8246</v>
      </c>
      <c r="K3180">
        <v>1405521075</v>
      </c>
      <c r="L3180" s="12">
        <f t="shared" si="198"/>
        <v>41836.605034722219</v>
      </c>
      <c r="M3180">
        <v>1402929075</v>
      </c>
      <c r="N3180" s="12">
        <f t="shared" si="199"/>
        <v>41806.605034722219</v>
      </c>
      <c r="O3180" t="b">
        <v>1</v>
      </c>
      <c r="P3180">
        <v>78</v>
      </c>
      <c r="Q3180" t="b">
        <v>1</v>
      </c>
      <c r="R3180" t="s">
        <v>8272</v>
      </c>
      <c r="S3180" t="s">
        <v>8273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s="8">
        <f t="shared" si="196"/>
        <v>77.34</v>
      </c>
      <c r="G3181" s="9">
        <f t="shared" si="197"/>
        <v>1.1399999999999999</v>
      </c>
      <c r="H3181" t="s">
        <v>8218</v>
      </c>
      <c r="I3181" t="s">
        <v>8223</v>
      </c>
      <c r="J3181" t="s">
        <v>8245</v>
      </c>
      <c r="K3181">
        <v>1367859071</v>
      </c>
      <c r="L3181" s="12">
        <f t="shared" si="198"/>
        <v>41400.702210648145</v>
      </c>
      <c r="M3181">
        <v>1365699071</v>
      </c>
      <c r="N3181" s="12">
        <f t="shared" si="199"/>
        <v>41375.702210648145</v>
      </c>
      <c r="O3181" t="b">
        <v>1</v>
      </c>
      <c r="P3181">
        <v>62</v>
      </c>
      <c r="Q3181" t="b">
        <v>1</v>
      </c>
      <c r="R3181" t="s">
        <v>8272</v>
      </c>
      <c r="S3181" t="s">
        <v>8273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s="8">
        <f t="shared" si="196"/>
        <v>31.93</v>
      </c>
      <c r="G3182" s="9">
        <f t="shared" si="197"/>
        <v>1.2</v>
      </c>
      <c r="H3182" t="s">
        <v>8218</v>
      </c>
      <c r="I3182" t="s">
        <v>8224</v>
      </c>
      <c r="J3182" t="s">
        <v>8246</v>
      </c>
      <c r="K3182">
        <v>1403258049</v>
      </c>
      <c r="L3182" s="12">
        <f t="shared" si="198"/>
        <v>41810.412604166668</v>
      </c>
      <c r="M3182">
        <v>1400666049</v>
      </c>
      <c r="N3182" s="12">
        <f t="shared" si="199"/>
        <v>41780.412604166668</v>
      </c>
      <c r="O3182" t="b">
        <v>1</v>
      </c>
      <c r="P3182">
        <v>45</v>
      </c>
      <c r="Q3182" t="b">
        <v>1</v>
      </c>
      <c r="R3182" t="s">
        <v>8272</v>
      </c>
      <c r="S3182" t="s">
        <v>8273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s="8">
        <f t="shared" si="196"/>
        <v>36.33</v>
      </c>
      <c r="G3183" s="9">
        <f t="shared" si="197"/>
        <v>1.0900000000000001</v>
      </c>
      <c r="H3183" t="s">
        <v>8218</v>
      </c>
      <c r="I3183" t="s">
        <v>8224</v>
      </c>
      <c r="J3183" t="s">
        <v>8246</v>
      </c>
      <c r="K3183">
        <v>1402848000</v>
      </c>
      <c r="L3183" s="12">
        <f t="shared" si="198"/>
        <v>41805.666666666664</v>
      </c>
      <c r="M3183">
        <v>1400570787</v>
      </c>
      <c r="N3183" s="12">
        <f t="shared" si="199"/>
        <v>41779.310034722221</v>
      </c>
      <c r="O3183" t="b">
        <v>1</v>
      </c>
      <c r="P3183">
        <v>15</v>
      </c>
      <c r="Q3183" t="b">
        <v>1</v>
      </c>
      <c r="R3183" t="s">
        <v>8272</v>
      </c>
      <c r="S3183" t="s">
        <v>8273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s="8">
        <f t="shared" si="196"/>
        <v>46.77</v>
      </c>
      <c r="G3184" s="9">
        <f t="shared" si="197"/>
        <v>1.01</v>
      </c>
      <c r="H3184" t="s">
        <v>8218</v>
      </c>
      <c r="I3184" t="s">
        <v>8223</v>
      </c>
      <c r="J3184" t="s">
        <v>8245</v>
      </c>
      <c r="K3184">
        <v>1328029200</v>
      </c>
      <c r="L3184" s="12">
        <f t="shared" si="198"/>
        <v>40939.708333333336</v>
      </c>
      <c r="M3184">
        <v>1323211621</v>
      </c>
      <c r="N3184" s="12">
        <f t="shared" si="199"/>
        <v>40883.949317129627</v>
      </c>
      <c r="O3184" t="b">
        <v>1</v>
      </c>
      <c r="P3184">
        <v>151</v>
      </c>
      <c r="Q3184" t="b">
        <v>1</v>
      </c>
      <c r="R3184" t="s">
        <v>8272</v>
      </c>
      <c r="S3184" t="s">
        <v>8273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s="8">
        <f t="shared" si="196"/>
        <v>40.07</v>
      </c>
      <c r="G3185" s="9">
        <f t="shared" si="197"/>
        <v>1.0900000000000001</v>
      </c>
      <c r="H3185" t="s">
        <v>8218</v>
      </c>
      <c r="I3185" t="s">
        <v>8223</v>
      </c>
      <c r="J3185" t="s">
        <v>8245</v>
      </c>
      <c r="K3185">
        <v>1377284669</v>
      </c>
      <c r="L3185" s="12">
        <f t="shared" si="198"/>
        <v>41509.79478009259</v>
      </c>
      <c r="M3185">
        <v>1375729469</v>
      </c>
      <c r="N3185" s="12">
        <f t="shared" si="199"/>
        <v>41491.79478009259</v>
      </c>
      <c r="O3185" t="b">
        <v>1</v>
      </c>
      <c r="P3185">
        <v>68</v>
      </c>
      <c r="Q3185" t="b">
        <v>1</v>
      </c>
      <c r="R3185" t="s">
        <v>8272</v>
      </c>
      <c r="S3185" t="s">
        <v>8273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s="8">
        <f t="shared" si="196"/>
        <v>100.22</v>
      </c>
      <c r="G3186" s="9">
        <f t="shared" si="197"/>
        <v>1.07</v>
      </c>
      <c r="H3186" t="s">
        <v>8218</v>
      </c>
      <c r="I3186" t="s">
        <v>8223</v>
      </c>
      <c r="J3186" t="s">
        <v>8245</v>
      </c>
      <c r="K3186">
        <v>1404258631</v>
      </c>
      <c r="L3186" s="12">
        <f t="shared" si="198"/>
        <v>41821.993414351848</v>
      </c>
      <c r="M3186">
        <v>1401666631</v>
      </c>
      <c r="N3186" s="12">
        <f t="shared" si="199"/>
        <v>41791.993414351848</v>
      </c>
      <c r="O3186" t="b">
        <v>1</v>
      </c>
      <c r="P3186">
        <v>46</v>
      </c>
      <c r="Q3186" t="b">
        <v>1</v>
      </c>
      <c r="R3186" t="s">
        <v>8272</v>
      </c>
      <c r="S3186" t="s">
        <v>8273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s="8">
        <f t="shared" si="196"/>
        <v>41.67</v>
      </c>
      <c r="G3187" s="9">
        <f t="shared" si="197"/>
        <v>1</v>
      </c>
      <c r="H3187" t="s">
        <v>8218</v>
      </c>
      <c r="I3187" t="s">
        <v>8224</v>
      </c>
      <c r="J3187" t="s">
        <v>8246</v>
      </c>
      <c r="K3187">
        <v>1405553241</v>
      </c>
      <c r="L3187" s="12">
        <f t="shared" si="198"/>
        <v>41836.977326388893</v>
      </c>
      <c r="M3187">
        <v>1404948441</v>
      </c>
      <c r="N3187" s="12">
        <f t="shared" si="199"/>
        <v>41829.977326388893</v>
      </c>
      <c r="O3187" t="b">
        <v>1</v>
      </c>
      <c r="P3187">
        <v>24</v>
      </c>
      <c r="Q3187" t="b">
        <v>1</v>
      </c>
      <c r="R3187" t="s">
        <v>8272</v>
      </c>
      <c r="S3187" t="s">
        <v>8273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s="8">
        <f t="shared" si="196"/>
        <v>46.71</v>
      </c>
      <c r="G3188" s="9">
        <f t="shared" si="197"/>
        <v>1.02</v>
      </c>
      <c r="H3188" t="s">
        <v>8218</v>
      </c>
      <c r="I3188" t="s">
        <v>8224</v>
      </c>
      <c r="J3188" t="s">
        <v>8246</v>
      </c>
      <c r="K3188">
        <v>1410901200</v>
      </c>
      <c r="L3188" s="12">
        <f t="shared" si="198"/>
        <v>41898.875</v>
      </c>
      <c r="M3188">
        <v>1408313438</v>
      </c>
      <c r="N3188" s="12">
        <f t="shared" si="199"/>
        <v>41868.924050925925</v>
      </c>
      <c r="O3188" t="b">
        <v>1</v>
      </c>
      <c r="P3188">
        <v>70</v>
      </c>
      <c r="Q3188" t="b">
        <v>1</v>
      </c>
      <c r="R3188" t="s">
        <v>8272</v>
      </c>
      <c r="S3188" t="s">
        <v>8273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s="8">
        <f t="shared" si="196"/>
        <v>71.489999999999995</v>
      </c>
      <c r="G3189" s="9">
        <f t="shared" si="197"/>
        <v>1.1599999999999999</v>
      </c>
      <c r="H3189" t="s">
        <v>8218</v>
      </c>
      <c r="I3189" t="s">
        <v>8223</v>
      </c>
      <c r="J3189" t="s">
        <v>8245</v>
      </c>
      <c r="K3189">
        <v>1407167973</v>
      </c>
      <c r="L3189" s="12">
        <f t="shared" si="198"/>
        <v>41855.666354166664</v>
      </c>
      <c r="M3189">
        <v>1405439973</v>
      </c>
      <c r="N3189" s="12">
        <f t="shared" si="199"/>
        <v>41835.666354166664</v>
      </c>
      <c r="O3189" t="b">
        <v>1</v>
      </c>
      <c r="P3189">
        <v>244</v>
      </c>
      <c r="Q3189" t="b">
        <v>1</v>
      </c>
      <c r="R3189" t="s">
        <v>8272</v>
      </c>
      <c r="S3189" t="s">
        <v>8273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s="8">
        <f t="shared" si="196"/>
        <v>14.44</v>
      </c>
      <c r="G3190" s="9">
        <f t="shared" si="197"/>
        <v>0.65</v>
      </c>
      <c r="H3190" t="s">
        <v>8220</v>
      </c>
      <c r="I3190" t="s">
        <v>8224</v>
      </c>
      <c r="J3190" t="s">
        <v>8246</v>
      </c>
      <c r="K3190">
        <v>1433930302</v>
      </c>
      <c r="L3190" s="12">
        <f t="shared" si="198"/>
        <v>42165.415532407409</v>
      </c>
      <c r="M3190">
        <v>1432115902</v>
      </c>
      <c r="N3190" s="12">
        <f t="shared" si="199"/>
        <v>42144.415532407409</v>
      </c>
      <c r="O3190" t="b">
        <v>0</v>
      </c>
      <c r="P3190">
        <v>9</v>
      </c>
      <c r="Q3190" t="b">
        <v>0</v>
      </c>
      <c r="R3190" t="s">
        <v>8272</v>
      </c>
      <c r="S3190" t="s">
        <v>8314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s="8">
        <f t="shared" si="196"/>
        <v>356.84</v>
      </c>
      <c r="G3191" s="9">
        <f t="shared" si="197"/>
        <v>0.12</v>
      </c>
      <c r="H3191" t="s">
        <v>8220</v>
      </c>
      <c r="I3191" t="s">
        <v>8234</v>
      </c>
      <c r="J3191" t="s">
        <v>8254</v>
      </c>
      <c r="K3191">
        <v>1432455532</v>
      </c>
      <c r="L3191" s="12">
        <f t="shared" si="198"/>
        <v>42148.346435185187</v>
      </c>
      <c r="M3191">
        <v>1429863532</v>
      </c>
      <c r="N3191" s="12">
        <f t="shared" si="199"/>
        <v>42118.346435185187</v>
      </c>
      <c r="O3191" t="b">
        <v>0</v>
      </c>
      <c r="P3191">
        <v>19</v>
      </c>
      <c r="Q3191" t="b">
        <v>0</v>
      </c>
      <c r="R3191" t="s">
        <v>8272</v>
      </c>
      <c r="S3191" t="s">
        <v>8314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s="8">
        <f t="shared" si="196"/>
        <v>0</v>
      </c>
      <c r="G3192" s="9">
        <f t="shared" si="197"/>
        <v>0</v>
      </c>
      <c r="H3192" t="s">
        <v>8220</v>
      </c>
      <c r="I3192" t="s">
        <v>8228</v>
      </c>
      <c r="J3192" t="s">
        <v>8250</v>
      </c>
      <c r="K3192">
        <v>1481258275</v>
      </c>
      <c r="L3192" s="12">
        <f t="shared" si="198"/>
        <v>42713.192997685182</v>
      </c>
      <c r="M3192">
        <v>1478662675</v>
      </c>
      <c r="N3192" s="12">
        <f t="shared" si="199"/>
        <v>42683.151331018518</v>
      </c>
      <c r="O3192" t="b">
        <v>0</v>
      </c>
      <c r="P3192">
        <v>0</v>
      </c>
      <c r="Q3192" t="b">
        <v>0</v>
      </c>
      <c r="R3192" t="s">
        <v>8272</v>
      </c>
      <c r="S3192" t="s">
        <v>8314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s="8">
        <f t="shared" si="196"/>
        <v>37.75</v>
      </c>
      <c r="G3193" s="9">
        <f t="shared" si="197"/>
        <v>0.04</v>
      </c>
      <c r="H3193" t="s">
        <v>8220</v>
      </c>
      <c r="I3193" t="s">
        <v>8223</v>
      </c>
      <c r="J3193" t="s">
        <v>8245</v>
      </c>
      <c r="K3193">
        <v>1471370869</v>
      </c>
      <c r="L3193" s="12">
        <f t="shared" si="198"/>
        <v>42598.755428240736</v>
      </c>
      <c r="M3193">
        <v>1466186869</v>
      </c>
      <c r="N3193" s="12">
        <f t="shared" si="199"/>
        <v>42538.755428240736</v>
      </c>
      <c r="O3193" t="b">
        <v>0</v>
      </c>
      <c r="P3193">
        <v>4</v>
      </c>
      <c r="Q3193" t="b">
        <v>0</v>
      </c>
      <c r="R3193" t="s">
        <v>8272</v>
      </c>
      <c r="S3193" t="s">
        <v>8314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s="8">
        <f t="shared" si="196"/>
        <v>12.75</v>
      </c>
      <c r="G3194" s="9">
        <f t="shared" si="197"/>
        <v>0.01</v>
      </c>
      <c r="H3194" t="s">
        <v>8220</v>
      </c>
      <c r="I3194" t="s">
        <v>8224</v>
      </c>
      <c r="J3194" t="s">
        <v>8246</v>
      </c>
      <c r="K3194">
        <v>1425160800</v>
      </c>
      <c r="L3194" s="12">
        <f t="shared" si="198"/>
        <v>42063.916666666672</v>
      </c>
      <c r="M3194">
        <v>1421274859</v>
      </c>
      <c r="N3194" s="12">
        <f t="shared" si="199"/>
        <v>42018.94049768518</v>
      </c>
      <c r="O3194" t="b">
        <v>0</v>
      </c>
      <c r="P3194">
        <v>8</v>
      </c>
      <c r="Q3194" t="b">
        <v>0</v>
      </c>
      <c r="R3194" t="s">
        <v>8272</v>
      </c>
      <c r="S3194" t="s">
        <v>8314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s="8">
        <f t="shared" si="196"/>
        <v>24.46</v>
      </c>
      <c r="G3195" s="9">
        <f t="shared" si="197"/>
        <v>0.12</v>
      </c>
      <c r="H3195" t="s">
        <v>8220</v>
      </c>
      <c r="I3195" t="s">
        <v>8224</v>
      </c>
      <c r="J3195" t="s">
        <v>8246</v>
      </c>
      <c r="K3195">
        <v>1424474056</v>
      </c>
      <c r="L3195" s="12">
        <f t="shared" si="198"/>
        <v>42055.968240740738</v>
      </c>
      <c r="M3195">
        <v>1420586056</v>
      </c>
      <c r="N3195" s="12">
        <f t="shared" si="199"/>
        <v>42010.968240740738</v>
      </c>
      <c r="O3195" t="b">
        <v>0</v>
      </c>
      <c r="P3195">
        <v>24</v>
      </c>
      <c r="Q3195" t="b">
        <v>0</v>
      </c>
      <c r="R3195" t="s">
        <v>8272</v>
      </c>
      <c r="S3195" t="s">
        <v>8314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s="8">
        <f t="shared" si="196"/>
        <v>0</v>
      </c>
      <c r="G3196" s="9">
        <f t="shared" si="197"/>
        <v>0</v>
      </c>
      <c r="H3196" t="s">
        <v>8220</v>
      </c>
      <c r="I3196" t="s">
        <v>8223</v>
      </c>
      <c r="J3196" t="s">
        <v>8245</v>
      </c>
      <c r="K3196">
        <v>1437960598</v>
      </c>
      <c r="L3196" s="12">
        <f t="shared" si="198"/>
        <v>42212.062476851846</v>
      </c>
      <c r="M3196">
        <v>1435368598</v>
      </c>
      <c r="N3196" s="12">
        <f t="shared" si="199"/>
        <v>42182.062476851846</v>
      </c>
      <c r="O3196" t="b">
        <v>0</v>
      </c>
      <c r="P3196">
        <v>0</v>
      </c>
      <c r="Q3196" t="b">
        <v>0</v>
      </c>
      <c r="R3196" t="s">
        <v>8272</v>
      </c>
      <c r="S3196" t="s">
        <v>8314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s="8">
        <f t="shared" si="196"/>
        <v>53.08</v>
      </c>
      <c r="G3197" s="9">
        <f t="shared" si="197"/>
        <v>0.59</v>
      </c>
      <c r="H3197" t="s">
        <v>8220</v>
      </c>
      <c r="I3197" t="s">
        <v>8223</v>
      </c>
      <c r="J3197" t="s">
        <v>8245</v>
      </c>
      <c r="K3197">
        <v>1423750542</v>
      </c>
      <c r="L3197" s="12">
        <f t="shared" si="198"/>
        <v>42047.594236111108</v>
      </c>
      <c r="M3197">
        <v>1421158542</v>
      </c>
      <c r="N3197" s="12">
        <f t="shared" si="199"/>
        <v>42017.594236111108</v>
      </c>
      <c r="O3197" t="b">
        <v>0</v>
      </c>
      <c r="P3197">
        <v>39</v>
      </c>
      <c r="Q3197" t="b">
        <v>0</v>
      </c>
      <c r="R3197" t="s">
        <v>8272</v>
      </c>
      <c r="S3197" t="s">
        <v>8314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s="8">
        <f t="shared" si="196"/>
        <v>300</v>
      </c>
      <c r="G3198" s="9">
        <f t="shared" si="197"/>
        <v>0</v>
      </c>
      <c r="H3198" t="s">
        <v>8220</v>
      </c>
      <c r="I3198" t="s">
        <v>8223</v>
      </c>
      <c r="J3198" t="s">
        <v>8245</v>
      </c>
      <c r="K3198">
        <v>1438437600</v>
      </c>
      <c r="L3198" s="12">
        <f t="shared" si="198"/>
        <v>42217.583333333328</v>
      </c>
      <c r="M3198">
        <v>1433254875</v>
      </c>
      <c r="N3198" s="12">
        <f t="shared" si="199"/>
        <v>42157.598090277781</v>
      </c>
      <c r="O3198" t="b">
        <v>0</v>
      </c>
      <c r="P3198">
        <v>6</v>
      </c>
      <c r="Q3198" t="b">
        <v>0</v>
      </c>
      <c r="R3198" t="s">
        <v>8272</v>
      </c>
      <c r="S3198" t="s">
        <v>8314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s="8">
        <f t="shared" si="196"/>
        <v>286.25</v>
      </c>
      <c r="G3199" s="9">
        <f t="shared" si="197"/>
        <v>0.11</v>
      </c>
      <c r="H3199" t="s">
        <v>8220</v>
      </c>
      <c r="I3199" t="s">
        <v>8233</v>
      </c>
      <c r="J3199" t="s">
        <v>8253</v>
      </c>
      <c r="K3199">
        <v>1423050618</v>
      </c>
      <c r="L3199" s="12">
        <f t="shared" si="198"/>
        <v>42039.493263888886</v>
      </c>
      <c r="M3199">
        <v>1420458618</v>
      </c>
      <c r="N3199" s="12">
        <f t="shared" si="199"/>
        <v>42009.493263888886</v>
      </c>
      <c r="O3199" t="b">
        <v>0</v>
      </c>
      <c r="P3199">
        <v>4</v>
      </c>
      <c r="Q3199" t="b">
        <v>0</v>
      </c>
      <c r="R3199" t="s">
        <v>8272</v>
      </c>
      <c r="S3199" t="s">
        <v>8314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s="8">
        <f t="shared" si="196"/>
        <v>36.67</v>
      </c>
      <c r="G3200" s="9">
        <f t="shared" si="197"/>
        <v>0</v>
      </c>
      <c r="H3200" t="s">
        <v>8220</v>
      </c>
      <c r="I3200" t="s">
        <v>8231</v>
      </c>
      <c r="J3200" t="s">
        <v>8252</v>
      </c>
      <c r="K3200">
        <v>1424081477</v>
      </c>
      <c r="L3200" s="12">
        <f t="shared" si="198"/>
        <v>42051.424502314811</v>
      </c>
      <c r="M3200">
        <v>1420798277</v>
      </c>
      <c r="N3200" s="12">
        <f t="shared" si="199"/>
        <v>42013.424502314811</v>
      </c>
      <c r="O3200" t="b">
        <v>0</v>
      </c>
      <c r="P3200">
        <v>3</v>
      </c>
      <c r="Q3200" t="b">
        <v>0</v>
      </c>
      <c r="R3200" t="s">
        <v>8272</v>
      </c>
      <c r="S3200" t="s">
        <v>8314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s="8">
        <f t="shared" si="196"/>
        <v>49.21</v>
      </c>
      <c r="G3201" s="9">
        <f t="shared" si="197"/>
        <v>0.52</v>
      </c>
      <c r="H3201" t="s">
        <v>8220</v>
      </c>
      <c r="I3201" t="s">
        <v>8223</v>
      </c>
      <c r="J3201" t="s">
        <v>8245</v>
      </c>
      <c r="K3201">
        <v>1410037200</v>
      </c>
      <c r="L3201" s="12">
        <f t="shared" si="198"/>
        <v>41888.875</v>
      </c>
      <c r="M3201">
        <v>1407435418</v>
      </c>
      <c r="N3201" s="12">
        <f t="shared" si="199"/>
        <v>41858.761782407404</v>
      </c>
      <c r="O3201" t="b">
        <v>0</v>
      </c>
      <c r="P3201">
        <v>53</v>
      </c>
      <c r="Q3201" t="b">
        <v>0</v>
      </c>
      <c r="R3201" t="s">
        <v>8272</v>
      </c>
      <c r="S3201" t="s">
        <v>8314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s="8">
        <f t="shared" si="196"/>
        <v>1</v>
      </c>
      <c r="G3202" s="9">
        <f t="shared" si="197"/>
        <v>0</v>
      </c>
      <c r="H3202" t="s">
        <v>8220</v>
      </c>
      <c r="I3202" t="s">
        <v>8223</v>
      </c>
      <c r="J3202" t="s">
        <v>8245</v>
      </c>
      <c r="K3202">
        <v>1461994440</v>
      </c>
      <c r="L3202" s="12">
        <f t="shared" si="198"/>
        <v>42490.231944444444</v>
      </c>
      <c r="M3202">
        <v>1459410101</v>
      </c>
      <c r="N3202" s="12">
        <f t="shared" si="199"/>
        <v>42460.320613425924</v>
      </c>
      <c r="O3202" t="b">
        <v>0</v>
      </c>
      <c r="P3202">
        <v>1</v>
      </c>
      <c r="Q3202" t="b">
        <v>0</v>
      </c>
      <c r="R3202" t="s">
        <v>8272</v>
      </c>
      <c r="S3202" t="s">
        <v>8314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s="8">
        <f t="shared" ref="F3203:F3266" si="200">IFERROR(ROUND(E3203/P3203,2),0)</f>
        <v>12.5</v>
      </c>
      <c r="G3203" s="9">
        <f t="shared" ref="G3203:G3266" si="201">ROUND(E3203/D3203,2)</f>
        <v>0.01</v>
      </c>
      <c r="H3203" t="s">
        <v>8220</v>
      </c>
      <c r="I3203" t="s">
        <v>8224</v>
      </c>
      <c r="J3203" t="s">
        <v>8246</v>
      </c>
      <c r="K3203">
        <v>1409509477</v>
      </c>
      <c r="L3203" s="12">
        <f t="shared" ref="L3203:L3266" si="202">(((K3203/60)/60)/24)+DATE(1970,1,1)</f>
        <v>41882.767094907409</v>
      </c>
      <c r="M3203">
        <v>1407695077</v>
      </c>
      <c r="N3203" s="12">
        <f t="shared" ref="N3203:N3266" si="203">(((M3203/60)/60)/24)+DATE(1970,1,1)</f>
        <v>41861.767094907409</v>
      </c>
      <c r="O3203" t="b">
        <v>0</v>
      </c>
      <c r="P3203">
        <v>2</v>
      </c>
      <c r="Q3203" t="b">
        <v>0</v>
      </c>
      <c r="R3203" t="s">
        <v>8272</v>
      </c>
      <c r="S3203" t="s">
        <v>8314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s="8">
        <f t="shared" si="200"/>
        <v>109.04</v>
      </c>
      <c r="G3204" s="9">
        <f t="shared" si="201"/>
        <v>0.55000000000000004</v>
      </c>
      <c r="H3204" t="s">
        <v>8220</v>
      </c>
      <c r="I3204" t="s">
        <v>8223</v>
      </c>
      <c r="J3204" t="s">
        <v>8245</v>
      </c>
      <c r="K3204">
        <v>1450072740</v>
      </c>
      <c r="L3204" s="12">
        <f t="shared" si="202"/>
        <v>42352.249305555553</v>
      </c>
      <c r="M3204">
        <v>1445027346</v>
      </c>
      <c r="N3204" s="12">
        <f t="shared" si="203"/>
        <v>42293.853541666671</v>
      </c>
      <c r="O3204" t="b">
        <v>0</v>
      </c>
      <c r="P3204">
        <v>25</v>
      </c>
      <c r="Q3204" t="b">
        <v>0</v>
      </c>
      <c r="R3204" t="s">
        <v>8272</v>
      </c>
      <c r="S3204" t="s">
        <v>8314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s="8">
        <f t="shared" si="200"/>
        <v>41.67</v>
      </c>
      <c r="G3205" s="9">
        <f t="shared" si="201"/>
        <v>0.25</v>
      </c>
      <c r="H3205" t="s">
        <v>8220</v>
      </c>
      <c r="I3205" t="s">
        <v>8223</v>
      </c>
      <c r="J3205" t="s">
        <v>8245</v>
      </c>
      <c r="K3205">
        <v>1443224622</v>
      </c>
      <c r="L3205" s="12">
        <f t="shared" si="202"/>
        <v>42272.988680555558</v>
      </c>
      <c r="M3205">
        <v>1440632622</v>
      </c>
      <c r="N3205" s="12">
        <f t="shared" si="203"/>
        <v>42242.988680555558</v>
      </c>
      <c r="O3205" t="b">
        <v>0</v>
      </c>
      <c r="P3205">
        <v>6</v>
      </c>
      <c r="Q3205" t="b">
        <v>0</v>
      </c>
      <c r="R3205" t="s">
        <v>8272</v>
      </c>
      <c r="S3205" t="s">
        <v>8314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s="8">
        <f t="shared" si="200"/>
        <v>0</v>
      </c>
      <c r="G3206" s="9">
        <f t="shared" si="201"/>
        <v>0</v>
      </c>
      <c r="H3206" t="s">
        <v>8220</v>
      </c>
      <c r="I3206" t="s">
        <v>8223</v>
      </c>
      <c r="J3206" t="s">
        <v>8245</v>
      </c>
      <c r="K3206">
        <v>1437149640</v>
      </c>
      <c r="L3206" s="12">
        <f t="shared" si="202"/>
        <v>42202.676388888889</v>
      </c>
      <c r="M3206">
        <v>1434558479</v>
      </c>
      <c r="N3206" s="12">
        <f t="shared" si="203"/>
        <v>42172.686099537037</v>
      </c>
      <c r="O3206" t="b">
        <v>0</v>
      </c>
      <c r="P3206">
        <v>0</v>
      </c>
      <c r="Q3206" t="b">
        <v>0</v>
      </c>
      <c r="R3206" t="s">
        <v>8272</v>
      </c>
      <c r="S3206" t="s">
        <v>8314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s="8">
        <f t="shared" si="200"/>
        <v>22.75</v>
      </c>
      <c r="G3207" s="9">
        <f t="shared" si="201"/>
        <v>0.03</v>
      </c>
      <c r="H3207" t="s">
        <v>8220</v>
      </c>
      <c r="I3207" t="s">
        <v>8224</v>
      </c>
      <c r="J3207" t="s">
        <v>8246</v>
      </c>
      <c r="K3207">
        <v>1430470772</v>
      </c>
      <c r="L3207" s="12">
        <f t="shared" si="202"/>
        <v>42125.374675925923</v>
      </c>
      <c r="M3207">
        <v>1427878772</v>
      </c>
      <c r="N3207" s="12">
        <f t="shared" si="203"/>
        <v>42095.374675925923</v>
      </c>
      <c r="O3207" t="b">
        <v>0</v>
      </c>
      <c r="P3207">
        <v>12</v>
      </c>
      <c r="Q3207" t="b">
        <v>0</v>
      </c>
      <c r="R3207" t="s">
        <v>8272</v>
      </c>
      <c r="S3207" t="s">
        <v>8314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s="8">
        <f t="shared" si="200"/>
        <v>0</v>
      </c>
      <c r="G3208" s="9">
        <f t="shared" si="201"/>
        <v>0</v>
      </c>
      <c r="H3208" t="s">
        <v>8220</v>
      </c>
      <c r="I3208" t="s">
        <v>8223</v>
      </c>
      <c r="J3208" t="s">
        <v>8245</v>
      </c>
      <c r="K3208">
        <v>1442644651</v>
      </c>
      <c r="L3208" s="12">
        <f t="shared" si="202"/>
        <v>42266.276053240741</v>
      </c>
      <c r="M3208">
        <v>1440052651</v>
      </c>
      <c r="N3208" s="12">
        <f t="shared" si="203"/>
        <v>42236.276053240741</v>
      </c>
      <c r="O3208" t="b">
        <v>0</v>
      </c>
      <c r="P3208">
        <v>0</v>
      </c>
      <c r="Q3208" t="b">
        <v>0</v>
      </c>
      <c r="R3208" t="s">
        <v>8272</v>
      </c>
      <c r="S3208" t="s">
        <v>8314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s="8">
        <f t="shared" si="200"/>
        <v>70.83</v>
      </c>
      <c r="G3209" s="9">
        <f t="shared" si="201"/>
        <v>0.46</v>
      </c>
      <c r="H3209" t="s">
        <v>8220</v>
      </c>
      <c r="I3209" t="s">
        <v>8223</v>
      </c>
      <c r="J3209" t="s">
        <v>8245</v>
      </c>
      <c r="K3209">
        <v>1429767607</v>
      </c>
      <c r="L3209" s="12">
        <f t="shared" si="202"/>
        <v>42117.236192129625</v>
      </c>
      <c r="M3209">
        <v>1424587207</v>
      </c>
      <c r="N3209" s="12">
        <f t="shared" si="203"/>
        <v>42057.277858796297</v>
      </c>
      <c r="O3209" t="b">
        <v>0</v>
      </c>
      <c r="P3209">
        <v>36</v>
      </c>
      <c r="Q3209" t="b">
        <v>0</v>
      </c>
      <c r="R3209" t="s">
        <v>8272</v>
      </c>
      <c r="S3209" t="s">
        <v>8314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s="8">
        <f t="shared" si="200"/>
        <v>63.11</v>
      </c>
      <c r="G3210" s="9">
        <f t="shared" si="201"/>
        <v>1.04</v>
      </c>
      <c r="H3210" t="s">
        <v>8218</v>
      </c>
      <c r="I3210" t="s">
        <v>8223</v>
      </c>
      <c r="J3210" t="s">
        <v>8245</v>
      </c>
      <c r="K3210">
        <v>1406557877</v>
      </c>
      <c r="L3210" s="12">
        <f t="shared" si="202"/>
        <v>41848.605057870373</v>
      </c>
      <c r="M3210">
        <v>1404743477</v>
      </c>
      <c r="N3210" s="12">
        <f t="shared" si="203"/>
        <v>41827.605057870373</v>
      </c>
      <c r="O3210" t="b">
        <v>1</v>
      </c>
      <c r="P3210">
        <v>82</v>
      </c>
      <c r="Q3210" t="b">
        <v>1</v>
      </c>
      <c r="R3210" t="s">
        <v>8272</v>
      </c>
      <c r="S3210" t="s">
        <v>8273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s="8">
        <f t="shared" si="200"/>
        <v>50.16</v>
      </c>
      <c r="G3211" s="9">
        <f t="shared" si="201"/>
        <v>1.19</v>
      </c>
      <c r="H3211" t="s">
        <v>8218</v>
      </c>
      <c r="I3211" t="s">
        <v>8223</v>
      </c>
      <c r="J3211" t="s">
        <v>8245</v>
      </c>
      <c r="K3211">
        <v>1403305200</v>
      </c>
      <c r="L3211" s="12">
        <f t="shared" si="202"/>
        <v>41810.958333333336</v>
      </c>
      <c r="M3211">
        <v>1400512658</v>
      </c>
      <c r="N3211" s="12">
        <f t="shared" si="203"/>
        <v>41778.637245370373</v>
      </c>
      <c r="O3211" t="b">
        <v>1</v>
      </c>
      <c r="P3211">
        <v>226</v>
      </c>
      <c r="Q3211" t="b">
        <v>1</v>
      </c>
      <c r="R3211" t="s">
        <v>8272</v>
      </c>
      <c r="S3211" t="s">
        <v>8273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s="8">
        <f t="shared" si="200"/>
        <v>62.88</v>
      </c>
      <c r="G3212" s="9">
        <f t="shared" si="201"/>
        <v>1.26</v>
      </c>
      <c r="H3212" t="s">
        <v>8218</v>
      </c>
      <c r="I3212" t="s">
        <v>8223</v>
      </c>
      <c r="J3212" t="s">
        <v>8245</v>
      </c>
      <c r="K3212">
        <v>1338523140</v>
      </c>
      <c r="L3212" s="12">
        <f t="shared" si="202"/>
        <v>41061.165972222225</v>
      </c>
      <c r="M3212">
        <v>1334442519</v>
      </c>
      <c r="N3212" s="12">
        <f t="shared" si="203"/>
        <v>41013.936562499999</v>
      </c>
      <c r="O3212" t="b">
        <v>1</v>
      </c>
      <c r="P3212">
        <v>60</v>
      </c>
      <c r="Q3212" t="b">
        <v>1</v>
      </c>
      <c r="R3212" t="s">
        <v>8272</v>
      </c>
      <c r="S3212" t="s">
        <v>8273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s="8">
        <f t="shared" si="200"/>
        <v>85.53</v>
      </c>
      <c r="G3213" s="9">
        <f t="shared" si="201"/>
        <v>1.2</v>
      </c>
      <c r="H3213" t="s">
        <v>8218</v>
      </c>
      <c r="I3213" t="s">
        <v>8223</v>
      </c>
      <c r="J3213" t="s">
        <v>8245</v>
      </c>
      <c r="K3213">
        <v>1408068000</v>
      </c>
      <c r="L3213" s="12">
        <f t="shared" si="202"/>
        <v>41866.083333333336</v>
      </c>
      <c r="M3213">
        <v>1405346680</v>
      </c>
      <c r="N3213" s="12">
        <f t="shared" si="203"/>
        <v>41834.586574074077</v>
      </c>
      <c r="O3213" t="b">
        <v>1</v>
      </c>
      <c r="P3213">
        <v>322</v>
      </c>
      <c r="Q3213" t="b">
        <v>1</v>
      </c>
      <c r="R3213" t="s">
        <v>8272</v>
      </c>
      <c r="S3213" t="s">
        <v>8273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s="8">
        <f t="shared" si="200"/>
        <v>53.72</v>
      </c>
      <c r="G3214" s="9">
        <f t="shared" si="201"/>
        <v>1.26</v>
      </c>
      <c r="H3214" t="s">
        <v>8218</v>
      </c>
      <c r="I3214" t="s">
        <v>8223</v>
      </c>
      <c r="J3214" t="s">
        <v>8245</v>
      </c>
      <c r="K3214">
        <v>1407524751</v>
      </c>
      <c r="L3214" s="12">
        <f t="shared" si="202"/>
        <v>41859.795729166668</v>
      </c>
      <c r="M3214">
        <v>1404932751</v>
      </c>
      <c r="N3214" s="12">
        <f t="shared" si="203"/>
        <v>41829.795729166668</v>
      </c>
      <c r="O3214" t="b">
        <v>1</v>
      </c>
      <c r="P3214">
        <v>94</v>
      </c>
      <c r="Q3214" t="b">
        <v>1</v>
      </c>
      <c r="R3214" t="s">
        <v>8272</v>
      </c>
      <c r="S3214" t="s">
        <v>8273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s="8">
        <f t="shared" si="200"/>
        <v>127.81</v>
      </c>
      <c r="G3215" s="9">
        <f t="shared" si="201"/>
        <v>1</v>
      </c>
      <c r="H3215" t="s">
        <v>8218</v>
      </c>
      <c r="I3215" t="s">
        <v>8224</v>
      </c>
      <c r="J3215" t="s">
        <v>8246</v>
      </c>
      <c r="K3215">
        <v>1437934759</v>
      </c>
      <c r="L3215" s="12">
        <f t="shared" si="202"/>
        <v>42211.763414351852</v>
      </c>
      <c r="M3215">
        <v>1434478759</v>
      </c>
      <c r="N3215" s="12">
        <f t="shared" si="203"/>
        <v>42171.763414351852</v>
      </c>
      <c r="O3215" t="b">
        <v>1</v>
      </c>
      <c r="P3215">
        <v>47</v>
      </c>
      <c r="Q3215" t="b">
        <v>1</v>
      </c>
      <c r="R3215" t="s">
        <v>8272</v>
      </c>
      <c r="S3215" t="s">
        <v>8273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s="8">
        <f t="shared" si="200"/>
        <v>106.57</v>
      </c>
      <c r="G3216" s="9">
        <f t="shared" si="201"/>
        <v>1.02</v>
      </c>
      <c r="H3216" t="s">
        <v>8218</v>
      </c>
      <c r="I3216" t="s">
        <v>8224</v>
      </c>
      <c r="J3216" t="s">
        <v>8246</v>
      </c>
      <c r="K3216">
        <v>1452038100</v>
      </c>
      <c r="L3216" s="12">
        <f t="shared" si="202"/>
        <v>42374.996527777781</v>
      </c>
      <c r="M3216">
        <v>1448823673</v>
      </c>
      <c r="N3216" s="12">
        <f t="shared" si="203"/>
        <v>42337.792511574073</v>
      </c>
      <c r="O3216" t="b">
        <v>1</v>
      </c>
      <c r="P3216">
        <v>115</v>
      </c>
      <c r="Q3216" t="b">
        <v>1</v>
      </c>
      <c r="R3216" t="s">
        <v>8272</v>
      </c>
      <c r="S3216" t="s">
        <v>8273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s="8">
        <f t="shared" si="200"/>
        <v>262.11</v>
      </c>
      <c r="G3217" s="9">
        <f t="shared" si="201"/>
        <v>1</v>
      </c>
      <c r="H3217" t="s">
        <v>8218</v>
      </c>
      <c r="I3217" t="s">
        <v>8223</v>
      </c>
      <c r="J3217" t="s">
        <v>8245</v>
      </c>
      <c r="K3217">
        <v>1441857540</v>
      </c>
      <c r="L3217" s="12">
        <f t="shared" si="202"/>
        <v>42257.165972222225</v>
      </c>
      <c r="M3217">
        <v>1438617471</v>
      </c>
      <c r="N3217" s="12">
        <f t="shared" si="203"/>
        <v>42219.665173611109</v>
      </c>
      <c r="O3217" t="b">
        <v>1</v>
      </c>
      <c r="P3217">
        <v>134</v>
      </c>
      <c r="Q3217" t="b">
        <v>1</v>
      </c>
      <c r="R3217" t="s">
        <v>8272</v>
      </c>
      <c r="S3217" t="s">
        <v>8273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s="8">
        <f t="shared" si="200"/>
        <v>57.17</v>
      </c>
      <c r="G3218" s="9">
        <f t="shared" si="201"/>
        <v>1</v>
      </c>
      <c r="H3218" t="s">
        <v>8218</v>
      </c>
      <c r="I3218" t="s">
        <v>8224</v>
      </c>
      <c r="J3218" t="s">
        <v>8246</v>
      </c>
      <c r="K3218">
        <v>1436625000</v>
      </c>
      <c r="L3218" s="12">
        <f t="shared" si="202"/>
        <v>42196.604166666672</v>
      </c>
      <c r="M3218">
        <v>1433934371</v>
      </c>
      <c r="N3218" s="12">
        <f t="shared" si="203"/>
        <v>42165.462627314817</v>
      </c>
      <c r="O3218" t="b">
        <v>1</v>
      </c>
      <c r="P3218">
        <v>35</v>
      </c>
      <c r="Q3218" t="b">
        <v>1</v>
      </c>
      <c r="R3218" t="s">
        <v>8272</v>
      </c>
      <c r="S3218" t="s">
        <v>8273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s="8">
        <f t="shared" si="200"/>
        <v>50.2</v>
      </c>
      <c r="G3219" s="9">
        <f t="shared" si="201"/>
        <v>1.1599999999999999</v>
      </c>
      <c r="H3219" t="s">
        <v>8218</v>
      </c>
      <c r="I3219" t="s">
        <v>8223</v>
      </c>
      <c r="J3219" t="s">
        <v>8245</v>
      </c>
      <c r="K3219">
        <v>1478264784</v>
      </c>
      <c r="L3219" s="12">
        <f t="shared" si="202"/>
        <v>42678.546111111107</v>
      </c>
      <c r="M3219">
        <v>1475672784</v>
      </c>
      <c r="N3219" s="12">
        <f t="shared" si="203"/>
        <v>42648.546111111107</v>
      </c>
      <c r="O3219" t="b">
        <v>1</v>
      </c>
      <c r="P3219">
        <v>104</v>
      </c>
      <c r="Q3219" t="b">
        <v>1</v>
      </c>
      <c r="R3219" t="s">
        <v>8272</v>
      </c>
      <c r="S3219" t="s">
        <v>8273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s="8">
        <f t="shared" si="200"/>
        <v>66.59</v>
      </c>
      <c r="G3220" s="9">
        <f t="shared" si="201"/>
        <v>1.02</v>
      </c>
      <c r="H3220" t="s">
        <v>8218</v>
      </c>
      <c r="I3220" t="s">
        <v>8224</v>
      </c>
      <c r="J3220" t="s">
        <v>8246</v>
      </c>
      <c r="K3220">
        <v>1419984000</v>
      </c>
      <c r="L3220" s="12">
        <f t="shared" si="202"/>
        <v>42004</v>
      </c>
      <c r="M3220">
        <v>1417132986</v>
      </c>
      <c r="N3220" s="12">
        <f t="shared" si="203"/>
        <v>41971.002152777779</v>
      </c>
      <c r="O3220" t="b">
        <v>1</v>
      </c>
      <c r="P3220">
        <v>184</v>
      </c>
      <c r="Q3220" t="b">
        <v>1</v>
      </c>
      <c r="R3220" t="s">
        <v>8272</v>
      </c>
      <c r="S3220" t="s">
        <v>8273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s="8">
        <f t="shared" si="200"/>
        <v>168.25</v>
      </c>
      <c r="G3221" s="9">
        <f t="shared" si="201"/>
        <v>1</v>
      </c>
      <c r="H3221" t="s">
        <v>8218</v>
      </c>
      <c r="I3221" t="s">
        <v>8223</v>
      </c>
      <c r="J3221" t="s">
        <v>8245</v>
      </c>
      <c r="K3221">
        <v>1427063747</v>
      </c>
      <c r="L3221" s="12">
        <f t="shared" si="202"/>
        <v>42085.941516203704</v>
      </c>
      <c r="M3221">
        <v>1424043347</v>
      </c>
      <c r="N3221" s="12">
        <f t="shared" si="203"/>
        <v>42050.983182870375</v>
      </c>
      <c r="O3221" t="b">
        <v>1</v>
      </c>
      <c r="P3221">
        <v>119</v>
      </c>
      <c r="Q3221" t="b">
        <v>1</v>
      </c>
      <c r="R3221" t="s">
        <v>8272</v>
      </c>
      <c r="S3221" t="s">
        <v>8273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s="8">
        <f t="shared" si="200"/>
        <v>256.37</v>
      </c>
      <c r="G3222" s="9">
        <f t="shared" si="201"/>
        <v>1.01</v>
      </c>
      <c r="H3222" t="s">
        <v>8218</v>
      </c>
      <c r="I3222" t="s">
        <v>8223</v>
      </c>
      <c r="J3222" t="s">
        <v>8245</v>
      </c>
      <c r="K3222">
        <v>1489352400</v>
      </c>
      <c r="L3222" s="12">
        <f t="shared" si="202"/>
        <v>42806.875</v>
      </c>
      <c r="M3222">
        <v>1486411204</v>
      </c>
      <c r="N3222" s="12">
        <f t="shared" si="203"/>
        <v>42772.833379629628</v>
      </c>
      <c r="O3222" t="b">
        <v>1</v>
      </c>
      <c r="P3222">
        <v>59</v>
      </c>
      <c r="Q3222" t="b">
        <v>1</v>
      </c>
      <c r="R3222" t="s">
        <v>8272</v>
      </c>
      <c r="S3222" t="s">
        <v>8273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s="8">
        <f t="shared" si="200"/>
        <v>36.61</v>
      </c>
      <c r="G3223" s="9">
        <f t="shared" si="201"/>
        <v>1.03</v>
      </c>
      <c r="H3223" t="s">
        <v>8218</v>
      </c>
      <c r="I3223" t="s">
        <v>8224</v>
      </c>
      <c r="J3223" t="s">
        <v>8246</v>
      </c>
      <c r="K3223">
        <v>1436114603</v>
      </c>
      <c r="L3223" s="12">
        <f t="shared" si="202"/>
        <v>42190.696793981479</v>
      </c>
      <c r="M3223">
        <v>1433090603</v>
      </c>
      <c r="N3223" s="12">
        <f t="shared" si="203"/>
        <v>42155.696793981479</v>
      </c>
      <c r="O3223" t="b">
        <v>1</v>
      </c>
      <c r="P3223">
        <v>113</v>
      </c>
      <c r="Q3223" t="b">
        <v>1</v>
      </c>
      <c r="R3223" t="s">
        <v>8272</v>
      </c>
      <c r="S3223" t="s">
        <v>8273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s="8">
        <f t="shared" si="200"/>
        <v>37.14</v>
      </c>
      <c r="G3224" s="9">
        <f t="shared" si="201"/>
        <v>1.25</v>
      </c>
      <c r="H3224" t="s">
        <v>8218</v>
      </c>
      <c r="I3224" t="s">
        <v>8223</v>
      </c>
      <c r="J3224" t="s">
        <v>8245</v>
      </c>
      <c r="K3224">
        <v>1445722140</v>
      </c>
      <c r="L3224" s="12">
        <f t="shared" si="202"/>
        <v>42301.895138888889</v>
      </c>
      <c r="M3224">
        <v>1443016697</v>
      </c>
      <c r="N3224" s="12">
        <f t="shared" si="203"/>
        <v>42270.582141203704</v>
      </c>
      <c r="O3224" t="b">
        <v>1</v>
      </c>
      <c r="P3224">
        <v>84</v>
      </c>
      <c r="Q3224" t="b">
        <v>1</v>
      </c>
      <c r="R3224" t="s">
        <v>8272</v>
      </c>
      <c r="S3224" t="s">
        <v>8273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s="8">
        <f t="shared" si="200"/>
        <v>45.88</v>
      </c>
      <c r="G3225" s="9">
        <f t="shared" si="201"/>
        <v>1.1000000000000001</v>
      </c>
      <c r="H3225" t="s">
        <v>8218</v>
      </c>
      <c r="I3225" t="s">
        <v>8223</v>
      </c>
      <c r="J3225" t="s">
        <v>8245</v>
      </c>
      <c r="K3225">
        <v>1440100976</v>
      </c>
      <c r="L3225" s="12">
        <f t="shared" si="202"/>
        <v>42236.835370370376</v>
      </c>
      <c r="M3225">
        <v>1437508976</v>
      </c>
      <c r="N3225" s="12">
        <f t="shared" si="203"/>
        <v>42206.835370370376</v>
      </c>
      <c r="O3225" t="b">
        <v>1</v>
      </c>
      <c r="P3225">
        <v>74</v>
      </c>
      <c r="Q3225" t="b">
        <v>1</v>
      </c>
      <c r="R3225" t="s">
        <v>8272</v>
      </c>
      <c r="S3225" t="s">
        <v>8273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s="8">
        <f t="shared" si="200"/>
        <v>141.71</v>
      </c>
      <c r="G3226" s="9">
        <f t="shared" si="201"/>
        <v>1.02</v>
      </c>
      <c r="H3226" t="s">
        <v>8218</v>
      </c>
      <c r="I3226" t="s">
        <v>8223</v>
      </c>
      <c r="J3226" t="s">
        <v>8245</v>
      </c>
      <c r="K3226">
        <v>1484024400</v>
      </c>
      <c r="L3226" s="12">
        <f t="shared" si="202"/>
        <v>42745.208333333328</v>
      </c>
      <c r="M3226">
        <v>1479932713</v>
      </c>
      <c r="N3226" s="12">
        <f t="shared" si="203"/>
        <v>42697.850844907407</v>
      </c>
      <c r="O3226" t="b">
        <v>1</v>
      </c>
      <c r="P3226">
        <v>216</v>
      </c>
      <c r="Q3226" t="b">
        <v>1</v>
      </c>
      <c r="R3226" t="s">
        <v>8272</v>
      </c>
      <c r="S3226" t="s">
        <v>8273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s="8">
        <f t="shared" si="200"/>
        <v>52.49</v>
      </c>
      <c r="G3227" s="9">
        <f t="shared" si="201"/>
        <v>1.02</v>
      </c>
      <c r="H3227" t="s">
        <v>8218</v>
      </c>
      <c r="I3227" t="s">
        <v>8223</v>
      </c>
      <c r="J3227" t="s">
        <v>8245</v>
      </c>
      <c r="K3227">
        <v>1464987600</v>
      </c>
      <c r="L3227" s="12">
        <f t="shared" si="202"/>
        <v>42524.875</v>
      </c>
      <c r="M3227">
        <v>1463145938</v>
      </c>
      <c r="N3227" s="12">
        <f t="shared" si="203"/>
        <v>42503.559467592597</v>
      </c>
      <c r="O3227" t="b">
        <v>1</v>
      </c>
      <c r="P3227">
        <v>39</v>
      </c>
      <c r="Q3227" t="b">
        <v>1</v>
      </c>
      <c r="R3227" t="s">
        <v>8272</v>
      </c>
      <c r="S3227" t="s">
        <v>8273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s="8">
        <f t="shared" si="200"/>
        <v>59.52</v>
      </c>
      <c r="G3228" s="9">
        <f t="shared" si="201"/>
        <v>1.04</v>
      </c>
      <c r="H3228" t="s">
        <v>8218</v>
      </c>
      <c r="I3228" t="s">
        <v>8224</v>
      </c>
      <c r="J3228" t="s">
        <v>8246</v>
      </c>
      <c r="K3228">
        <v>1446213612</v>
      </c>
      <c r="L3228" s="12">
        <f t="shared" si="202"/>
        <v>42307.583472222221</v>
      </c>
      <c r="M3228">
        <v>1443621612</v>
      </c>
      <c r="N3228" s="12">
        <f t="shared" si="203"/>
        <v>42277.583472222221</v>
      </c>
      <c r="O3228" t="b">
        <v>1</v>
      </c>
      <c r="P3228">
        <v>21</v>
      </c>
      <c r="Q3228" t="b">
        <v>1</v>
      </c>
      <c r="R3228" t="s">
        <v>8272</v>
      </c>
      <c r="S3228" t="s">
        <v>8273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s="8">
        <f t="shared" si="200"/>
        <v>50</v>
      </c>
      <c r="G3229" s="9">
        <f t="shared" si="201"/>
        <v>1.25</v>
      </c>
      <c r="H3229" t="s">
        <v>8218</v>
      </c>
      <c r="I3229" t="s">
        <v>8224</v>
      </c>
      <c r="J3229" t="s">
        <v>8246</v>
      </c>
      <c r="K3229">
        <v>1484687436</v>
      </c>
      <c r="L3229" s="12">
        <f t="shared" si="202"/>
        <v>42752.882361111115</v>
      </c>
      <c r="M3229">
        <v>1482095436</v>
      </c>
      <c r="N3229" s="12">
        <f t="shared" si="203"/>
        <v>42722.882361111115</v>
      </c>
      <c r="O3229" t="b">
        <v>0</v>
      </c>
      <c r="P3229">
        <v>30</v>
      </c>
      <c r="Q3229" t="b">
        <v>1</v>
      </c>
      <c r="R3229" t="s">
        <v>8272</v>
      </c>
      <c r="S3229" t="s">
        <v>8273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s="8">
        <f t="shared" si="200"/>
        <v>193.62</v>
      </c>
      <c r="G3230" s="9">
        <f t="shared" si="201"/>
        <v>1.02</v>
      </c>
      <c r="H3230" t="s">
        <v>8218</v>
      </c>
      <c r="I3230" t="s">
        <v>8223</v>
      </c>
      <c r="J3230" t="s">
        <v>8245</v>
      </c>
      <c r="K3230">
        <v>1450328340</v>
      </c>
      <c r="L3230" s="12">
        <f t="shared" si="202"/>
        <v>42355.207638888889</v>
      </c>
      <c r="M3230">
        <v>1447606884</v>
      </c>
      <c r="N3230" s="12">
        <f t="shared" si="203"/>
        <v>42323.70930555556</v>
      </c>
      <c r="O3230" t="b">
        <v>1</v>
      </c>
      <c r="P3230">
        <v>37</v>
      </c>
      <c r="Q3230" t="b">
        <v>1</v>
      </c>
      <c r="R3230" t="s">
        <v>8272</v>
      </c>
      <c r="S3230" t="s">
        <v>8273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s="8">
        <f t="shared" si="200"/>
        <v>106.8</v>
      </c>
      <c r="G3231" s="9">
        <f t="shared" si="201"/>
        <v>1.08</v>
      </c>
      <c r="H3231" t="s">
        <v>8218</v>
      </c>
      <c r="I3231" t="s">
        <v>8223</v>
      </c>
      <c r="J3231" t="s">
        <v>8245</v>
      </c>
      <c r="K3231">
        <v>1416470398</v>
      </c>
      <c r="L3231" s="12">
        <f t="shared" si="202"/>
        <v>41963.333310185189</v>
      </c>
      <c r="M3231">
        <v>1413874798</v>
      </c>
      <c r="N3231" s="12">
        <f t="shared" si="203"/>
        <v>41933.291643518518</v>
      </c>
      <c r="O3231" t="b">
        <v>1</v>
      </c>
      <c r="P3231">
        <v>202</v>
      </c>
      <c r="Q3231" t="b">
        <v>1</v>
      </c>
      <c r="R3231" t="s">
        <v>8272</v>
      </c>
      <c r="S3231" t="s">
        <v>8273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s="8">
        <f t="shared" si="200"/>
        <v>77.22</v>
      </c>
      <c r="G3232" s="9">
        <f t="shared" si="201"/>
        <v>1.1000000000000001</v>
      </c>
      <c r="H3232" t="s">
        <v>8218</v>
      </c>
      <c r="I3232" t="s">
        <v>8223</v>
      </c>
      <c r="J3232" t="s">
        <v>8245</v>
      </c>
      <c r="K3232">
        <v>1412135940</v>
      </c>
      <c r="L3232" s="12">
        <f t="shared" si="202"/>
        <v>41913.165972222225</v>
      </c>
      <c r="M3232">
        <v>1410840126</v>
      </c>
      <c r="N3232" s="12">
        <f t="shared" si="203"/>
        <v>41898.168125000004</v>
      </c>
      <c r="O3232" t="b">
        <v>1</v>
      </c>
      <c r="P3232">
        <v>37</v>
      </c>
      <c r="Q3232" t="b">
        <v>1</v>
      </c>
      <c r="R3232" t="s">
        <v>8272</v>
      </c>
      <c r="S3232" t="s">
        <v>8273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s="8">
        <f t="shared" si="200"/>
        <v>57.5</v>
      </c>
      <c r="G3233" s="9">
        <f t="shared" si="201"/>
        <v>1.61</v>
      </c>
      <c r="H3233" t="s">
        <v>8218</v>
      </c>
      <c r="I3233" t="s">
        <v>8223</v>
      </c>
      <c r="J3233" t="s">
        <v>8245</v>
      </c>
      <c r="K3233">
        <v>1460846347</v>
      </c>
      <c r="L3233" s="12">
        <f t="shared" si="202"/>
        <v>42476.943831018521</v>
      </c>
      <c r="M3233">
        <v>1458254347</v>
      </c>
      <c r="N3233" s="12">
        <f t="shared" si="203"/>
        <v>42446.943831018521</v>
      </c>
      <c r="O3233" t="b">
        <v>0</v>
      </c>
      <c r="P3233">
        <v>28</v>
      </c>
      <c r="Q3233" t="b">
        <v>1</v>
      </c>
      <c r="R3233" t="s">
        <v>8272</v>
      </c>
      <c r="S3233" t="s">
        <v>8273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s="8">
        <f t="shared" si="200"/>
        <v>50.46</v>
      </c>
      <c r="G3234" s="9">
        <f t="shared" si="201"/>
        <v>1.31</v>
      </c>
      <c r="H3234" t="s">
        <v>8218</v>
      </c>
      <c r="I3234" t="s">
        <v>8223</v>
      </c>
      <c r="J3234" t="s">
        <v>8245</v>
      </c>
      <c r="K3234">
        <v>1462334340</v>
      </c>
      <c r="L3234" s="12">
        <f t="shared" si="202"/>
        <v>42494.165972222225</v>
      </c>
      <c r="M3234">
        <v>1459711917</v>
      </c>
      <c r="N3234" s="12">
        <f t="shared" si="203"/>
        <v>42463.81385416667</v>
      </c>
      <c r="O3234" t="b">
        <v>1</v>
      </c>
      <c r="P3234">
        <v>26</v>
      </c>
      <c r="Q3234" t="b">
        <v>1</v>
      </c>
      <c r="R3234" t="s">
        <v>8272</v>
      </c>
      <c r="S3234" t="s">
        <v>8273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s="8">
        <f t="shared" si="200"/>
        <v>97.38</v>
      </c>
      <c r="G3235" s="9">
        <f t="shared" si="201"/>
        <v>1.19</v>
      </c>
      <c r="H3235" t="s">
        <v>8218</v>
      </c>
      <c r="I3235" t="s">
        <v>8223</v>
      </c>
      <c r="J3235" t="s">
        <v>8245</v>
      </c>
      <c r="K3235">
        <v>1488482355</v>
      </c>
      <c r="L3235" s="12">
        <f t="shared" si="202"/>
        <v>42796.805034722223</v>
      </c>
      <c r="M3235">
        <v>1485890355</v>
      </c>
      <c r="N3235" s="12">
        <f t="shared" si="203"/>
        <v>42766.805034722223</v>
      </c>
      <c r="O3235" t="b">
        <v>0</v>
      </c>
      <c r="P3235">
        <v>61</v>
      </c>
      <c r="Q3235" t="b">
        <v>1</v>
      </c>
      <c r="R3235" t="s">
        <v>8272</v>
      </c>
      <c r="S3235" t="s">
        <v>8273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s="8">
        <f t="shared" si="200"/>
        <v>34.92</v>
      </c>
      <c r="G3236" s="9">
        <f t="shared" si="201"/>
        <v>1</v>
      </c>
      <c r="H3236" t="s">
        <v>8218</v>
      </c>
      <c r="I3236" t="s">
        <v>8224</v>
      </c>
      <c r="J3236" t="s">
        <v>8246</v>
      </c>
      <c r="K3236">
        <v>1485991860</v>
      </c>
      <c r="L3236" s="12">
        <f t="shared" si="202"/>
        <v>42767.979861111111</v>
      </c>
      <c r="M3236">
        <v>1483124208</v>
      </c>
      <c r="N3236" s="12">
        <f t="shared" si="203"/>
        <v>42734.789444444439</v>
      </c>
      <c r="O3236" t="b">
        <v>0</v>
      </c>
      <c r="P3236">
        <v>115</v>
      </c>
      <c r="Q3236" t="b">
        <v>1</v>
      </c>
      <c r="R3236" t="s">
        <v>8272</v>
      </c>
      <c r="S3236" t="s">
        <v>8273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s="8">
        <f t="shared" si="200"/>
        <v>85.53</v>
      </c>
      <c r="G3237" s="9">
        <f t="shared" si="201"/>
        <v>1.03</v>
      </c>
      <c r="H3237" t="s">
        <v>8218</v>
      </c>
      <c r="I3237" t="s">
        <v>8223</v>
      </c>
      <c r="J3237" t="s">
        <v>8245</v>
      </c>
      <c r="K3237">
        <v>1467361251</v>
      </c>
      <c r="L3237" s="12">
        <f t="shared" si="202"/>
        <v>42552.347812499997</v>
      </c>
      <c r="M3237">
        <v>1464769251</v>
      </c>
      <c r="N3237" s="12">
        <f t="shared" si="203"/>
        <v>42522.347812499997</v>
      </c>
      <c r="O3237" t="b">
        <v>1</v>
      </c>
      <c r="P3237">
        <v>181</v>
      </c>
      <c r="Q3237" t="b">
        <v>1</v>
      </c>
      <c r="R3237" t="s">
        <v>8272</v>
      </c>
      <c r="S3237" t="s">
        <v>8273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s="8">
        <f t="shared" si="200"/>
        <v>182.91</v>
      </c>
      <c r="G3238" s="9">
        <f t="shared" si="201"/>
        <v>1.01</v>
      </c>
      <c r="H3238" t="s">
        <v>8218</v>
      </c>
      <c r="I3238" t="s">
        <v>8223</v>
      </c>
      <c r="J3238" t="s">
        <v>8245</v>
      </c>
      <c r="K3238">
        <v>1482962433</v>
      </c>
      <c r="L3238" s="12">
        <f t="shared" si="202"/>
        <v>42732.917048611111</v>
      </c>
      <c r="M3238">
        <v>1480370433</v>
      </c>
      <c r="N3238" s="12">
        <f t="shared" si="203"/>
        <v>42702.917048611111</v>
      </c>
      <c r="O3238" t="b">
        <v>0</v>
      </c>
      <c r="P3238">
        <v>110</v>
      </c>
      <c r="Q3238" t="b">
        <v>1</v>
      </c>
      <c r="R3238" t="s">
        <v>8272</v>
      </c>
      <c r="S3238" t="s">
        <v>8273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s="8">
        <f t="shared" si="200"/>
        <v>131.13999999999999</v>
      </c>
      <c r="G3239" s="9">
        <f t="shared" si="201"/>
        <v>1.01</v>
      </c>
      <c r="H3239" t="s">
        <v>8218</v>
      </c>
      <c r="I3239" t="s">
        <v>8223</v>
      </c>
      <c r="J3239" t="s">
        <v>8245</v>
      </c>
      <c r="K3239">
        <v>1443499140</v>
      </c>
      <c r="L3239" s="12">
        <f t="shared" si="202"/>
        <v>42276.165972222225</v>
      </c>
      <c r="M3239">
        <v>1441452184</v>
      </c>
      <c r="N3239" s="12">
        <f t="shared" si="203"/>
        <v>42252.474351851852</v>
      </c>
      <c r="O3239" t="b">
        <v>1</v>
      </c>
      <c r="P3239">
        <v>269</v>
      </c>
      <c r="Q3239" t="b">
        <v>1</v>
      </c>
      <c r="R3239" t="s">
        <v>8272</v>
      </c>
      <c r="S3239" t="s">
        <v>8273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s="8">
        <f t="shared" si="200"/>
        <v>39.81</v>
      </c>
      <c r="G3240" s="9">
        <f t="shared" si="201"/>
        <v>1.1200000000000001</v>
      </c>
      <c r="H3240" t="s">
        <v>8218</v>
      </c>
      <c r="I3240" t="s">
        <v>8224</v>
      </c>
      <c r="J3240" t="s">
        <v>8246</v>
      </c>
      <c r="K3240">
        <v>1435752898</v>
      </c>
      <c r="L3240" s="12">
        <f t="shared" si="202"/>
        <v>42186.510393518518</v>
      </c>
      <c r="M3240">
        <v>1433160898</v>
      </c>
      <c r="N3240" s="12">
        <f t="shared" si="203"/>
        <v>42156.510393518518</v>
      </c>
      <c r="O3240" t="b">
        <v>1</v>
      </c>
      <c r="P3240">
        <v>79</v>
      </c>
      <c r="Q3240" t="b">
        <v>1</v>
      </c>
      <c r="R3240" t="s">
        <v>8272</v>
      </c>
      <c r="S3240" t="s">
        <v>8273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s="8">
        <f t="shared" si="200"/>
        <v>59.7</v>
      </c>
      <c r="G3241" s="9">
        <f t="shared" si="201"/>
        <v>1.06</v>
      </c>
      <c r="H3241" t="s">
        <v>8218</v>
      </c>
      <c r="I3241" t="s">
        <v>8224</v>
      </c>
      <c r="J3241" t="s">
        <v>8246</v>
      </c>
      <c r="K3241">
        <v>1445817540</v>
      </c>
      <c r="L3241" s="12">
        <f t="shared" si="202"/>
        <v>42302.999305555553</v>
      </c>
      <c r="M3241">
        <v>1443665293</v>
      </c>
      <c r="N3241" s="12">
        <f t="shared" si="203"/>
        <v>42278.089039351849</v>
      </c>
      <c r="O3241" t="b">
        <v>1</v>
      </c>
      <c r="P3241">
        <v>104</v>
      </c>
      <c r="Q3241" t="b">
        <v>1</v>
      </c>
      <c r="R3241" t="s">
        <v>8272</v>
      </c>
      <c r="S3241" t="s">
        <v>8273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s="8">
        <f t="shared" si="200"/>
        <v>88.74</v>
      </c>
      <c r="G3242" s="9">
        <f t="shared" si="201"/>
        <v>1.01</v>
      </c>
      <c r="H3242" t="s">
        <v>8218</v>
      </c>
      <c r="I3242" t="s">
        <v>8224</v>
      </c>
      <c r="J3242" t="s">
        <v>8246</v>
      </c>
      <c r="K3242">
        <v>1487286000</v>
      </c>
      <c r="L3242" s="12">
        <f t="shared" si="202"/>
        <v>42782.958333333328</v>
      </c>
      <c r="M3242">
        <v>1484843948</v>
      </c>
      <c r="N3242" s="12">
        <f t="shared" si="203"/>
        <v>42754.693842592591</v>
      </c>
      <c r="O3242" t="b">
        <v>0</v>
      </c>
      <c r="P3242">
        <v>34</v>
      </c>
      <c r="Q3242" t="b">
        <v>1</v>
      </c>
      <c r="R3242" t="s">
        <v>8272</v>
      </c>
      <c r="S3242" t="s">
        <v>8273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s="8">
        <f t="shared" si="200"/>
        <v>58.69</v>
      </c>
      <c r="G3243" s="9">
        <f t="shared" si="201"/>
        <v>1.1499999999999999</v>
      </c>
      <c r="H3243" t="s">
        <v>8218</v>
      </c>
      <c r="I3243" t="s">
        <v>8223</v>
      </c>
      <c r="J3243" t="s">
        <v>8245</v>
      </c>
      <c r="K3243">
        <v>1413269940</v>
      </c>
      <c r="L3243" s="12">
        <f t="shared" si="202"/>
        <v>41926.290972222225</v>
      </c>
      <c r="M3243">
        <v>1410421670</v>
      </c>
      <c r="N3243" s="12">
        <f t="shared" si="203"/>
        <v>41893.324884259258</v>
      </c>
      <c r="O3243" t="b">
        <v>1</v>
      </c>
      <c r="P3243">
        <v>167</v>
      </c>
      <c r="Q3243" t="b">
        <v>1</v>
      </c>
      <c r="R3243" t="s">
        <v>8272</v>
      </c>
      <c r="S3243" t="s">
        <v>8273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s="8">
        <f t="shared" si="200"/>
        <v>69.569999999999993</v>
      </c>
      <c r="G3244" s="9">
        <f t="shared" si="201"/>
        <v>1.27</v>
      </c>
      <c r="H3244" t="s">
        <v>8218</v>
      </c>
      <c r="I3244" t="s">
        <v>8223</v>
      </c>
      <c r="J3244" t="s">
        <v>8245</v>
      </c>
      <c r="K3244">
        <v>1411150092</v>
      </c>
      <c r="L3244" s="12">
        <f t="shared" si="202"/>
        <v>41901.755694444444</v>
      </c>
      <c r="M3244">
        <v>1408558092</v>
      </c>
      <c r="N3244" s="12">
        <f t="shared" si="203"/>
        <v>41871.755694444444</v>
      </c>
      <c r="O3244" t="b">
        <v>1</v>
      </c>
      <c r="P3244">
        <v>183</v>
      </c>
      <c r="Q3244" t="b">
        <v>1</v>
      </c>
      <c r="R3244" t="s">
        <v>8272</v>
      </c>
      <c r="S3244" t="s">
        <v>8273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s="8">
        <f t="shared" si="200"/>
        <v>115.87</v>
      </c>
      <c r="G3245" s="9">
        <f t="shared" si="201"/>
        <v>1.03</v>
      </c>
      <c r="H3245" t="s">
        <v>8218</v>
      </c>
      <c r="I3245" t="s">
        <v>8223</v>
      </c>
      <c r="J3245" t="s">
        <v>8245</v>
      </c>
      <c r="K3245">
        <v>1444348800</v>
      </c>
      <c r="L3245" s="12">
        <f t="shared" si="202"/>
        <v>42286</v>
      </c>
      <c r="M3245">
        <v>1442283562</v>
      </c>
      <c r="N3245" s="12">
        <f t="shared" si="203"/>
        <v>42262.096782407403</v>
      </c>
      <c r="O3245" t="b">
        <v>1</v>
      </c>
      <c r="P3245">
        <v>71</v>
      </c>
      <c r="Q3245" t="b">
        <v>1</v>
      </c>
      <c r="R3245" t="s">
        <v>8272</v>
      </c>
      <c r="S3245" t="s">
        <v>8273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s="8">
        <f t="shared" si="200"/>
        <v>23.87</v>
      </c>
      <c r="G3246" s="9">
        <f t="shared" si="201"/>
        <v>1.03</v>
      </c>
      <c r="H3246" t="s">
        <v>8218</v>
      </c>
      <c r="I3246" t="s">
        <v>8224</v>
      </c>
      <c r="J3246" t="s">
        <v>8246</v>
      </c>
      <c r="K3246">
        <v>1480613982</v>
      </c>
      <c r="L3246" s="12">
        <f t="shared" si="202"/>
        <v>42705.735902777778</v>
      </c>
      <c r="M3246">
        <v>1478018382</v>
      </c>
      <c r="N3246" s="12">
        <f t="shared" si="203"/>
        <v>42675.694236111114</v>
      </c>
      <c r="O3246" t="b">
        <v>0</v>
      </c>
      <c r="P3246">
        <v>69</v>
      </c>
      <c r="Q3246" t="b">
        <v>1</v>
      </c>
      <c r="R3246" t="s">
        <v>8272</v>
      </c>
      <c r="S3246" t="s">
        <v>8273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s="8">
        <f t="shared" si="200"/>
        <v>81.13</v>
      </c>
      <c r="G3247" s="9">
        <f t="shared" si="201"/>
        <v>1.04</v>
      </c>
      <c r="H3247" t="s">
        <v>8218</v>
      </c>
      <c r="I3247" t="s">
        <v>8223</v>
      </c>
      <c r="J3247" t="s">
        <v>8245</v>
      </c>
      <c r="K3247">
        <v>1434074400</v>
      </c>
      <c r="L3247" s="12">
        <f t="shared" si="202"/>
        <v>42167.083333333328</v>
      </c>
      <c r="M3247">
        <v>1431354258</v>
      </c>
      <c r="N3247" s="12">
        <f t="shared" si="203"/>
        <v>42135.60020833333</v>
      </c>
      <c r="O3247" t="b">
        <v>0</v>
      </c>
      <c r="P3247">
        <v>270</v>
      </c>
      <c r="Q3247" t="b">
        <v>1</v>
      </c>
      <c r="R3247" t="s">
        <v>8272</v>
      </c>
      <c r="S3247" t="s">
        <v>8273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s="8">
        <f t="shared" si="200"/>
        <v>57.63</v>
      </c>
      <c r="G3248" s="9">
        <f t="shared" si="201"/>
        <v>1.1100000000000001</v>
      </c>
      <c r="H3248" t="s">
        <v>8218</v>
      </c>
      <c r="I3248" t="s">
        <v>8223</v>
      </c>
      <c r="J3248" t="s">
        <v>8245</v>
      </c>
      <c r="K3248">
        <v>1442030340</v>
      </c>
      <c r="L3248" s="12">
        <f t="shared" si="202"/>
        <v>42259.165972222225</v>
      </c>
      <c r="M3248">
        <v>1439551200</v>
      </c>
      <c r="N3248" s="12">
        <f t="shared" si="203"/>
        <v>42230.472222222219</v>
      </c>
      <c r="O3248" t="b">
        <v>1</v>
      </c>
      <c r="P3248">
        <v>193</v>
      </c>
      <c r="Q3248" t="b">
        <v>1</v>
      </c>
      <c r="R3248" t="s">
        <v>8272</v>
      </c>
      <c r="S3248" t="s">
        <v>8273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s="8">
        <f t="shared" si="200"/>
        <v>46.43</v>
      </c>
      <c r="G3249" s="9">
        <f t="shared" si="201"/>
        <v>1.06</v>
      </c>
      <c r="H3249" t="s">
        <v>8218</v>
      </c>
      <c r="I3249" t="s">
        <v>8224</v>
      </c>
      <c r="J3249" t="s">
        <v>8246</v>
      </c>
      <c r="K3249">
        <v>1436696712</v>
      </c>
      <c r="L3249" s="12">
        <f t="shared" si="202"/>
        <v>42197.434166666666</v>
      </c>
      <c r="M3249">
        <v>1434104712</v>
      </c>
      <c r="N3249" s="12">
        <f t="shared" si="203"/>
        <v>42167.434166666666</v>
      </c>
      <c r="O3249" t="b">
        <v>1</v>
      </c>
      <c r="P3249">
        <v>57</v>
      </c>
      <c r="Q3249" t="b">
        <v>1</v>
      </c>
      <c r="R3249" t="s">
        <v>8272</v>
      </c>
      <c r="S3249" t="s">
        <v>8273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s="8">
        <f t="shared" si="200"/>
        <v>60.48</v>
      </c>
      <c r="G3250" s="9">
        <f t="shared" si="201"/>
        <v>1.01</v>
      </c>
      <c r="H3250" t="s">
        <v>8218</v>
      </c>
      <c r="I3250" t="s">
        <v>8223</v>
      </c>
      <c r="J3250" t="s">
        <v>8245</v>
      </c>
      <c r="K3250">
        <v>1428178757</v>
      </c>
      <c r="L3250" s="12">
        <f t="shared" si="202"/>
        <v>42098.846724537041</v>
      </c>
      <c r="M3250">
        <v>1425590357</v>
      </c>
      <c r="N3250" s="12">
        <f t="shared" si="203"/>
        <v>42068.888391203705</v>
      </c>
      <c r="O3250" t="b">
        <v>1</v>
      </c>
      <c r="P3250">
        <v>200</v>
      </c>
      <c r="Q3250" t="b">
        <v>1</v>
      </c>
      <c r="R3250" t="s">
        <v>8272</v>
      </c>
      <c r="S3250" t="s">
        <v>8273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s="8">
        <f t="shared" si="200"/>
        <v>65.58</v>
      </c>
      <c r="G3251" s="9">
        <f t="shared" si="201"/>
        <v>1.05</v>
      </c>
      <c r="H3251" t="s">
        <v>8218</v>
      </c>
      <c r="I3251" t="s">
        <v>8223</v>
      </c>
      <c r="J3251" t="s">
        <v>8245</v>
      </c>
      <c r="K3251">
        <v>1434822914</v>
      </c>
      <c r="L3251" s="12">
        <f t="shared" si="202"/>
        <v>42175.746689814812</v>
      </c>
      <c r="M3251">
        <v>1432230914</v>
      </c>
      <c r="N3251" s="12">
        <f t="shared" si="203"/>
        <v>42145.746689814812</v>
      </c>
      <c r="O3251" t="b">
        <v>1</v>
      </c>
      <c r="P3251">
        <v>88</v>
      </c>
      <c r="Q3251" t="b">
        <v>1</v>
      </c>
      <c r="R3251" t="s">
        <v>8272</v>
      </c>
      <c r="S3251" t="s">
        <v>8273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s="8">
        <f t="shared" si="200"/>
        <v>119.19</v>
      </c>
      <c r="G3252" s="9">
        <f t="shared" si="201"/>
        <v>1.02</v>
      </c>
      <c r="H3252" t="s">
        <v>8218</v>
      </c>
      <c r="I3252" t="s">
        <v>8223</v>
      </c>
      <c r="J3252" t="s">
        <v>8245</v>
      </c>
      <c r="K3252">
        <v>1415213324</v>
      </c>
      <c r="L3252" s="12">
        <f t="shared" si="202"/>
        <v>41948.783842592595</v>
      </c>
      <c r="M3252">
        <v>1412617724</v>
      </c>
      <c r="N3252" s="12">
        <f t="shared" si="203"/>
        <v>41918.742175925923</v>
      </c>
      <c r="O3252" t="b">
        <v>1</v>
      </c>
      <c r="P3252">
        <v>213</v>
      </c>
      <c r="Q3252" t="b">
        <v>1</v>
      </c>
      <c r="R3252" t="s">
        <v>8272</v>
      </c>
      <c r="S3252" t="s">
        <v>8273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s="8">
        <f t="shared" si="200"/>
        <v>83.05</v>
      </c>
      <c r="G3253" s="9">
        <f t="shared" si="201"/>
        <v>1.1100000000000001</v>
      </c>
      <c r="H3253" t="s">
        <v>8218</v>
      </c>
      <c r="I3253" t="s">
        <v>8223</v>
      </c>
      <c r="J3253" t="s">
        <v>8245</v>
      </c>
      <c r="K3253">
        <v>1434907966</v>
      </c>
      <c r="L3253" s="12">
        <f t="shared" si="202"/>
        <v>42176.731087962966</v>
      </c>
      <c r="M3253">
        <v>1432315966</v>
      </c>
      <c r="N3253" s="12">
        <f t="shared" si="203"/>
        <v>42146.731087962966</v>
      </c>
      <c r="O3253" t="b">
        <v>1</v>
      </c>
      <c r="P3253">
        <v>20</v>
      </c>
      <c r="Q3253" t="b">
        <v>1</v>
      </c>
      <c r="R3253" t="s">
        <v>8272</v>
      </c>
      <c r="S3253" t="s">
        <v>8273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s="8">
        <f t="shared" si="200"/>
        <v>57.52</v>
      </c>
      <c r="G3254" s="9">
        <f t="shared" si="201"/>
        <v>1.28</v>
      </c>
      <c r="H3254" t="s">
        <v>8218</v>
      </c>
      <c r="I3254" t="s">
        <v>8224</v>
      </c>
      <c r="J3254" t="s">
        <v>8246</v>
      </c>
      <c r="K3254">
        <v>1473247240</v>
      </c>
      <c r="L3254" s="12">
        <f t="shared" si="202"/>
        <v>42620.472685185188</v>
      </c>
      <c r="M3254">
        <v>1470655240</v>
      </c>
      <c r="N3254" s="12">
        <f t="shared" si="203"/>
        <v>42590.472685185188</v>
      </c>
      <c r="O3254" t="b">
        <v>1</v>
      </c>
      <c r="P3254">
        <v>50</v>
      </c>
      <c r="Q3254" t="b">
        <v>1</v>
      </c>
      <c r="R3254" t="s">
        <v>8272</v>
      </c>
      <c r="S3254" t="s">
        <v>8273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s="8">
        <f t="shared" si="200"/>
        <v>177.09</v>
      </c>
      <c r="G3255" s="9">
        <f t="shared" si="201"/>
        <v>1.02</v>
      </c>
      <c r="H3255" t="s">
        <v>8218</v>
      </c>
      <c r="I3255" t="s">
        <v>8223</v>
      </c>
      <c r="J3255" t="s">
        <v>8245</v>
      </c>
      <c r="K3255">
        <v>1473306300</v>
      </c>
      <c r="L3255" s="12">
        <f t="shared" si="202"/>
        <v>42621.15625</v>
      </c>
      <c r="M3255">
        <v>1471701028</v>
      </c>
      <c r="N3255" s="12">
        <f t="shared" si="203"/>
        <v>42602.576712962968</v>
      </c>
      <c r="O3255" t="b">
        <v>1</v>
      </c>
      <c r="P3255">
        <v>115</v>
      </c>
      <c r="Q3255" t="b">
        <v>1</v>
      </c>
      <c r="R3255" t="s">
        <v>8272</v>
      </c>
      <c r="S3255" t="s">
        <v>8273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s="8">
        <f t="shared" si="200"/>
        <v>70.77</v>
      </c>
      <c r="G3256" s="9">
        <f t="shared" si="201"/>
        <v>1.01</v>
      </c>
      <c r="H3256" t="s">
        <v>8218</v>
      </c>
      <c r="I3256" t="s">
        <v>8224</v>
      </c>
      <c r="J3256" t="s">
        <v>8246</v>
      </c>
      <c r="K3256">
        <v>1427331809</v>
      </c>
      <c r="L3256" s="12">
        <f t="shared" si="202"/>
        <v>42089.044085648144</v>
      </c>
      <c r="M3256">
        <v>1424743409</v>
      </c>
      <c r="N3256" s="12">
        <f t="shared" si="203"/>
        <v>42059.085752314815</v>
      </c>
      <c r="O3256" t="b">
        <v>1</v>
      </c>
      <c r="P3256">
        <v>186</v>
      </c>
      <c r="Q3256" t="b">
        <v>1</v>
      </c>
      <c r="R3256" t="s">
        <v>8272</v>
      </c>
      <c r="S3256" t="s">
        <v>8273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s="8">
        <f t="shared" si="200"/>
        <v>29.17</v>
      </c>
      <c r="G3257" s="9">
        <f t="shared" si="201"/>
        <v>1.75</v>
      </c>
      <c r="H3257" t="s">
        <v>8218</v>
      </c>
      <c r="I3257" t="s">
        <v>8224</v>
      </c>
      <c r="J3257" t="s">
        <v>8246</v>
      </c>
      <c r="K3257">
        <v>1412706375</v>
      </c>
      <c r="L3257" s="12">
        <f t="shared" si="202"/>
        <v>41919.768229166664</v>
      </c>
      <c r="M3257">
        <v>1410114375</v>
      </c>
      <c r="N3257" s="12">
        <f t="shared" si="203"/>
        <v>41889.768229166664</v>
      </c>
      <c r="O3257" t="b">
        <v>1</v>
      </c>
      <c r="P3257">
        <v>18</v>
      </c>
      <c r="Q3257" t="b">
        <v>1</v>
      </c>
      <c r="R3257" t="s">
        <v>8272</v>
      </c>
      <c r="S3257" t="s">
        <v>8273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s="8">
        <f t="shared" si="200"/>
        <v>72.760000000000005</v>
      </c>
      <c r="G3258" s="9">
        <f t="shared" si="201"/>
        <v>1.28</v>
      </c>
      <c r="H3258" t="s">
        <v>8218</v>
      </c>
      <c r="I3258" t="s">
        <v>8223</v>
      </c>
      <c r="J3258" t="s">
        <v>8245</v>
      </c>
      <c r="K3258">
        <v>1433995140</v>
      </c>
      <c r="L3258" s="12">
        <f t="shared" si="202"/>
        <v>42166.165972222225</v>
      </c>
      <c r="M3258">
        <v>1432129577</v>
      </c>
      <c r="N3258" s="12">
        <f t="shared" si="203"/>
        <v>42144.573807870373</v>
      </c>
      <c r="O3258" t="b">
        <v>1</v>
      </c>
      <c r="P3258">
        <v>176</v>
      </c>
      <c r="Q3258" t="b">
        <v>1</v>
      </c>
      <c r="R3258" t="s">
        <v>8272</v>
      </c>
      <c r="S3258" t="s">
        <v>8273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s="8">
        <f t="shared" si="200"/>
        <v>51.85</v>
      </c>
      <c r="G3259" s="9">
        <f t="shared" si="201"/>
        <v>1.06</v>
      </c>
      <c r="H3259" t="s">
        <v>8218</v>
      </c>
      <c r="I3259" t="s">
        <v>8224</v>
      </c>
      <c r="J3259" t="s">
        <v>8246</v>
      </c>
      <c r="K3259">
        <v>1487769952</v>
      </c>
      <c r="L3259" s="12">
        <f t="shared" si="202"/>
        <v>42788.559629629628</v>
      </c>
      <c r="M3259">
        <v>1485177952</v>
      </c>
      <c r="N3259" s="12">
        <f t="shared" si="203"/>
        <v>42758.559629629628</v>
      </c>
      <c r="O3259" t="b">
        <v>0</v>
      </c>
      <c r="P3259">
        <v>41</v>
      </c>
      <c r="Q3259" t="b">
        <v>1</v>
      </c>
      <c r="R3259" t="s">
        <v>8272</v>
      </c>
      <c r="S3259" t="s">
        <v>8273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s="8">
        <f t="shared" si="200"/>
        <v>98.2</v>
      </c>
      <c r="G3260" s="9">
        <f t="shared" si="201"/>
        <v>1.05</v>
      </c>
      <c r="H3260" t="s">
        <v>8218</v>
      </c>
      <c r="I3260" t="s">
        <v>8223</v>
      </c>
      <c r="J3260" t="s">
        <v>8245</v>
      </c>
      <c r="K3260">
        <v>1420751861</v>
      </c>
      <c r="L3260" s="12">
        <f t="shared" si="202"/>
        <v>42012.887280092589</v>
      </c>
      <c r="M3260">
        <v>1418159861</v>
      </c>
      <c r="N3260" s="12">
        <f t="shared" si="203"/>
        <v>41982.887280092589</v>
      </c>
      <c r="O3260" t="b">
        <v>1</v>
      </c>
      <c r="P3260">
        <v>75</v>
      </c>
      <c r="Q3260" t="b">
        <v>1</v>
      </c>
      <c r="R3260" t="s">
        <v>8272</v>
      </c>
      <c r="S3260" t="s">
        <v>8273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s="8">
        <f t="shared" si="200"/>
        <v>251.74</v>
      </c>
      <c r="G3261" s="9">
        <f t="shared" si="201"/>
        <v>1.06</v>
      </c>
      <c r="H3261" t="s">
        <v>8218</v>
      </c>
      <c r="I3261" t="s">
        <v>8223</v>
      </c>
      <c r="J3261" t="s">
        <v>8245</v>
      </c>
      <c r="K3261">
        <v>1475294340</v>
      </c>
      <c r="L3261" s="12">
        <f t="shared" si="202"/>
        <v>42644.165972222225</v>
      </c>
      <c r="M3261">
        <v>1472753745</v>
      </c>
      <c r="N3261" s="12">
        <f t="shared" si="203"/>
        <v>42614.760937500003</v>
      </c>
      <c r="O3261" t="b">
        <v>1</v>
      </c>
      <c r="P3261">
        <v>97</v>
      </c>
      <c r="Q3261" t="b">
        <v>1</v>
      </c>
      <c r="R3261" t="s">
        <v>8272</v>
      </c>
      <c r="S3261" t="s">
        <v>8273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s="8">
        <f t="shared" si="200"/>
        <v>74.819999999999993</v>
      </c>
      <c r="G3262" s="9">
        <f t="shared" si="201"/>
        <v>1.0900000000000001</v>
      </c>
      <c r="H3262" t="s">
        <v>8218</v>
      </c>
      <c r="I3262" t="s">
        <v>8223</v>
      </c>
      <c r="J3262" t="s">
        <v>8245</v>
      </c>
      <c r="K3262">
        <v>1448903318</v>
      </c>
      <c r="L3262" s="12">
        <f t="shared" si="202"/>
        <v>42338.714328703703</v>
      </c>
      <c r="M3262">
        <v>1445875718</v>
      </c>
      <c r="N3262" s="12">
        <f t="shared" si="203"/>
        <v>42303.672662037032</v>
      </c>
      <c r="O3262" t="b">
        <v>1</v>
      </c>
      <c r="P3262">
        <v>73</v>
      </c>
      <c r="Q3262" t="b">
        <v>1</v>
      </c>
      <c r="R3262" t="s">
        <v>8272</v>
      </c>
      <c r="S3262" t="s">
        <v>8273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s="8">
        <f t="shared" si="200"/>
        <v>67.650000000000006</v>
      </c>
      <c r="G3263" s="9">
        <f t="shared" si="201"/>
        <v>1</v>
      </c>
      <c r="H3263" t="s">
        <v>8218</v>
      </c>
      <c r="I3263" t="s">
        <v>8223</v>
      </c>
      <c r="J3263" t="s">
        <v>8245</v>
      </c>
      <c r="K3263">
        <v>1437067476</v>
      </c>
      <c r="L3263" s="12">
        <f t="shared" si="202"/>
        <v>42201.725416666668</v>
      </c>
      <c r="M3263">
        <v>1434475476</v>
      </c>
      <c r="N3263" s="12">
        <f t="shared" si="203"/>
        <v>42171.725416666668</v>
      </c>
      <c r="O3263" t="b">
        <v>1</v>
      </c>
      <c r="P3263">
        <v>49</v>
      </c>
      <c r="Q3263" t="b">
        <v>1</v>
      </c>
      <c r="R3263" t="s">
        <v>8272</v>
      </c>
      <c r="S3263" t="s">
        <v>8273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s="8">
        <f t="shared" si="200"/>
        <v>93.81</v>
      </c>
      <c r="G3264" s="9">
        <f t="shared" si="201"/>
        <v>1.03</v>
      </c>
      <c r="H3264" t="s">
        <v>8218</v>
      </c>
      <c r="I3264" t="s">
        <v>8223</v>
      </c>
      <c r="J3264" t="s">
        <v>8245</v>
      </c>
      <c r="K3264">
        <v>1419220800</v>
      </c>
      <c r="L3264" s="12">
        <f t="shared" si="202"/>
        <v>41995.166666666672</v>
      </c>
      <c r="M3264">
        <v>1416555262</v>
      </c>
      <c r="N3264" s="12">
        <f t="shared" si="203"/>
        <v>41964.315532407403</v>
      </c>
      <c r="O3264" t="b">
        <v>1</v>
      </c>
      <c r="P3264">
        <v>134</v>
      </c>
      <c r="Q3264" t="b">
        <v>1</v>
      </c>
      <c r="R3264" t="s">
        <v>8272</v>
      </c>
      <c r="S3264" t="s">
        <v>8273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s="8">
        <f t="shared" si="200"/>
        <v>41.24</v>
      </c>
      <c r="G3265" s="9">
        <f t="shared" si="201"/>
        <v>1.1200000000000001</v>
      </c>
      <c r="H3265" t="s">
        <v>8218</v>
      </c>
      <c r="I3265" t="s">
        <v>8223</v>
      </c>
      <c r="J3265" t="s">
        <v>8245</v>
      </c>
      <c r="K3265">
        <v>1446238800</v>
      </c>
      <c r="L3265" s="12">
        <f t="shared" si="202"/>
        <v>42307.875</v>
      </c>
      <c r="M3265">
        <v>1444220588</v>
      </c>
      <c r="N3265" s="12">
        <f t="shared" si="203"/>
        <v>42284.516064814816</v>
      </c>
      <c r="O3265" t="b">
        <v>1</v>
      </c>
      <c r="P3265">
        <v>68</v>
      </c>
      <c r="Q3265" t="b">
        <v>1</v>
      </c>
      <c r="R3265" t="s">
        <v>8272</v>
      </c>
      <c r="S3265" t="s">
        <v>8273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s="8">
        <f t="shared" si="200"/>
        <v>52.55</v>
      </c>
      <c r="G3266" s="9">
        <f t="shared" si="201"/>
        <v>1.03</v>
      </c>
      <c r="H3266" t="s">
        <v>8218</v>
      </c>
      <c r="I3266" t="s">
        <v>8223</v>
      </c>
      <c r="J3266" t="s">
        <v>8245</v>
      </c>
      <c r="K3266">
        <v>1422482400</v>
      </c>
      <c r="L3266" s="12">
        <f t="shared" si="202"/>
        <v>42032.916666666672</v>
      </c>
      <c r="M3266">
        <v>1421089938</v>
      </c>
      <c r="N3266" s="12">
        <f t="shared" si="203"/>
        <v>42016.800208333334</v>
      </c>
      <c r="O3266" t="b">
        <v>1</v>
      </c>
      <c r="P3266">
        <v>49</v>
      </c>
      <c r="Q3266" t="b">
        <v>1</v>
      </c>
      <c r="R3266" t="s">
        <v>8272</v>
      </c>
      <c r="S3266" t="s">
        <v>8273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s="8">
        <f t="shared" ref="F3267:F3330" si="204">IFERROR(ROUND(E3267/P3267,2),0)</f>
        <v>70.290000000000006</v>
      </c>
      <c r="G3267" s="9">
        <f t="shared" ref="G3267:G3330" si="205">ROUND(E3267/D3267,2)</f>
        <v>1.64</v>
      </c>
      <c r="H3267" t="s">
        <v>8218</v>
      </c>
      <c r="I3267" t="s">
        <v>8240</v>
      </c>
      <c r="J3267" t="s">
        <v>8248</v>
      </c>
      <c r="K3267">
        <v>1449162000</v>
      </c>
      <c r="L3267" s="12">
        <f t="shared" ref="L3267:L3330" si="206">(((K3267/60)/60)/24)+DATE(1970,1,1)</f>
        <v>42341.708333333328</v>
      </c>
      <c r="M3267">
        <v>1446570315</v>
      </c>
      <c r="N3267" s="12">
        <f t="shared" ref="N3267:N3330" si="207">(((M3267/60)/60)/24)+DATE(1970,1,1)</f>
        <v>42311.711979166663</v>
      </c>
      <c r="O3267" t="b">
        <v>1</v>
      </c>
      <c r="P3267">
        <v>63</v>
      </c>
      <c r="Q3267" t="b">
        <v>1</v>
      </c>
      <c r="R3267" t="s">
        <v>8272</v>
      </c>
      <c r="S3267" t="s">
        <v>8273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s="8">
        <f t="shared" si="204"/>
        <v>48.33</v>
      </c>
      <c r="G3268" s="9">
        <f t="shared" si="205"/>
        <v>1.31</v>
      </c>
      <c r="H3268" t="s">
        <v>8218</v>
      </c>
      <c r="I3268" t="s">
        <v>8223</v>
      </c>
      <c r="J3268" t="s">
        <v>8245</v>
      </c>
      <c r="K3268">
        <v>1434142800</v>
      </c>
      <c r="L3268" s="12">
        <f t="shared" si="206"/>
        <v>42167.875</v>
      </c>
      <c r="M3268">
        <v>1431435122</v>
      </c>
      <c r="N3268" s="12">
        <f t="shared" si="207"/>
        <v>42136.536134259266</v>
      </c>
      <c r="O3268" t="b">
        <v>1</v>
      </c>
      <c r="P3268">
        <v>163</v>
      </c>
      <c r="Q3268" t="b">
        <v>1</v>
      </c>
      <c r="R3268" t="s">
        <v>8272</v>
      </c>
      <c r="S3268" t="s">
        <v>8273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s="8">
        <f t="shared" si="204"/>
        <v>53.18</v>
      </c>
      <c r="G3269" s="9">
        <f t="shared" si="205"/>
        <v>1.02</v>
      </c>
      <c r="H3269" t="s">
        <v>8218</v>
      </c>
      <c r="I3269" t="s">
        <v>8223</v>
      </c>
      <c r="J3269" t="s">
        <v>8245</v>
      </c>
      <c r="K3269">
        <v>1437156660</v>
      </c>
      <c r="L3269" s="12">
        <f t="shared" si="206"/>
        <v>42202.757638888885</v>
      </c>
      <c r="M3269">
        <v>1434564660</v>
      </c>
      <c r="N3269" s="12">
        <f t="shared" si="207"/>
        <v>42172.757638888885</v>
      </c>
      <c r="O3269" t="b">
        <v>1</v>
      </c>
      <c r="P3269">
        <v>288</v>
      </c>
      <c r="Q3269" t="b">
        <v>1</v>
      </c>
      <c r="R3269" t="s">
        <v>8272</v>
      </c>
      <c r="S3269" t="s">
        <v>8273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s="8">
        <f t="shared" si="204"/>
        <v>60.95</v>
      </c>
      <c r="G3270" s="9">
        <f t="shared" si="205"/>
        <v>1.28</v>
      </c>
      <c r="H3270" t="s">
        <v>8218</v>
      </c>
      <c r="I3270" t="s">
        <v>8223</v>
      </c>
      <c r="J3270" t="s">
        <v>8245</v>
      </c>
      <c r="K3270">
        <v>1472074928</v>
      </c>
      <c r="L3270" s="12">
        <f t="shared" si="206"/>
        <v>42606.90425925926</v>
      </c>
      <c r="M3270">
        <v>1470692528</v>
      </c>
      <c r="N3270" s="12">
        <f t="shared" si="207"/>
        <v>42590.90425925926</v>
      </c>
      <c r="O3270" t="b">
        <v>1</v>
      </c>
      <c r="P3270">
        <v>42</v>
      </c>
      <c r="Q3270" t="b">
        <v>1</v>
      </c>
      <c r="R3270" t="s">
        <v>8272</v>
      </c>
      <c r="S3270" t="s">
        <v>8273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s="8">
        <f t="shared" si="204"/>
        <v>116</v>
      </c>
      <c r="G3271" s="9">
        <f t="shared" si="205"/>
        <v>1.02</v>
      </c>
      <c r="H3271" t="s">
        <v>8218</v>
      </c>
      <c r="I3271" t="s">
        <v>8224</v>
      </c>
      <c r="J3271" t="s">
        <v>8246</v>
      </c>
      <c r="K3271">
        <v>1434452400</v>
      </c>
      <c r="L3271" s="12">
        <f t="shared" si="206"/>
        <v>42171.458333333328</v>
      </c>
      <c r="M3271">
        <v>1431509397</v>
      </c>
      <c r="N3271" s="12">
        <f t="shared" si="207"/>
        <v>42137.395798611105</v>
      </c>
      <c r="O3271" t="b">
        <v>1</v>
      </c>
      <c r="P3271">
        <v>70</v>
      </c>
      <c r="Q3271" t="b">
        <v>1</v>
      </c>
      <c r="R3271" t="s">
        <v>8272</v>
      </c>
      <c r="S3271" t="s">
        <v>8273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s="8">
        <f t="shared" si="204"/>
        <v>61</v>
      </c>
      <c r="G3272" s="9">
        <f t="shared" si="205"/>
        <v>1.02</v>
      </c>
      <c r="H3272" t="s">
        <v>8218</v>
      </c>
      <c r="I3272" t="s">
        <v>8224</v>
      </c>
      <c r="J3272" t="s">
        <v>8246</v>
      </c>
      <c r="K3272">
        <v>1436705265</v>
      </c>
      <c r="L3272" s="12">
        <f t="shared" si="206"/>
        <v>42197.533159722225</v>
      </c>
      <c r="M3272">
        <v>1434113265</v>
      </c>
      <c r="N3272" s="12">
        <f t="shared" si="207"/>
        <v>42167.533159722225</v>
      </c>
      <c r="O3272" t="b">
        <v>1</v>
      </c>
      <c r="P3272">
        <v>30</v>
      </c>
      <c r="Q3272" t="b">
        <v>1</v>
      </c>
      <c r="R3272" t="s">
        <v>8272</v>
      </c>
      <c r="S3272" t="s">
        <v>8273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s="8">
        <f t="shared" si="204"/>
        <v>38.24</v>
      </c>
      <c r="G3273" s="9">
        <f t="shared" si="205"/>
        <v>1.3</v>
      </c>
      <c r="H3273" t="s">
        <v>8218</v>
      </c>
      <c r="I3273" t="s">
        <v>8224</v>
      </c>
      <c r="J3273" t="s">
        <v>8246</v>
      </c>
      <c r="K3273">
        <v>1414927775</v>
      </c>
      <c r="L3273" s="12">
        <f t="shared" si="206"/>
        <v>41945.478877314818</v>
      </c>
      <c r="M3273">
        <v>1412332175</v>
      </c>
      <c r="N3273" s="12">
        <f t="shared" si="207"/>
        <v>41915.437210648146</v>
      </c>
      <c r="O3273" t="b">
        <v>1</v>
      </c>
      <c r="P3273">
        <v>51</v>
      </c>
      <c r="Q3273" t="b">
        <v>1</v>
      </c>
      <c r="R3273" t="s">
        <v>8272</v>
      </c>
      <c r="S3273" t="s">
        <v>8273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s="8">
        <f t="shared" si="204"/>
        <v>106.5</v>
      </c>
      <c r="G3274" s="9">
        <f t="shared" si="205"/>
        <v>1.54</v>
      </c>
      <c r="H3274" t="s">
        <v>8218</v>
      </c>
      <c r="I3274" t="s">
        <v>8223</v>
      </c>
      <c r="J3274" t="s">
        <v>8245</v>
      </c>
      <c r="K3274">
        <v>1446814809</v>
      </c>
      <c r="L3274" s="12">
        <f t="shared" si="206"/>
        <v>42314.541770833333</v>
      </c>
      <c r="M3274">
        <v>1444219209</v>
      </c>
      <c r="N3274" s="12">
        <f t="shared" si="207"/>
        <v>42284.500104166669</v>
      </c>
      <c r="O3274" t="b">
        <v>1</v>
      </c>
      <c r="P3274">
        <v>145</v>
      </c>
      <c r="Q3274" t="b">
        <v>1</v>
      </c>
      <c r="R3274" t="s">
        <v>8272</v>
      </c>
      <c r="S3274" t="s">
        <v>8273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s="8">
        <f t="shared" si="204"/>
        <v>204.57</v>
      </c>
      <c r="G3275" s="9">
        <f t="shared" si="205"/>
        <v>1.07</v>
      </c>
      <c r="H3275" t="s">
        <v>8218</v>
      </c>
      <c r="I3275" t="s">
        <v>8223</v>
      </c>
      <c r="J3275" t="s">
        <v>8245</v>
      </c>
      <c r="K3275">
        <v>1473879600</v>
      </c>
      <c r="L3275" s="12">
        <f t="shared" si="206"/>
        <v>42627.791666666672</v>
      </c>
      <c r="M3275">
        <v>1472498042</v>
      </c>
      <c r="N3275" s="12">
        <f t="shared" si="207"/>
        <v>42611.801412037035</v>
      </c>
      <c r="O3275" t="b">
        <v>1</v>
      </c>
      <c r="P3275">
        <v>21</v>
      </c>
      <c r="Q3275" t="b">
        <v>1</v>
      </c>
      <c r="R3275" t="s">
        <v>8272</v>
      </c>
      <c r="S3275" t="s">
        <v>8273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s="8">
        <f t="shared" si="204"/>
        <v>54.91</v>
      </c>
      <c r="G3276" s="9">
        <f t="shared" si="205"/>
        <v>1.01</v>
      </c>
      <c r="H3276" t="s">
        <v>8218</v>
      </c>
      <c r="I3276" t="s">
        <v>8223</v>
      </c>
      <c r="J3276" t="s">
        <v>8245</v>
      </c>
      <c r="K3276">
        <v>1458075600</v>
      </c>
      <c r="L3276" s="12">
        <f t="shared" si="206"/>
        <v>42444.875</v>
      </c>
      <c r="M3276">
        <v>1454259272</v>
      </c>
      <c r="N3276" s="12">
        <f t="shared" si="207"/>
        <v>42400.704537037032</v>
      </c>
      <c r="O3276" t="b">
        <v>1</v>
      </c>
      <c r="P3276">
        <v>286</v>
      </c>
      <c r="Q3276" t="b">
        <v>1</v>
      </c>
      <c r="R3276" t="s">
        <v>8272</v>
      </c>
      <c r="S3276" t="s">
        <v>8273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s="8">
        <f t="shared" si="204"/>
        <v>150.41999999999999</v>
      </c>
      <c r="G3277" s="9">
        <f t="shared" si="205"/>
        <v>1</v>
      </c>
      <c r="H3277" t="s">
        <v>8218</v>
      </c>
      <c r="I3277" t="s">
        <v>8223</v>
      </c>
      <c r="J3277" t="s">
        <v>8245</v>
      </c>
      <c r="K3277">
        <v>1423456200</v>
      </c>
      <c r="L3277" s="12">
        <f t="shared" si="206"/>
        <v>42044.1875</v>
      </c>
      <c r="M3277">
        <v>1421183271</v>
      </c>
      <c r="N3277" s="12">
        <f t="shared" si="207"/>
        <v>42017.88045138889</v>
      </c>
      <c r="O3277" t="b">
        <v>1</v>
      </c>
      <c r="P3277">
        <v>12</v>
      </c>
      <c r="Q3277" t="b">
        <v>1</v>
      </c>
      <c r="R3277" t="s">
        <v>8272</v>
      </c>
      <c r="S3277" t="s">
        <v>8273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s="8">
        <f t="shared" si="204"/>
        <v>52.58</v>
      </c>
      <c r="G3278" s="9">
        <f t="shared" si="205"/>
        <v>1.17</v>
      </c>
      <c r="H3278" t="s">
        <v>8218</v>
      </c>
      <c r="I3278" t="s">
        <v>8228</v>
      </c>
      <c r="J3278" t="s">
        <v>8250</v>
      </c>
      <c r="K3278">
        <v>1459483140</v>
      </c>
      <c r="L3278" s="12">
        <f t="shared" si="206"/>
        <v>42461.165972222225</v>
      </c>
      <c r="M3278">
        <v>1456526879</v>
      </c>
      <c r="N3278" s="12">
        <f t="shared" si="207"/>
        <v>42426.949988425928</v>
      </c>
      <c r="O3278" t="b">
        <v>1</v>
      </c>
      <c r="P3278">
        <v>100</v>
      </c>
      <c r="Q3278" t="b">
        <v>1</v>
      </c>
      <c r="R3278" t="s">
        <v>8272</v>
      </c>
      <c r="S3278" t="s">
        <v>8273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s="8">
        <f t="shared" si="204"/>
        <v>54.3</v>
      </c>
      <c r="G3279" s="9">
        <f t="shared" si="205"/>
        <v>1.0900000000000001</v>
      </c>
      <c r="H3279" t="s">
        <v>8218</v>
      </c>
      <c r="I3279" t="s">
        <v>8224</v>
      </c>
      <c r="J3279" t="s">
        <v>8246</v>
      </c>
      <c r="K3279">
        <v>1416331406</v>
      </c>
      <c r="L3279" s="12">
        <f t="shared" si="206"/>
        <v>41961.724606481483</v>
      </c>
      <c r="M3279">
        <v>1413735806</v>
      </c>
      <c r="N3279" s="12">
        <f t="shared" si="207"/>
        <v>41931.682939814818</v>
      </c>
      <c r="O3279" t="b">
        <v>1</v>
      </c>
      <c r="P3279">
        <v>100</v>
      </c>
      <c r="Q3279" t="b">
        <v>1</v>
      </c>
      <c r="R3279" t="s">
        <v>8272</v>
      </c>
      <c r="S3279" t="s">
        <v>8273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s="8">
        <f t="shared" si="204"/>
        <v>76.03</v>
      </c>
      <c r="G3280" s="9">
        <f t="shared" si="205"/>
        <v>1.03</v>
      </c>
      <c r="H3280" t="s">
        <v>8218</v>
      </c>
      <c r="I3280" t="s">
        <v>8224</v>
      </c>
      <c r="J3280" t="s">
        <v>8246</v>
      </c>
      <c r="K3280">
        <v>1433017303</v>
      </c>
      <c r="L3280" s="12">
        <f t="shared" si="206"/>
        <v>42154.848414351851</v>
      </c>
      <c r="M3280">
        <v>1430425303</v>
      </c>
      <c r="N3280" s="12">
        <f t="shared" si="207"/>
        <v>42124.848414351851</v>
      </c>
      <c r="O3280" t="b">
        <v>1</v>
      </c>
      <c r="P3280">
        <v>34</v>
      </c>
      <c r="Q3280" t="b">
        <v>1</v>
      </c>
      <c r="R3280" t="s">
        <v>8272</v>
      </c>
      <c r="S3280" t="s">
        <v>8273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s="8">
        <f t="shared" si="204"/>
        <v>105.21</v>
      </c>
      <c r="G3281" s="9">
        <f t="shared" si="205"/>
        <v>1.1399999999999999</v>
      </c>
      <c r="H3281" t="s">
        <v>8218</v>
      </c>
      <c r="I3281" t="s">
        <v>8223</v>
      </c>
      <c r="J3281" t="s">
        <v>8245</v>
      </c>
      <c r="K3281">
        <v>1459474059</v>
      </c>
      <c r="L3281" s="12">
        <f t="shared" si="206"/>
        <v>42461.06086805556</v>
      </c>
      <c r="M3281">
        <v>1456885659</v>
      </c>
      <c r="N3281" s="12">
        <f t="shared" si="207"/>
        <v>42431.102534722217</v>
      </c>
      <c r="O3281" t="b">
        <v>0</v>
      </c>
      <c r="P3281">
        <v>63</v>
      </c>
      <c r="Q3281" t="b">
        <v>1</v>
      </c>
      <c r="R3281" t="s">
        <v>8272</v>
      </c>
      <c r="S3281" t="s">
        <v>8273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s="8">
        <f t="shared" si="204"/>
        <v>68.67</v>
      </c>
      <c r="G3282" s="9">
        <f t="shared" si="205"/>
        <v>1.03</v>
      </c>
      <c r="H3282" t="s">
        <v>8218</v>
      </c>
      <c r="I3282" t="s">
        <v>8223</v>
      </c>
      <c r="J3282" t="s">
        <v>8245</v>
      </c>
      <c r="K3282">
        <v>1433134800</v>
      </c>
      <c r="L3282" s="12">
        <f t="shared" si="206"/>
        <v>42156.208333333328</v>
      </c>
      <c r="M3282">
        <v>1430158198</v>
      </c>
      <c r="N3282" s="12">
        <f t="shared" si="207"/>
        <v>42121.756921296299</v>
      </c>
      <c r="O3282" t="b">
        <v>0</v>
      </c>
      <c r="P3282">
        <v>30</v>
      </c>
      <c r="Q3282" t="b">
        <v>1</v>
      </c>
      <c r="R3282" t="s">
        <v>8272</v>
      </c>
      <c r="S3282" t="s">
        <v>8273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s="8">
        <f t="shared" si="204"/>
        <v>129.36000000000001</v>
      </c>
      <c r="G3283" s="9">
        <f t="shared" si="205"/>
        <v>1.22</v>
      </c>
      <c r="H3283" t="s">
        <v>8218</v>
      </c>
      <c r="I3283" t="s">
        <v>8223</v>
      </c>
      <c r="J3283" t="s">
        <v>8245</v>
      </c>
      <c r="K3283">
        <v>1441153705</v>
      </c>
      <c r="L3283" s="12">
        <f t="shared" si="206"/>
        <v>42249.019733796296</v>
      </c>
      <c r="M3283">
        <v>1438561705</v>
      </c>
      <c r="N3283" s="12">
        <f t="shared" si="207"/>
        <v>42219.019733796296</v>
      </c>
      <c r="O3283" t="b">
        <v>0</v>
      </c>
      <c r="P3283">
        <v>47</v>
      </c>
      <c r="Q3283" t="b">
        <v>1</v>
      </c>
      <c r="R3283" t="s">
        <v>8272</v>
      </c>
      <c r="S3283" t="s">
        <v>8273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s="8">
        <f t="shared" si="204"/>
        <v>134.26</v>
      </c>
      <c r="G3284" s="9">
        <f t="shared" si="205"/>
        <v>1.03</v>
      </c>
      <c r="H3284" t="s">
        <v>8218</v>
      </c>
      <c r="I3284" t="s">
        <v>8223</v>
      </c>
      <c r="J3284" t="s">
        <v>8245</v>
      </c>
      <c r="K3284">
        <v>1461904788</v>
      </c>
      <c r="L3284" s="12">
        <f t="shared" si="206"/>
        <v>42489.19430555556</v>
      </c>
      <c r="M3284">
        <v>1458103188</v>
      </c>
      <c r="N3284" s="12">
        <f t="shared" si="207"/>
        <v>42445.19430555556</v>
      </c>
      <c r="O3284" t="b">
        <v>0</v>
      </c>
      <c r="P3284">
        <v>237</v>
      </c>
      <c r="Q3284" t="b">
        <v>1</v>
      </c>
      <c r="R3284" t="s">
        <v>8272</v>
      </c>
      <c r="S3284" t="s">
        <v>8273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s="8">
        <f t="shared" si="204"/>
        <v>17.829999999999998</v>
      </c>
      <c r="G3285" s="9">
        <f t="shared" si="205"/>
        <v>1.05</v>
      </c>
      <c r="H3285" t="s">
        <v>8218</v>
      </c>
      <c r="I3285" t="s">
        <v>8224</v>
      </c>
      <c r="J3285" t="s">
        <v>8246</v>
      </c>
      <c r="K3285">
        <v>1455138000</v>
      </c>
      <c r="L3285" s="12">
        <f t="shared" si="206"/>
        <v>42410.875</v>
      </c>
      <c r="M3285">
        <v>1452448298</v>
      </c>
      <c r="N3285" s="12">
        <f t="shared" si="207"/>
        <v>42379.74418981481</v>
      </c>
      <c r="O3285" t="b">
        <v>0</v>
      </c>
      <c r="P3285">
        <v>47</v>
      </c>
      <c r="Q3285" t="b">
        <v>1</v>
      </c>
      <c r="R3285" t="s">
        <v>8272</v>
      </c>
      <c r="S3285" t="s">
        <v>8273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s="8">
        <f t="shared" si="204"/>
        <v>203.2</v>
      </c>
      <c r="G3286" s="9">
        <f t="shared" si="205"/>
        <v>1.02</v>
      </c>
      <c r="H3286" t="s">
        <v>8218</v>
      </c>
      <c r="I3286" t="s">
        <v>8223</v>
      </c>
      <c r="J3286" t="s">
        <v>8245</v>
      </c>
      <c r="K3286">
        <v>1454047140</v>
      </c>
      <c r="L3286" s="12">
        <f t="shared" si="206"/>
        <v>42398.249305555553</v>
      </c>
      <c r="M3286">
        <v>1452546853</v>
      </c>
      <c r="N3286" s="12">
        <f t="shared" si="207"/>
        <v>42380.884872685187</v>
      </c>
      <c r="O3286" t="b">
        <v>0</v>
      </c>
      <c r="P3286">
        <v>15</v>
      </c>
      <c r="Q3286" t="b">
        <v>1</v>
      </c>
      <c r="R3286" t="s">
        <v>8272</v>
      </c>
      <c r="S3286" t="s">
        <v>8273</v>
      </c>
    </row>
    <row r="3287" spans="1:19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s="8">
        <f t="shared" si="204"/>
        <v>69.19</v>
      </c>
      <c r="G3287" s="9">
        <f t="shared" si="205"/>
        <v>1.1200000000000001</v>
      </c>
      <c r="H3287" t="s">
        <v>8218</v>
      </c>
      <c r="I3287" t="s">
        <v>8223</v>
      </c>
      <c r="J3287" t="s">
        <v>8245</v>
      </c>
      <c r="K3287">
        <v>1488258000</v>
      </c>
      <c r="L3287" s="12">
        <f t="shared" si="206"/>
        <v>42794.208333333328</v>
      </c>
      <c r="M3287">
        <v>1485556626</v>
      </c>
      <c r="N3287" s="12">
        <f t="shared" si="207"/>
        <v>42762.942430555559</v>
      </c>
      <c r="O3287" t="b">
        <v>0</v>
      </c>
      <c r="P3287">
        <v>81</v>
      </c>
      <c r="Q3287" t="b">
        <v>1</v>
      </c>
      <c r="R3287" t="s">
        <v>8272</v>
      </c>
      <c r="S3287" t="s">
        <v>8273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s="8">
        <f t="shared" si="204"/>
        <v>125.12</v>
      </c>
      <c r="G3288" s="9">
        <f t="shared" si="205"/>
        <v>1.02</v>
      </c>
      <c r="H3288" t="s">
        <v>8218</v>
      </c>
      <c r="I3288" t="s">
        <v>8223</v>
      </c>
      <c r="J3288" t="s">
        <v>8245</v>
      </c>
      <c r="K3288">
        <v>1471291782</v>
      </c>
      <c r="L3288" s="12">
        <f t="shared" si="206"/>
        <v>42597.840069444443</v>
      </c>
      <c r="M3288">
        <v>1468699782</v>
      </c>
      <c r="N3288" s="12">
        <f t="shared" si="207"/>
        <v>42567.840069444443</v>
      </c>
      <c r="O3288" t="b">
        <v>0</v>
      </c>
      <c r="P3288">
        <v>122</v>
      </c>
      <c r="Q3288" t="b">
        <v>1</v>
      </c>
      <c r="R3288" t="s">
        <v>8272</v>
      </c>
      <c r="S3288" t="s">
        <v>8273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s="8">
        <f t="shared" si="204"/>
        <v>73.53</v>
      </c>
      <c r="G3289" s="9">
        <f t="shared" si="205"/>
        <v>1</v>
      </c>
      <c r="H3289" t="s">
        <v>8218</v>
      </c>
      <c r="I3289" t="s">
        <v>8228</v>
      </c>
      <c r="J3289" t="s">
        <v>8250</v>
      </c>
      <c r="K3289">
        <v>1448733628</v>
      </c>
      <c r="L3289" s="12">
        <f t="shared" si="206"/>
        <v>42336.750324074077</v>
      </c>
      <c r="M3289">
        <v>1446573628</v>
      </c>
      <c r="N3289" s="12">
        <f t="shared" si="207"/>
        <v>42311.750324074077</v>
      </c>
      <c r="O3289" t="b">
        <v>0</v>
      </c>
      <c r="P3289">
        <v>34</v>
      </c>
      <c r="Q3289" t="b">
        <v>1</v>
      </c>
      <c r="R3289" t="s">
        <v>8272</v>
      </c>
      <c r="S3289" t="s">
        <v>8273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s="8">
        <f t="shared" si="204"/>
        <v>48.44</v>
      </c>
      <c r="G3290" s="9">
        <f t="shared" si="205"/>
        <v>1</v>
      </c>
      <c r="H3290" t="s">
        <v>8218</v>
      </c>
      <c r="I3290" t="s">
        <v>8224</v>
      </c>
      <c r="J3290" t="s">
        <v>8246</v>
      </c>
      <c r="K3290">
        <v>1466463600</v>
      </c>
      <c r="L3290" s="12">
        <f t="shared" si="206"/>
        <v>42541.958333333328</v>
      </c>
      <c r="M3290">
        <v>1463337315</v>
      </c>
      <c r="N3290" s="12">
        <f t="shared" si="207"/>
        <v>42505.774479166663</v>
      </c>
      <c r="O3290" t="b">
        <v>0</v>
      </c>
      <c r="P3290">
        <v>207</v>
      </c>
      <c r="Q3290" t="b">
        <v>1</v>
      </c>
      <c r="R3290" t="s">
        <v>8272</v>
      </c>
      <c r="S3290" t="s">
        <v>8273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s="8">
        <f t="shared" si="204"/>
        <v>26.61</v>
      </c>
      <c r="G3291" s="9">
        <f t="shared" si="205"/>
        <v>1.33</v>
      </c>
      <c r="H3291" t="s">
        <v>8218</v>
      </c>
      <c r="I3291" t="s">
        <v>8224</v>
      </c>
      <c r="J3291" t="s">
        <v>8246</v>
      </c>
      <c r="K3291">
        <v>1487580602</v>
      </c>
      <c r="L3291" s="12">
        <f t="shared" si="206"/>
        <v>42786.368078703701</v>
      </c>
      <c r="M3291">
        <v>1485161402</v>
      </c>
      <c r="N3291" s="12">
        <f t="shared" si="207"/>
        <v>42758.368078703701</v>
      </c>
      <c r="O3291" t="b">
        <v>0</v>
      </c>
      <c r="P3291">
        <v>25</v>
      </c>
      <c r="Q3291" t="b">
        <v>1</v>
      </c>
      <c r="R3291" t="s">
        <v>8272</v>
      </c>
      <c r="S3291" t="s">
        <v>8273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s="8">
        <f t="shared" si="204"/>
        <v>33.67</v>
      </c>
      <c r="G3292" s="9">
        <f t="shared" si="205"/>
        <v>1.21</v>
      </c>
      <c r="H3292" t="s">
        <v>8218</v>
      </c>
      <c r="I3292" t="s">
        <v>8224</v>
      </c>
      <c r="J3292" t="s">
        <v>8246</v>
      </c>
      <c r="K3292">
        <v>1489234891</v>
      </c>
      <c r="L3292" s="12">
        <f t="shared" si="206"/>
        <v>42805.51494212963</v>
      </c>
      <c r="M3292">
        <v>1486642891</v>
      </c>
      <c r="N3292" s="12">
        <f t="shared" si="207"/>
        <v>42775.51494212963</v>
      </c>
      <c r="O3292" t="b">
        <v>0</v>
      </c>
      <c r="P3292">
        <v>72</v>
      </c>
      <c r="Q3292" t="b">
        <v>1</v>
      </c>
      <c r="R3292" t="s">
        <v>8272</v>
      </c>
      <c r="S3292" t="s">
        <v>8273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s="8">
        <f t="shared" si="204"/>
        <v>40.71</v>
      </c>
      <c r="G3293" s="9">
        <f t="shared" si="205"/>
        <v>1.1399999999999999</v>
      </c>
      <c r="H3293" t="s">
        <v>8218</v>
      </c>
      <c r="I3293" t="s">
        <v>8223</v>
      </c>
      <c r="J3293" t="s">
        <v>8245</v>
      </c>
      <c r="K3293">
        <v>1442462340</v>
      </c>
      <c r="L3293" s="12">
        <f t="shared" si="206"/>
        <v>42264.165972222225</v>
      </c>
      <c r="M3293">
        <v>1439743900</v>
      </c>
      <c r="N3293" s="12">
        <f t="shared" si="207"/>
        <v>42232.702546296292</v>
      </c>
      <c r="O3293" t="b">
        <v>0</v>
      </c>
      <c r="P3293">
        <v>14</v>
      </c>
      <c r="Q3293" t="b">
        <v>1</v>
      </c>
      <c r="R3293" t="s">
        <v>8272</v>
      </c>
      <c r="S3293" t="s">
        <v>8273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s="8">
        <f t="shared" si="204"/>
        <v>19.27</v>
      </c>
      <c r="G3294" s="9">
        <f t="shared" si="205"/>
        <v>2.86</v>
      </c>
      <c r="H3294" t="s">
        <v>8218</v>
      </c>
      <c r="I3294" t="s">
        <v>8224</v>
      </c>
      <c r="J3294" t="s">
        <v>8246</v>
      </c>
      <c r="K3294">
        <v>1449257348</v>
      </c>
      <c r="L3294" s="12">
        <f t="shared" si="206"/>
        <v>42342.811898148153</v>
      </c>
      <c r="M3294">
        <v>1444069748</v>
      </c>
      <c r="N3294" s="12">
        <f t="shared" si="207"/>
        <v>42282.770231481481</v>
      </c>
      <c r="O3294" t="b">
        <v>0</v>
      </c>
      <c r="P3294">
        <v>15</v>
      </c>
      <c r="Q3294" t="b">
        <v>1</v>
      </c>
      <c r="R3294" t="s">
        <v>8272</v>
      </c>
      <c r="S3294" t="s">
        <v>8273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s="8">
        <f t="shared" si="204"/>
        <v>84.29</v>
      </c>
      <c r="G3295" s="9">
        <f t="shared" si="205"/>
        <v>1.7</v>
      </c>
      <c r="H3295" t="s">
        <v>8218</v>
      </c>
      <c r="I3295" t="s">
        <v>8227</v>
      </c>
      <c r="J3295" t="s">
        <v>8249</v>
      </c>
      <c r="K3295">
        <v>1488622352</v>
      </c>
      <c r="L3295" s="12">
        <f t="shared" si="206"/>
        <v>42798.425370370373</v>
      </c>
      <c r="M3295">
        <v>1486030352</v>
      </c>
      <c r="N3295" s="12">
        <f t="shared" si="207"/>
        <v>42768.425370370373</v>
      </c>
      <c r="O3295" t="b">
        <v>0</v>
      </c>
      <c r="P3295">
        <v>91</v>
      </c>
      <c r="Q3295" t="b">
        <v>1</v>
      </c>
      <c r="R3295" t="s">
        <v>8272</v>
      </c>
      <c r="S3295" t="s">
        <v>8273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s="8">
        <f t="shared" si="204"/>
        <v>29.58</v>
      </c>
      <c r="G3296" s="9">
        <f t="shared" si="205"/>
        <v>1.18</v>
      </c>
      <c r="H3296" t="s">
        <v>8218</v>
      </c>
      <c r="I3296" t="s">
        <v>8224</v>
      </c>
      <c r="J3296" t="s">
        <v>8246</v>
      </c>
      <c r="K3296">
        <v>1434459554</v>
      </c>
      <c r="L3296" s="12">
        <f t="shared" si="206"/>
        <v>42171.541134259256</v>
      </c>
      <c r="M3296">
        <v>1431867554</v>
      </c>
      <c r="N3296" s="12">
        <f t="shared" si="207"/>
        <v>42141.541134259256</v>
      </c>
      <c r="O3296" t="b">
        <v>0</v>
      </c>
      <c r="P3296">
        <v>24</v>
      </c>
      <c r="Q3296" t="b">
        <v>1</v>
      </c>
      <c r="R3296" t="s">
        <v>8272</v>
      </c>
      <c r="S3296" t="s">
        <v>8273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s="8">
        <f t="shared" si="204"/>
        <v>26.67</v>
      </c>
      <c r="G3297" s="9">
        <f t="shared" si="205"/>
        <v>1.03</v>
      </c>
      <c r="H3297" t="s">
        <v>8218</v>
      </c>
      <c r="I3297" t="s">
        <v>8224</v>
      </c>
      <c r="J3297" t="s">
        <v>8246</v>
      </c>
      <c r="K3297">
        <v>1474886229</v>
      </c>
      <c r="L3297" s="12">
        <f t="shared" si="206"/>
        <v>42639.442465277782</v>
      </c>
      <c r="M3297">
        <v>1472294229</v>
      </c>
      <c r="N3297" s="12">
        <f t="shared" si="207"/>
        <v>42609.442465277782</v>
      </c>
      <c r="O3297" t="b">
        <v>0</v>
      </c>
      <c r="P3297">
        <v>27</v>
      </c>
      <c r="Q3297" t="b">
        <v>1</v>
      </c>
      <c r="R3297" t="s">
        <v>8272</v>
      </c>
      <c r="S3297" t="s">
        <v>8273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s="8">
        <f t="shared" si="204"/>
        <v>45.98</v>
      </c>
      <c r="G3298" s="9">
        <f t="shared" si="205"/>
        <v>1.44</v>
      </c>
      <c r="H3298" t="s">
        <v>8218</v>
      </c>
      <c r="I3298" t="s">
        <v>8224</v>
      </c>
      <c r="J3298" t="s">
        <v>8246</v>
      </c>
      <c r="K3298">
        <v>1448229600</v>
      </c>
      <c r="L3298" s="12">
        <f t="shared" si="206"/>
        <v>42330.916666666672</v>
      </c>
      <c r="M3298">
        <v>1446401372</v>
      </c>
      <c r="N3298" s="12">
        <f t="shared" si="207"/>
        <v>42309.756620370375</v>
      </c>
      <c r="O3298" t="b">
        <v>0</v>
      </c>
      <c r="P3298">
        <v>47</v>
      </c>
      <c r="Q3298" t="b">
        <v>1</v>
      </c>
      <c r="R3298" t="s">
        <v>8272</v>
      </c>
      <c r="S3298" t="s">
        <v>8273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s="8">
        <f t="shared" si="204"/>
        <v>125.09</v>
      </c>
      <c r="G3299" s="9">
        <f t="shared" si="205"/>
        <v>1</v>
      </c>
      <c r="H3299" t="s">
        <v>8218</v>
      </c>
      <c r="I3299" t="s">
        <v>8224</v>
      </c>
      <c r="J3299" t="s">
        <v>8246</v>
      </c>
      <c r="K3299">
        <v>1438037940</v>
      </c>
      <c r="L3299" s="12">
        <f t="shared" si="206"/>
        <v>42212.957638888889</v>
      </c>
      <c r="M3299">
        <v>1436380256</v>
      </c>
      <c r="N3299" s="12">
        <f t="shared" si="207"/>
        <v>42193.771481481483</v>
      </c>
      <c r="O3299" t="b">
        <v>0</v>
      </c>
      <c r="P3299">
        <v>44</v>
      </c>
      <c r="Q3299" t="b">
        <v>1</v>
      </c>
      <c r="R3299" t="s">
        <v>8272</v>
      </c>
      <c r="S3299" t="s">
        <v>8273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s="8">
        <f t="shared" si="204"/>
        <v>141.29</v>
      </c>
      <c r="G3300" s="9">
        <f t="shared" si="205"/>
        <v>1.02</v>
      </c>
      <c r="H3300" t="s">
        <v>8218</v>
      </c>
      <c r="I3300" t="s">
        <v>8223</v>
      </c>
      <c r="J3300" t="s">
        <v>8245</v>
      </c>
      <c r="K3300">
        <v>1442102400</v>
      </c>
      <c r="L3300" s="12">
        <f t="shared" si="206"/>
        <v>42260</v>
      </c>
      <c r="M3300">
        <v>1440370768</v>
      </c>
      <c r="N3300" s="12">
        <f t="shared" si="207"/>
        <v>42239.957962962959</v>
      </c>
      <c r="O3300" t="b">
        <v>0</v>
      </c>
      <c r="P3300">
        <v>72</v>
      </c>
      <c r="Q3300" t="b">
        <v>1</v>
      </c>
      <c r="R3300" t="s">
        <v>8272</v>
      </c>
      <c r="S3300" t="s">
        <v>8273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s="8">
        <f t="shared" si="204"/>
        <v>55.33</v>
      </c>
      <c r="G3301" s="9">
        <f t="shared" si="205"/>
        <v>1.1599999999999999</v>
      </c>
      <c r="H3301" t="s">
        <v>8218</v>
      </c>
      <c r="I3301" t="s">
        <v>8223</v>
      </c>
      <c r="J3301" t="s">
        <v>8245</v>
      </c>
      <c r="K3301">
        <v>1444860063</v>
      </c>
      <c r="L3301" s="12">
        <f t="shared" si="206"/>
        <v>42291.917395833334</v>
      </c>
      <c r="M3301">
        <v>1442268063</v>
      </c>
      <c r="N3301" s="12">
        <f t="shared" si="207"/>
        <v>42261.917395833334</v>
      </c>
      <c r="O3301" t="b">
        <v>0</v>
      </c>
      <c r="P3301">
        <v>63</v>
      </c>
      <c r="Q3301" t="b">
        <v>1</v>
      </c>
      <c r="R3301" t="s">
        <v>8272</v>
      </c>
      <c r="S3301" t="s">
        <v>8273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s="8">
        <f t="shared" si="204"/>
        <v>46.42</v>
      </c>
      <c r="G3302" s="9">
        <f t="shared" si="205"/>
        <v>1.36</v>
      </c>
      <c r="H3302" t="s">
        <v>8218</v>
      </c>
      <c r="I3302" t="s">
        <v>8223</v>
      </c>
      <c r="J3302" t="s">
        <v>8245</v>
      </c>
      <c r="K3302">
        <v>1430329862</v>
      </c>
      <c r="L3302" s="12">
        <f t="shared" si="206"/>
        <v>42123.743773148148</v>
      </c>
      <c r="M3302">
        <v>1428515462</v>
      </c>
      <c r="N3302" s="12">
        <f t="shared" si="207"/>
        <v>42102.743773148148</v>
      </c>
      <c r="O3302" t="b">
        <v>0</v>
      </c>
      <c r="P3302">
        <v>88</v>
      </c>
      <c r="Q3302" t="b">
        <v>1</v>
      </c>
      <c r="R3302" t="s">
        <v>8272</v>
      </c>
      <c r="S3302" t="s">
        <v>8273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s="8">
        <f t="shared" si="204"/>
        <v>57.2</v>
      </c>
      <c r="G3303" s="9">
        <f t="shared" si="205"/>
        <v>1.33</v>
      </c>
      <c r="H3303" t="s">
        <v>8218</v>
      </c>
      <c r="I3303" t="s">
        <v>8223</v>
      </c>
      <c r="J3303" t="s">
        <v>8245</v>
      </c>
      <c r="K3303">
        <v>1470034740</v>
      </c>
      <c r="L3303" s="12">
        <f t="shared" si="206"/>
        <v>42583.290972222225</v>
      </c>
      <c r="M3303">
        <v>1466185176</v>
      </c>
      <c r="N3303" s="12">
        <f t="shared" si="207"/>
        <v>42538.73583333334</v>
      </c>
      <c r="O3303" t="b">
        <v>0</v>
      </c>
      <c r="P3303">
        <v>70</v>
      </c>
      <c r="Q3303" t="b">
        <v>1</v>
      </c>
      <c r="R3303" t="s">
        <v>8272</v>
      </c>
      <c r="S3303" t="s">
        <v>8273</v>
      </c>
    </row>
    <row r="3304" spans="1:19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s="8">
        <f t="shared" si="204"/>
        <v>173.7</v>
      </c>
      <c r="G3304" s="9">
        <f t="shared" si="205"/>
        <v>1.03</v>
      </c>
      <c r="H3304" t="s">
        <v>8218</v>
      </c>
      <c r="I3304" t="s">
        <v>8226</v>
      </c>
      <c r="J3304" t="s">
        <v>8248</v>
      </c>
      <c r="K3304">
        <v>1481099176</v>
      </c>
      <c r="L3304" s="12">
        <f t="shared" si="206"/>
        <v>42711.35157407407</v>
      </c>
      <c r="M3304">
        <v>1478507176</v>
      </c>
      <c r="N3304" s="12">
        <f t="shared" si="207"/>
        <v>42681.35157407407</v>
      </c>
      <c r="O3304" t="b">
        <v>0</v>
      </c>
      <c r="P3304">
        <v>50</v>
      </c>
      <c r="Q3304" t="b">
        <v>1</v>
      </c>
      <c r="R3304" t="s">
        <v>8272</v>
      </c>
      <c r="S3304" t="s">
        <v>8273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s="8">
        <f t="shared" si="204"/>
        <v>59.6</v>
      </c>
      <c r="G3305" s="9">
        <f t="shared" si="205"/>
        <v>1.1599999999999999</v>
      </c>
      <c r="H3305" t="s">
        <v>8218</v>
      </c>
      <c r="I3305" t="s">
        <v>8223</v>
      </c>
      <c r="J3305" t="s">
        <v>8245</v>
      </c>
      <c r="K3305">
        <v>1427553484</v>
      </c>
      <c r="L3305" s="12">
        <f t="shared" si="206"/>
        <v>42091.609768518523</v>
      </c>
      <c r="M3305">
        <v>1424533084</v>
      </c>
      <c r="N3305" s="12">
        <f t="shared" si="207"/>
        <v>42056.65143518518</v>
      </c>
      <c r="O3305" t="b">
        <v>0</v>
      </c>
      <c r="P3305">
        <v>35</v>
      </c>
      <c r="Q3305" t="b">
        <v>1</v>
      </c>
      <c r="R3305" t="s">
        <v>8272</v>
      </c>
      <c r="S3305" t="s">
        <v>8273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s="8">
        <f t="shared" si="204"/>
        <v>89.59</v>
      </c>
      <c r="G3306" s="9">
        <f t="shared" si="205"/>
        <v>1.05</v>
      </c>
      <c r="H3306" t="s">
        <v>8218</v>
      </c>
      <c r="I3306" t="s">
        <v>8223</v>
      </c>
      <c r="J3306" t="s">
        <v>8245</v>
      </c>
      <c r="K3306">
        <v>1482418752</v>
      </c>
      <c r="L3306" s="12">
        <f t="shared" si="206"/>
        <v>42726.624444444446</v>
      </c>
      <c r="M3306">
        <v>1479826752</v>
      </c>
      <c r="N3306" s="12">
        <f t="shared" si="207"/>
        <v>42696.624444444446</v>
      </c>
      <c r="O3306" t="b">
        <v>0</v>
      </c>
      <c r="P3306">
        <v>175</v>
      </c>
      <c r="Q3306" t="b">
        <v>1</v>
      </c>
      <c r="R3306" t="s">
        <v>8272</v>
      </c>
      <c r="S3306" t="s">
        <v>8273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s="8">
        <f t="shared" si="204"/>
        <v>204.05</v>
      </c>
      <c r="G3307" s="9">
        <f t="shared" si="205"/>
        <v>1.02</v>
      </c>
      <c r="H3307" t="s">
        <v>8218</v>
      </c>
      <c r="I3307" t="s">
        <v>8223</v>
      </c>
      <c r="J3307" t="s">
        <v>8245</v>
      </c>
      <c r="K3307">
        <v>1438374748</v>
      </c>
      <c r="L3307" s="12">
        <f t="shared" si="206"/>
        <v>42216.855879629627</v>
      </c>
      <c r="M3307">
        <v>1435782748</v>
      </c>
      <c r="N3307" s="12">
        <f t="shared" si="207"/>
        <v>42186.855879629627</v>
      </c>
      <c r="O3307" t="b">
        <v>0</v>
      </c>
      <c r="P3307">
        <v>20</v>
      </c>
      <c r="Q3307" t="b">
        <v>1</v>
      </c>
      <c r="R3307" t="s">
        <v>8272</v>
      </c>
      <c r="S3307" t="s">
        <v>8273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s="8">
        <f t="shared" si="204"/>
        <v>48.7</v>
      </c>
      <c r="G3308" s="9">
        <f t="shared" si="205"/>
        <v>1.75</v>
      </c>
      <c r="H3308" t="s">
        <v>8218</v>
      </c>
      <c r="I3308" t="s">
        <v>8223</v>
      </c>
      <c r="J3308" t="s">
        <v>8245</v>
      </c>
      <c r="K3308">
        <v>1465527600</v>
      </c>
      <c r="L3308" s="12">
        <f t="shared" si="206"/>
        <v>42531.125</v>
      </c>
      <c r="M3308">
        <v>1462252542</v>
      </c>
      <c r="N3308" s="12">
        <f t="shared" si="207"/>
        <v>42493.219236111108</v>
      </c>
      <c r="O3308" t="b">
        <v>0</v>
      </c>
      <c r="P3308">
        <v>54</v>
      </c>
      <c r="Q3308" t="b">
        <v>1</v>
      </c>
      <c r="R3308" t="s">
        <v>8272</v>
      </c>
      <c r="S3308" t="s">
        <v>8273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s="8">
        <f t="shared" si="204"/>
        <v>53.34</v>
      </c>
      <c r="G3309" s="9">
        <f t="shared" si="205"/>
        <v>1.07</v>
      </c>
      <c r="H3309" t="s">
        <v>8218</v>
      </c>
      <c r="I3309" t="s">
        <v>8223</v>
      </c>
      <c r="J3309" t="s">
        <v>8245</v>
      </c>
      <c r="K3309">
        <v>1463275339</v>
      </c>
      <c r="L3309" s="12">
        <f t="shared" si="206"/>
        <v>42505.057164351849</v>
      </c>
      <c r="M3309">
        <v>1460683339</v>
      </c>
      <c r="N3309" s="12">
        <f t="shared" si="207"/>
        <v>42475.057164351849</v>
      </c>
      <c r="O3309" t="b">
        <v>0</v>
      </c>
      <c r="P3309">
        <v>20</v>
      </c>
      <c r="Q3309" t="b">
        <v>1</v>
      </c>
      <c r="R3309" t="s">
        <v>8272</v>
      </c>
      <c r="S3309" t="s">
        <v>8273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s="8">
        <f t="shared" si="204"/>
        <v>75.09</v>
      </c>
      <c r="G3310" s="9">
        <f t="shared" si="205"/>
        <v>1.22</v>
      </c>
      <c r="H3310" t="s">
        <v>8218</v>
      </c>
      <c r="I3310" t="s">
        <v>8223</v>
      </c>
      <c r="J3310" t="s">
        <v>8245</v>
      </c>
      <c r="K3310">
        <v>1460581365</v>
      </c>
      <c r="L3310" s="12">
        <f t="shared" si="206"/>
        <v>42473.876909722225</v>
      </c>
      <c r="M3310">
        <v>1458766965</v>
      </c>
      <c r="N3310" s="12">
        <f t="shared" si="207"/>
        <v>42452.876909722225</v>
      </c>
      <c r="O3310" t="b">
        <v>0</v>
      </c>
      <c r="P3310">
        <v>57</v>
      </c>
      <c r="Q3310" t="b">
        <v>1</v>
      </c>
      <c r="R3310" t="s">
        <v>8272</v>
      </c>
      <c r="S3310" t="s">
        <v>8273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s="8">
        <f t="shared" si="204"/>
        <v>18</v>
      </c>
      <c r="G3311" s="9">
        <f t="shared" si="205"/>
        <v>1.59</v>
      </c>
      <c r="H3311" t="s">
        <v>8218</v>
      </c>
      <c r="I3311" t="s">
        <v>8224</v>
      </c>
      <c r="J3311" t="s">
        <v>8246</v>
      </c>
      <c r="K3311">
        <v>1476632178</v>
      </c>
      <c r="L3311" s="12">
        <f t="shared" si="206"/>
        <v>42659.650208333333</v>
      </c>
      <c r="M3311">
        <v>1473953778</v>
      </c>
      <c r="N3311" s="12">
        <f t="shared" si="207"/>
        <v>42628.650208333333</v>
      </c>
      <c r="O3311" t="b">
        <v>0</v>
      </c>
      <c r="P3311">
        <v>31</v>
      </c>
      <c r="Q3311" t="b">
        <v>1</v>
      </c>
      <c r="R3311" t="s">
        <v>8272</v>
      </c>
      <c r="S3311" t="s">
        <v>8273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s="8">
        <f t="shared" si="204"/>
        <v>209.84</v>
      </c>
      <c r="G3312" s="9">
        <f t="shared" si="205"/>
        <v>1</v>
      </c>
      <c r="H3312" t="s">
        <v>8218</v>
      </c>
      <c r="I3312" t="s">
        <v>8223</v>
      </c>
      <c r="J3312" t="s">
        <v>8245</v>
      </c>
      <c r="K3312">
        <v>1444169825</v>
      </c>
      <c r="L3312" s="12">
        <f t="shared" si="206"/>
        <v>42283.928530092591</v>
      </c>
      <c r="M3312">
        <v>1441577825</v>
      </c>
      <c r="N3312" s="12">
        <f t="shared" si="207"/>
        <v>42253.928530092591</v>
      </c>
      <c r="O3312" t="b">
        <v>0</v>
      </c>
      <c r="P3312">
        <v>31</v>
      </c>
      <c r="Q3312" t="b">
        <v>1</v>
      </c>
      <c r="R3312" t="s">
        <v>8272</v>
      </c>
      <c r="S3312" t="s">
        <v>8273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s="8">
        <f t="shared" si="204"/>
        <v>61.02</v>
      </c>
      <c r="G3313" s="9">
        <f t="shared" si="205"/>
        <v>1.1000000000000001</v>
      </c>
      <c r="H3313" t="s">
        <v>8218</v>
      </c>
      <c r="I3313" t="s">
        <v>8223</v>
      </c>
      <c r="J3313" t="s">
        <v>8245</v>
      </c>
      <c r="K3313">
        <v>1445065210</v>
      </c>
      <c r="L3313" s="12">
        <f t="shared" si="206"/>
        <v>42294.29178240741</v>
      </c>
      <c r="M3313">
        <v>1442473210</v>
      </c>
      <c r="N3313" s="12">
        <f t="shared" si="207"/>
        <v>42264.29178240741</v>
      </c>
      <c r="O3313" t="b">
        <v>0</v>
      </c>
      <c r="P3313">
        <v>45</v>
      </c>
      <c r="Q3313" t="b">
        <v>1</v>
      </c>
      <c r="R3313" t="s">
        <v>8272</v>
      </c>
      <c r="S3313" t="s">
        <v>8273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s="8">
        <f t="shared" si="204"/>
        <v>61</v>
      </c>
      <c r="G3314" s="9">
        <f t="shared" si="205"/>
        <v>1</v>
      </c>
      <c r="H3314" t="s">
        <v>8218</v>
      </c>
      <c r="I3314" t="s">
        <v>8223</v>
      </c>
      <c r="J3314" t="s">
        <v>8245</v>
      </c>
      <c r="K3314">
        <v>1478901600</v>
      </c>
      <c r="L3314" s="12">
        <f t="shared" si="206"/>
        <v>42685.916666666672</v>
      </c>
      <c r="M3314">
        <v>1477077946</v>
      </c>
      <c r="N3314" s="12">
        <f t="shared" si="207"/>
        <v>42664.809560185182</v>
      </c>
      <c r="O3314" t="b">
        <v>0</v>
      </c>
      <c r="P3314">
        <v>41</v>
      </c>
      <c r="Q3314" t="b">
        <v>1</v>
      </c>
      <c r="R3314" t="s">
        <v>8272</v>
      </c>
      <c r="S3314" t="s">
        <v>8273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s="8">
        <f t="shared" si="204"/>
        <v>80.03</v>
      </c>
      <c r="G3315" s="9">
        <f t="shared" si="205"/>
        <v>1.1599999999999999</v>
      </c>
      <c r="H3315" t="s">
        <v>8218</v>
      </c>
      <c r="I3315" t="s">
        <v>8223</v>
      </c>
      <c r="J3315" t="s">
        <v>8245</v>
      </c>
      <c r="K3315">
        <v>1453856400</v>
      </c>
      <c r="L3315" s="12">
        <f t="shared" si="206"/>
        <v>42396.041666666672</v>
      </c>
      <c r="M3315">
        <v>1452664317</v>
      </c>
      <c r="N3315" s="12">
        <f t="shared" si="207"/>
        <v>42382.244409722218</v>
      </c>
      <c r="O3315" t="b">
        <v>0</v>
      </c>
      <c r="P3315">
        <v>29</v>
      </c>
      <c r="Q3315" t="b">
        <v>1</v>
      </c>
      <c r="R3315" t="s">
        <v>8272</v>
      </c>
      <c r="S3315" t="s">
        <v>8273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s="8">
        <f t="shared" si="204"/>
        <v>29.07</v>
      </c>
      <c r="G3316" s="9">
        <f t="shared" si="205"/>
        <v>2.11</v>
      </c>
      <c r="H3316" t="s">
        <v>8218</v>
      </c>
      <c r="I3316" t="s">
        <v>8224</v>
      </c>
      <c r="J3316" t="s">
        <v>8246</v>
      </c>
      <c r="K3316">
        <v>1431115500</v>
      </c>
      <c r="L3316" s="12">
        <f t="shared" si="206"/>
        <v>42132.836805555555</v>
      </c>
      <c r="M3316">
        <v>1428733511</v>
      </c>
      <c r="N3316" s="12">
        <f t="shared" si="207"/>
        <v>42105.267488425925</v>
      </c>
      <c r="O3316" t="b">
        <v>0</v>
      </c>
      <c r="P3316">
        <v>58</v>
      </c>
      <c r="Q3316" t="b">
        <v>1</v>
      </c>
      <c r="R3316" t="s">
        <v>8272</v>
      </c>
      <c r="S3316" t="s">
        <v>8273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s="8">
        <f t="shared" si="204"/>
        <v>49.44</v>
      </c>
      <c r="G3317" s="9">
        <f t="shared" si="205"/>
        <v>1.1000000000000001</v>
      </c>
      <c r="H3317" t="s">
        <v>8218</v>
      </c>
      <c r="I3317" t="s">
        <v>8224</v>
      </c>
      <c r="J3317" t="s">
        <v>8246</v>
      </c>
      <c r="K3317">
        <v>1462519041</v>
      </c>
      <c r="L3317" s="12">
        <f t="shared" si="206"/>
        <v>42496.303715277783</v>
      </c>
      <c r="M3317">
        <v>1459927041</v>
      </c>
      <c r="N3317" s="12">
        <f t="shared" si="207"/>
        <v>42466.303715277783</v>
      </c>
      <c r="O3317" t="b">
        <v>0</v>
      </c>
      <c r="P3317">
        <v>89</v>
      </c>
      <c r="Q3317" t="b">
        <v>1</v>
      </c>
      <c r="R3317" t="s">
        <v>8272</v>
      </c>
      <c r="S3317" t="s">
        <v>8273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s="8">
        <f t="shared" si="204"/>
        <v>93.98</v>
      </c>
      <c r="G3318" s="9">
        <f t="shared" si="205"/>
        <v>1</v>
      </c>
      <c r="H3318" t="s">
        <v>8218</v>
      </c>
      <c r="I3318" t="s">
        <v>8223</v>
      </c>
      <c r="J3318" t="s">
        <v>8245</v>
      </c>
      <c r="K3318">
        <v>1407506040</v>
      </c>
      <c r="L3318" s="12">
        <f t="shared" si="206"/>
        <v>41859.57916666667</v>
      </c>
      <c r="M3318">
        <v>1404680075</v>
      </c>
      <c r="N3318" s="12">
        <f t="shared" si="207"/>
        <v>41826.871238425927</v>
      </c>
      <c r="O3318" t="b">
        <v>0</v>
      </c>
      <c r="P3318">
        <v>125</v>
      </c>
      <c r="Q3318" t="b">
        <v>1</v>
      </c>
      <c r="R3318" t="s">
        <v>8272</v>
      </c>
      <c r="S3318" t="s">
        <v>8273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s="8">
        <f t="shared" si="204"/>
        <v>61.94</v>
      </c>
      <c r="G3319" s="9">
        <f t="shared" si="205"/>
        <v>1.06</v>
      </c>
      <c r="H3319" t="s">
        <v>8218</v>
      </c>
      <c r="I3319" t="s">
        <v>8223</v>
      </c>
      <c r="J3319" t="s">
        <v>8245</v>
      </c>
      <c r="K3319">
        <v>1465347424</v>
      </c>
      <c r="L3319" s="12">
        <f t="shared" si="206"/>
        <v>42529.039629629624</v>
      </c>
      <c r="M3319">
        <v>1462755424</v>
      </c>
      <c r="N3319" s="12">
        <f t="shared" si="207"/>
        <v>42499.039629629624</v>
      </c>
      <c r="O3319" t="b">
        <v>0</v>
      </c>
      <c r="P3319">
        <v>18</v>
      </c>
      <c r="Q3319" t="b">
        <v>1</v>
      </c>
      <c r="R3319" t="s">
        <v>8272</v>
      </c>
      <c r="S3319" t="s">
        <v>8273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s="8">
        <f t="shared" si="204"/>
        <v>78.5</v>
      </c>
      <c r="G3320" s="9">
        <f t="shared" si="205"/>
        <v>1.26</v>
      </c>
      <c r="H3320" t="s">
        <v>8218</v>
      </c>
      <c r="I3320" t="s">
        <v>8228</v>
      </c>
      <c r="J3320" t="s">
        <v>8250</v>
      </c>
      <c r="K3320">
        <v>1460341800</v>
      </c>
      <c r="L3320" s="12">
        <f t="shared" si="206"/>
        <v>42471.104166666672</v>
      </c>
      <c r="M3320">
        <v>1456902893</v>
      </c>
      <c r="N3320" s="12">
        <f t="shared" si="207"/>
        <v>42431.302002314813</v>
      </c>
      <c r="O3320" t="b">
        <v>0</v>
      </c>
      <c r="P3320">
        <v>32</v>
      </c>
      <c r="Q3320" t="b">
        <v>1</v>
      </c>
      <c r="R3320" t="s">
        <v>8272</v>
      </c>
      <c r="S3320" t="s">
        <v>8273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s="8">
        <f t="shared" si="204"/>
        <v>33.75</v>
      </c>
      <c r="G3321" s="9">
        <f t="shared" si="205"/>
        <v>1.08</v>
      </c>
      <c r="H3321" t="s">
        <v>8218</v>
      </c>
      <c r="I3321" t="s">
        <v>8224</v>
      </c>
      <c r="J3321" t="s">
        <v>8246</v>
      </c>
      <c r="K3321">
        <v>1422712986</v>
      </c>
      <c r="L3321" s="12">
        <f t="shared" si="206"/>
        <v>42035.585486111115</v>
      </c>
      <c r="M3321">
        <v>1418824986</v>
      </c>
      <c r="N3321" s="12">
        <f t="shared" si="207"/>
        <v>41990.585486111115</v>
      </c>
      <c r="O3321" t="b">
        <v>0</v>
      </c>
      <c r="P3321">
        <v>16</v>
      </c>
      <c r="Q3321" t="b">
        <v>1</v>
      </c>
      <c r="R3321" t="s">
        <v>8272</v>
      </c>
      <c r="S3321" t="s">
        <v>8273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s="8">
        <f t="shared" si="204"/>
        <v>66.45</v>
      </c>
      <c r="G3322" s="9">
        <f t="shared" si="205"/>
        <v>1.01</v>
      </c>
      <c r="H3322" t="s">
        <v>8218</v>
      </c>
      <c r="I3322" t="s">
        <v>8223</v>
      </c>
      <c r="J3322" t="s">
        <v>8245</v>
      </c>
      <c r="K3322">
        <v>1466557557</v>
      </c>
      <c r="L3322" s="12">
        <f t="shared" si="206"/>
        <v>42543.045798611114</v>
      </c>
      <c r="M3322">
        <v>1463965557</v>
      </c>
      <c r="N3322" s="12">
        <f t="shared" si="207"/>
        <v>42513.045798611114</v>
      </c>
      <c r="O3322" t="b">
        <v>0</v>
      </c>
      <c r="P3322">
        <v>38</v>
      </c>
      <c r="Q3322" t="b">
        <v>1</v>
      </c>
      <c r="R3322" t="s">
        <v>8272</v>
      </c>
      <c r="S3322" t="s">
        <v>8273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s="8">
        <f t="shared" si="204"/>
        <v>35.799999999999997</v>
      </c>
      <c r="G3323" s="9">
        <f t="shared" si="205"/>
        <v>1.07</v>
      </c>
      <c r="H3323" t="s">
        <v>8218</v>
      </c>
      <c r="I3323" t="s">
        <v>8223</v>
      </c>
      <c r="J3323" t="s">
        <v>8245</v>
      </c>
      <c r="K3323">
        <v>1413431940</v>
      </c>
      <c r="L3323" s="12">
        <f t="shared" si="206"/>
        <v>41928.165972222225</v>
      </c>
      <c r="M3323">
        <v>1412216665</v>
      </c>
      <c r="N3323" s="12">
        <f t="shared" si="207"/>
        <v>41914.100289351853</v>
      </c>
      <c r="O3323" t="b">
        <v>0</v>
      </c>
      <c r="P3323">
        <v>15</v>
      </c>
      <c r="Q3323" t="b">
        <v>1</v>
      </c>
      <c r="R3323" t="s">
        <v>8272</v>
      </c>
      <c r="S3323" t="s">
        <v>8273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s="8">
        <f t="shared" si="204"/>
        <v>145.65</v>
      </c>
      <c r="G3324" s="9">
        <f t="shared" si="205"/>
        <v>1.02</v>
      </c>
      <c r="H3324" t="s">
        <v>8218</v>
      </c>
      <c r="I3324" t="s">
        <v>8223</v>
      </c>
      <c r="J3324" t="s">
        <v>8245</v>
      </c>
      <c r="K3324">
        <v>1466567700</v>
      </c>
      <c r="L3324" s="12">
        <f t="shared" si="206"/>
        <v>42543.163194444445</v>
      </c>
      <c r="M3324">
        <v>1464653696</v>
      </c>
      <c r="N3324" s="12">
        <f t="shared" si="207"/>
        <v>42521.010370370372</v>
      </c>
      <c r="O3324" t="b">
        <v>0</v>
      </c>
      <c r="P3324">
        <v>23</v>
      </c>
      <c r="Q3324" t="b">
        <v>1</v>
      </c>
      <c r="R3324" t="s">
        <v>8272</v>
      </c>
      <c r="S3324" t="s">
        <v>8273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s="8">
        <f t="shared" si="204"/>
        <v>25.69</v>
      </c>
      <c r="G3325" s="9">
        <f t="shared" si="205"/>
        <v>1.26</v>
      </c>
      <c r="H3325" t="s">
        <v>8218</v>
      </c>
      <c r="I3325" t="s">
        <v>8224</v>
      </c>
      <c r="J3325" t="s">
        <v>8246</v>
      </c>
      <c r="K3325">
        <v>1474793208</v>
      </c>
      <c r="L3325" s="12">
        <f t="shared" si="206"/>
        <v>42638.36583333333</v>
      </c>
      <c r="M3325">
        <v>1472201208</v>
      </c>
      <c r="N3325" s="12">
        <f t="shared" si="207"/>
        <v>42608.36583333333</v>
      </c>
      <c r="O3325" t="b">
        <v>0</v>
      </c>
      <c r="P3325">
        <v>49</v>
      </c>
      <c r="Q3325" t="b">
        <v>1</v>
      </c>
      <c r="R3325" t="s">
        <v>8272</v>
      </c>
      <c r="S3325" t="s">
        <v>8273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s="8">
        <f t="shared" si="204"/>
        <v>152.5</v>
      </c>
      <c r="G3326" s="9">
        <f t="shared" si="205"/>
        <v>1.02</v>
      </c>
      <c r="H3326" t="s">
        <v>8218</v>
      </c>
      <c r="I3326" t="s">
        <v>8240</v>
      </c>
      <c r="J3326" t="s">
        <v>8248</v>
      </c>
      <c r="K3326">
        <v>1465135190</v>
      </c>
      <c r="L3326" s="12">
        <f t="shared" si="206"/>
        <v>42526.58321759259</v>
      </c>
      <c r="M3326">
        <v>1463925590</v>
      </c>
      <c r="N3326" s="12">
        <f t="shared" si="207"/>
        <v>42512.58321759259</v>
      </c>
      <c r="O3326" t="b">
        <v>0</v>
      </c>
      <c r="P3326">
        <v>10</v>
      </c>
      <c r="Q3326" t="b">
        <v>1</v>
      </c>
      <c r="R3326" t="s">
        <v>8272</v>
      </c>
      <c r="S3326" t="s">
        <v>8273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s="8">
        <f t="shared" si="204"/>
        <v>30</v>
      </c>
      <c r="G3327" s="9">
        <f t="shared" si="205"/>
        <v>1.1299999999999999</v>
      </c>
      <c r="H3327" t="s">
        <v>8218</v>
      </c>
      <c r="I3327" t="s">
        <v>8224</v>
      </c>
      <c r="J3327" t="s">
        <v>8246</v>
      </c>
      <c r="K3327">
        <v>1428256277</v>
      </c>
      <c r="L3327" s="12">
        <f t="shared" si="206"/>
        <v>42099.743946759263</v>
      </c>
      <c r="M3327">
        <v>1425235877</v>
      </c>
      <c r="N3327" s="12">
        <f t="shared" si="207"/>
        <v>42064.785613425927</v>
      </c>
      <c r="O3327" t="b">
        <v>0</v>
      </c>
      <c r="P3327">
        <v>15</v>
      </c>
      <c r="Q3327" t="b">
        <v>1</v>
      </c>
      <c r="R3327" t="s">
        <v>8272</v>
      </c>
      <c r="S3327" t="s">
        <v>8273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s="8">
        <f t="shared" si="204"/>
        <v>142.28</v>
      </c>
      <c r="G3328" s="9">
        <f t="shared" si="205"/>
        <v>1.01</v>
      </c>
      <c r="H3328" t="s">
        <v>8218</v>
      </c>
      <c r="I3328" t="s">
        <v>8223</v>
      </c>
      <c r="J3328" t="s">
        <v>8245</v>
      </c>
      <c r="K3328">
        <v>1425830905</v>
      </c>
      <c r="L3328" s="12">
        <f t="shared" si="206"/>
        <v>42071.67251157407</v>
      </c>
      <c r="M3328">
        <v>1423242505</v>
      </c>
      <c r="N3328" s="12">
        <f t="shared" si="207"/>
        <v>42041.714178240742</v>
      </c>
      <c r="O3328" t="b">
        <v>0</v>
      </c>
      <c r="P3328">
        <v>57</v>
      </c>
      <c r="Q3328" t="b">
        <v>1</v>
      </c>
      <c r="R3328" t="s">
        <v>8272</v>
      </c>
      <c r="S3328" t="s">
        <v>8273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s="8">
        <f t="shared" si="204"/>
        <v>24.55</v>
      </c>
      <c r="G3329" s="9">
        <f t="shared" si="205"/>
        <v>1.01</v>
      </c>
      <c r="H3329" t="s">
        <v>8218</v>
      </c>
      <c r="I3329" t="s">
        <v>8224</v>
      </c>
      <c r="J3329" t="s">
        <v>8246</v>
      </c>
      <c r="K3329">
        <v>1462697966</v>
      </c>
      <c r="L3329" s="12">
        <f t="shared" si="206"/>
        <v>42498.374606481477</v>
      </c>
      <c r="M3329">
        <v>1460105966</v>
      </c>
      <c r="N3329" s="12">
        <f t="shared" si="207"/>
        <v>42468.374606481477</v>
      </c>
      <c r="O3329" t="b">
        <v>0</v>
      </c>
      <c r="P3329">
        <v>33</v>
      </c>
      <c r="Q3329" t="b">
        <v>1</v>
      </c>
      <c r="R3329" t="s">
        <v>8272</v>
      </c>
      <c r="S3329" t="s">
        <v>8273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s="8">
        <f t="shared" si="204"/>
        <v>292.77999999999997</v>
      </c>
      <c r="G3330" s="9">
        <f t="shared" si="205"/>
        <v>1.46</v>
      </c>
      <c r="H3330" t="s">
        <v>8218</v>
      </c>
      <c r="I3330" t="s">
        <v>8223</v>
      </c>
      <c r="J3330" t="s">
        <v>8245</v>
      </c>
      <c r="K3330">
        <v>1404522000</v>
      </c>
      <c r="L3330" s="12">
        <f t="shared" si="206"/>
        <v>41825.041666666664</v>
      </c>
      <c r="M3330">
        <v>1404308883</v>
      </c>
      <c r="N3330" s="12">
        <f t="shared" si="207"/>
        <v>41822.57503472222</v>
      </c>
      <c r="O3330" t="b">
        <v>0</v>
      </c>
      <c r="P3330">
        <v>9</v>
      </c>
      <c r="Q3330" t="b">
        <v>1</v>
      </c>
      <c r="R3330" t="s">
        <v>8272</v>
      </c>
      <c r="S3330" t="s">
        <v>8273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s="8">
        <f t="shared" ref="F3331:F3394" si="208">IFERROR(ROUND(E3331/P3331,2),0)</f>
        <v>44.92</v>
      </c>
      <c r="G3331" s="9">
        <f t="shared" ref="G3331:G3394" si="209">ROUND(E3331/D3331,2)</f>
        <v>1.17</v>
      </c>
      <c r="H3331" t="s">
        <v>8218</v>
      </c>
      <c r="I3331" t="s">
        <v>8224</v>
      </c>
      <c r="J3331" t="s">
        <v>8246</v>
      </c>
      <c r="K3331">
        <v>1406502000</v>
      </c>
      <c r="L3331" s="12">
        <f t="shared" ref="L3331:L3394" si="210">(((K3331/60)/60)/24)+DATE(1970,1,1)</f>
        <v>41847.958333333336</v>
      </c>
      <c r="M3331">
        <v>1405583108</v>
      </c>
      <c r="N3331" s="12">
        <f t="shared" ref="N3331:N3394" si="211">(((M3331/60)/60)/24)+DATE(1970,1,1)</f>
        <v>41837.323009259257</v>
      </c>
      <c r="O3331" t="b">
        <v>0</v>
      </c>
      <c r="P3331">
        <v>26</v>
      </c>
      <c r="Q3331" t="b">
        <v>1</v>
      </c>
      <c r="R3331" t="s">
        <v>8272</v>
      </c>
      <c r="S3331" t="s">
        <v>8273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s="8">
        <f t="shared" si="208"/>
        <v>23.1</v>
      </c>
      <c r="G3332" s="9">
        <f t="shared" si="209"/>
        <v>1.06</v>
      </c>
      <c r="H3332" t="s">
        <v>8218</v>
      </c>
      <c r="I3332" t="s">
        <v>8224</v>
      </c>
      <c r="J3332" t="s">
        <v>8246</v>
      </c>
      <c r="K3332">
        <v>1427919468</v>
      </c>
      <c r="L3332" s="12">
        <f t="shared" si="210"/>
        <v>42095.845694444448</v>
      </c>
      <c r="M3332">
        <v>1425331068</v>
      </c>
      <c r="N3332" s="12">
        <f t="shared" si="211"/>
        <v>42065.887361111112</v>
      </c>
      <c r="O3332" t="b">
        <v>0</v>
      </c>
      <c r="P3332">
        <v>69</v>
      </c>
      <c r="Q3332" t="b">
        <v>1</v>
      </c>
      <c r="R3332" t="s">
        <v>8272</v>
      </c>
      <c r="S3332" t="s">
        <v>8273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s="8">
        <f t="shared" si="208"/>
        <v>80.400000000000006</v>
      </c>
      <c r="G3333" s="9">
        <f t="shared" si="209"/>
        <v>1.05</v>
      </c>
      <c r="H3333" t="s">
        <v>8218</v>
      </c>
      <c r="I3333" t="s">
        <v>8223</v>
      </c>
      <c r="J3333" t="s">
        <v>8245</v>
      </c>
      <c r="K3333">
        <v>1444149886</v>
      </c>
      <c r="L3333" s="12">
        <f t="shared" si="210"/>
        <v>42283.697754629626</v>
      </c>
      <c r="M3333">
        <v>1441125886</v>
      </c>
      <c r="N3333" s="12">
        <f t="shared" si="211"/>
        <v>42248.697754629626</v>
      </c>
      <c r="O3333" t="b">
        <v>0</v>
      </c>
      <c r="P3333">
        <v>65</v>
      </c>
      <c r="Q3333" t="b">
        <v>1</v>
      </c>
      <c r="R3333" t="s">
        <v>8272</v>
      </c>
      <c r="S3333" t="s">
        <v>8273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s="8">
        <f t="shared" si="208"/>
        <v>72.290000000000006</v>
      </c>
      <c r="G3334" s="9">
        <f t="shared" si="209"/>
        <v>1</v>
      </c>
      <c r="H3334" t="s">
        <v>8218</v>
      </c>
      <c r="I3334" t="s">
        <v>8223</v>
      </c>
      <c r="J3334" t="s">
        <v>8245</v>
      </c>
      <c r="K3334">
        <v>1405802330</v>
      </c>
      <c r="L3334" s="12">
        <f t="shared" si="210"/>
        <v>41839.860300925924</v>
      </c>
      <c r="M3334">
        <v>1403210330</v>
      </c>
      <c r="N3334" s="12">
        <f t="shared" si="211"/>
        <v>41809.860300925924</v>
      </c>
      <c r="O3334" t="b">
        <v>0</v>
      </c>
      <c r="P3334">
        <v>83</v>
      </c>
      <c r="Q3334" t="b">
        <v>1</v>
      </c>
      <c r="R3334" t="s">
        <v>8272</v>
      </c>
      <c r="S3334" t="s">
        <v>8273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s="8">
        <f t="shared" si="208"/>
        <v>32.97</v>
      </c>
      <c r="G3335" s="9">
        <f t="shared" si="209"/>
        <v>1.05</v>
      </c>
      <c r="H3335" t="s">
        <v>8218</v>
      </c>
      <c r="I3335" t="s">
        <v>8223</v>
      </c>
      <c r="J3335" t="s">
        <v>8245</v>
      </c>
      <c r="K3335">
        <v>1434384880</v>
      </c>
      <c r="L3335" s="12">
        <f t="shared" si="210"/>
        <v>42170.676851851851</v>
      </c>
      <c r="M3335">
        <v>1432484080</v>
      </c>
      <c r="N3335" s="12">
        <f t="shared" si="211"/>
        <v>42148.676851851851</v>
      </c>
      <c r="O3335" t="b">
        <v>0</v>
      </c>
      <c r="P3335">
        <v>111</v>
      </c>
      <c r="Q3335" t="b">
        <v>1</v>
      </c>
      <c r="R3335" t="s">
        <v>8272</v>
      </c>
      <c r="S3335" t="s">
        <v>8273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s="8">
        <f t="shared" si="208"/>
        <v>116.65</v>
      </c>
      <c r="G3336" s="9">
        <f t="shared" si="209"/>
        <v>1.39</v>
      </c>
      <c r="H3336" t="s">
        <v>8218</v>
      </c>
      <c r="I3336" t="s">
        <v>8223</v>
      </c>
      <c r="J3336" t="s">
        <v>8245</v>
      </c>
      <c r="K3336">
        <v>1438259422</v>
      </c>
      <c r="L3336" s="12">
        <f t="shared" si="210"/>
        <v>42215.521087962959</v>
      </c>
      <c r="M3336">
        <v>1435667422</v>
      </c>
      <c r="N3336" s="12">
        <f t="shared" si="211"/>
        <v>42185.521087962959</v>
      </c>
      <c r="O3336" t="b">
        <v>0</v>
      </c>
      <c r="P3336">
        <v>46</v>
      </c>
      <c r="Q3336" t="b">
        <v>1</v>
      </c>
      <c r="R3336" t="s">
        <v>8272</v>
      </c>
      <c r="S3336" t="s">
        <v>8273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s="8">
        <f t="shared" si="208"/>
        <v>79.62</v>
      </c>
      <c r="G3337" s="9">
        <f t="shared" si="209"/>
        <v>1</v>
      </c>
      <c r="H3337" t="s">
        <v>8218</v>
      </c>
      <c r="I3337" t="s">
        <v>8224</v>
      </c>
      <c r="J3337" t="s">
        <v>8246</v>
      </c>
      <c r="K3337">
        <v>1407106800</v>
      </c>
      <c r="L3337" s="12">
        <f t="shared" si="210"/>
        <v>41854.958333333336</v>
      </c>
      <c r="M3337">
        <v>1404749446</v>
      </c>
      <c r="N3337" s="12">
        <f t="shared" si="211"/>
        <v>41827.674143518518</v>
      </c>
      <c r="O3337" t="b">
        <v>0</v>
      </c>
      <c r="P3337">
        <v>63</v>
      </c>
      <c r="Q3337" t="b">
        <v>1</v>
      </c>
      <c r="R3337" t="s">
        <v>8272</v>
      </c>
      <c r="S3337" t="s">
        <v>8273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s="8">
        <f t="shared" si="208"/>
        <v>27.78</v>
      </c>
      <c r="G3338" s="9">
        <f t="shared" si="209"/>
        <v>1</v>
      </c>
      <c r="H3338" t="s">
        <v>8218</v>
      </c>
      <c r="I3338" t="s">
        <v>8224</v>
      </c>
      <c r="J3338" t="s">
        <v>8246</v>
      </c>
      <c r="K3338">
        <v>1459845246</v>
      </c>
      <c r="L3338" s="12">
        <f t="shared" si="210"/>
        <v>42465.35701388889</v>
      </c>
      <c r="M3338">
        <v>1457429646</v>
      </c>
      <c r="N3338" s="12">
        <f t="shared" si="211"/>
        <v>42437.398680555561</v>
      </c>
      <c r="O3338" t="b">
        <v>0</v>
      </c>
      <c r="P3338">
        <v>9</v>
      </c>
      <c r="Q3338" t="b">
        <v>1</v>
      </c>
      <c r="R3338" t="s">
        <v>8272</v>
      </c>
      <c r="S3338" t="s">
        <v>8273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s="8">
        <f t="shared" si="208"/>
        <v>81.03</v>
      </c>
      <c r="G3339" s="9">
        <f t="shared" si="209"/>
        <v>1.1000000000000001</v>
      </c>
      <c r="H3339" t="s">
        <v>8218</v>
      </c>
      <c r="I3339" t="s">
        <v>8224</v>
      </c>
      <c r="J3339" t="s">
        <v>8246</v>
      </c>
      <c r="K3339">
        <v>1412974800</v>
      </c>
      <c r="L3339" s="12">
        <f t="shared" si="210"/>
        <v>41922.875</v>
      </c>
      <c r="M3339">
        <v>1411109167</v>
      </c>
      <c r="N3339" s="12">
        <f t="shared" si="211"/>
        <v>41901.282025462962</v>
      </c>
      <c r="O3339" t="b">
        <v>0</v>
      </c>
      <c r="P3339">
        <v>34</v>
      </c>
      <c r="Q3339" t="b">
        <v>1</v>
      </c>
      <c r="R3339" t="s">
        <v>8272</v>
      </c>
      <c r="S3339" t="s">
        <v>8273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s="8">
        <f t="shared" si="208"/>
        <v>136.85</v>
      </c>
      <c r="G3340" s="9">
        <f t="shared" si="209"/>
        <v>1.02</v>
      </c>
      <c r="H3340" t="s">
        <v>8218</v>
      </c>
      <c r="I3340" t="s">
        <v>8223</v>
      </c>
      <c r="J3340" t="s">
        <v>8245</v>
      </c>
      <c r="K3340">
        <v>1487944080</v>
      </c>
      <c r="L3340" s="12">
        <f t="shared" si="210"/>
        <v>42790.574999999997</v>
      </c>
      <c r="M3340">
        <v>1486129680</v>
      </c>
      <c r="N3340" s="12">
        <f t="shared" si="211"/>
        <v>42769.574999999997</v>
      </c>
      <c r="O3340" t="b">
        <v>0</v>
      </c>
      <c r="P3340">
        <v>112</v>
      </c>
      <c r="Q3340" t="b">
        <v>1</v>
      </c>
      <c r="R3340" t="s">
        <v>8272</v>
      </c>
      <c r="S3340" t="s">
        <v>8273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s="8">
        <f t="shared" si="208"/>
        <v>177.62</v>
      </c>
      <c r="G3341" s="9">
        <f t="shared" si="209"/>
        <v>1.04</v>
      </c>
      <c r="H3341" t="s">
        <v>8218</v>
      </c>
      <c r="I3341" t="s">
        <v>8223</v>
      </c>
      <c r="J3341" t="s">
        <v>8245</v>
      </c>
      <c r="K3341">
        <v>1469721518</v>
      </c>
      <c r="L3341" s="12">
        <f t="shared" si="210"/>
        <v>42579.665717592594</v>
      </c>
      <c r="M3341">
        <v>1467129518</v>
      </c>
      <c r="N3341" s="12">
        <f t="shared" si="211"/>
        <v>42549.665717592594</v>
      </c>
      <c r="O3341" t="b">
        <v>0</v>
      </c>
      <c r="P3341">
        <v>47</v>
      </c>
      <c r="Q3341" t="b">
        <v>1</v>
      </c>
      <c r="R3341" t="s">
        <v>8272</v>
      </c>
      <c r="S3341" t="s">
        <v>8273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s="8">
        <f t="shared" si="208"/>
        <v>109.08</v>
      </c>
      <c r="G3342" s="9">
        <f t="shared" si="209"/>
        <v>1.38</v>
      </c>
      <c r="H3342" t="s">
        <v>8218</v>
      </c>
      <c r="I3342" t="s">
        <v>8223</v>
      </c>
      <c r="J3342" t="s">
        <v>8245</v>
      </c>
      <c r="K3342">
        <v>1481066554</v>
      </c>
      <c r="L3342" s="12">
        <f t="shared" si="210"/>
        <v>42710.974004629628</v>
      </c>
      <c r="M3342">
        <v>1478906554</v>
      </c>
      <c r="N3342" s="12">
        <f t="shared" si="211"/>
        <v>42685.974004629628</v>
      </c>
      <c r="O3342" t="b">
        <v>0</v>
      </c>
      <c r="P3342">
        <v>38</v>
      </c>
      <c r="Q3342" t="b">
        <v>1</v>
      </c>
      <c r="R3342" t="s">
        <v>8272</v>
      </c>
      <c r="S3342" t="s">
        <v>8273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s="8">
        <f t="shared" si="208"/>
        <v>119.64</v>
      </c>
      <c r="G3343" s="9">
        <f t="shared" si="209"/>
        <v>1</v>
      </c>
      <c r="H3343" t="s">
        <v>8218</v>
      </c>
      <c r="I3343" t="s">
        <v>8224</v>
      </c>
      <c r="J3343" t="s">
        <v>8246</v>
      </c>
      <c r="K3343">
        <v>1465750800</v>
      </c>
      <c r="L3343" s="12">
        <f t="shared" si="210"/>
        <v>42533.708333333328</v>
      </c>
      <c r="M3343">
        <v>1463771421</v>
      </c>
      <c r="N3343" s="12">
        <f t="shared" si="211"/>
        <v>42510.798854166671</v>
      </c>
      <c r="O3343" t="b">
        <v>0</v>
      </c>
      <c r="P3343">
        <v>28</v>
      </c>
      <c r="Q3343" t="b">
        <v>1</v>
      </c>
      <c r="R3343" t="s">
        <v>8272</v>
      </c>
      <c r="S3343" t="s">
        <v>8273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s="8">
        <f t="shared" si="208"/>
        <v>78.209999999999994</v>
      </c>
      <c r="G3344" s="9">
        <f t="shared" si="209"/>
        <v>1.02</v>
      </c>
      <c r="H3344" t="s">
        <v>8218</v>
      </c>
      <c r="I3344" t="s">
        <v>8223</v>
      </c>
      <c r="J3344" t="s">
        <v>8245</v>
      </c>
      <c r="K3344">
        <v>1427864340</v>
      </c>
      <c r="L3344" s="12">
        <f t="shared" si="210"/>
        <v>42095.207638888889</v>
      </c>
      <c r="M3344">
        <v>1425020810</v>
      </c>
      <c r="N3344" s="12">
        <f t="shared" si="211"/>
        <v>42062.296412037031</v>
      </c>
      <c r="O3344" t="b">
        <v>0</v>
      </c>
      <c r="P3344">
        <v>78</v>
      </c>
      <c r="Q3344" t="b">
        <v>1</v>
      </c>
      <c r="R3344" t="s">
        <v>8272</v>
      </c>
      <c r="S3344" t="s">
        <v>8273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s="8">
        <f t="shared" si="208"/>
        <v>52.17</v>
      </c>
      <c r="G3345" s="9">
        <f t="shared" si="209"/>
        <v>1.71</v>
      </c>
      <c r="H3345" t="s">
        <v>8218</v>
      </c>
      <c r="I3345" t="s">
        <v>8224</v>
      </c>
      <c r="J3345" t="s">
        <v>8246</v>
      </c>
      <c r="K3345">
        <v>1460553480</v>
      </c>
      <c r="L3345" s="12">
        <f t="shared" si="210"/>
        <v>42473.554166666669</v>
      </c>
      <c r="M3345">
        <v>1458770384</v>
      </c>
      <c r="N3345" s="12">
        <f t="shared" si="211"/>
        <v>42452.916481481487</v>
      </c>
      <c r="O3345" t="b">
        <v>0</v>
      </c>
      <c r="P3345">
        <v>23</v>
      </c>
      <c r="Q3345" t="b">
        <v>1</v>
      </c>
      <c r="R3345" t="s">
        <v>8272</v>
      </c>
      <c r="S3345" t="s">
        <v>8273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s="8">
        <f t="shared" si="208"/>
        <v>114.13</v>
      </c>
      <c r="G3346" s="9">
        <f t="shared" si="209"/>
        <v>1.01</v>
      </c>
      <c r="H3346" t="s">
        <v>8218</v>
      </c>
      <c r="I3346" t="s">
        <v>8223</v>
      </c>
      <c r="J3346" t="s">
        <v>8245</v>
      </c>
      <c r="K3346">
        <v>1409374093</v>
      </c>
      <c r="L3346" s="12">
        <f t="shared" si="210"/>
        <v>41881.200150462959</v>
      </c>
      <c r="M3346">
        <v>1406782093</v>
      </c>
      <c r="N3346" s="12">
        <f t="shared" si="211"/>
        <v>41851.200150462959</v>
      </c>
      <c r="O3346" t="b">
        <v>0</v>
      </c>
      <c r="P3346">
        <v>40</v>
      </c>
      <c r="Q3346" t="b">
        <v>1</v>
      </c>
      <c r="R3346" t="s">
        <v>8272</v>
      </c>
      <c r="S3346" t="s">
        <v>8273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s="8">
        <f t="shared" si="208"/>
        <v>50</v>
      </c>
      <c r="G3347" s="9">
        <f t="shared" si="209"/>
        <v>1.3</v>
      </c>
      <c r="H3347" t="s">
        <v>8218</v>
      </c>
      <c r="I3347" t="s">
        <v>8223</v>
      </c>
      <c r="J3347" t="s">
        <v>8245</v>
      </c>
      <c r="K3347">
        <v>1429317420</v>
      </c>
      <c r="L3347" s="12">
        <f t="shared" si="210"/>
        <v>42112.025694444441</v>
      </c>
      <c r="M3347">
        <v>1424226768</v>
      </c>
      <c r="N3347" s="12">
        <f t="shared" si="211"/>
        <v>42053.106111111112</v>
      </c>
      <c r="O3347" t="b">
        <v>0</v>
      </c>
      <c r="P3347">
        <v>13</v>
      </c>
      <c r="Q3347" t="b">
        <v>1</v>
      </c>
      <c r="R3347" t="s">
        <v>8272</v>
      </c>
      <c r="S3347" t="s">
        <v>8273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s="8">
        <f t="shared" si="208"/>
        <v>91.67</v>
      </c>
      <c r="G3348" s="9">
        <f t="shared" si="209"/>
        <v>1.1000000000000001</v>
      </c>
      <c r="H3348" t="s">
        <v>8218</v>
      </c>
      <c r="I3348" t="s">
        <v>8223</v>
      </c>
      <c r="J3348" t="s">
        <v>8245</v>
      </c>
      <c r="K3348">
        <v>1424910910</v>
      </c>
      <c r="L3348" s="12">
        <f t="shared" si="210"/>
        <v>42061.024421296301</v>
      </c>
      <c r="M3348">
        <v>1424306110</v>
      </c>
      <c r="N3348" s="12">
        <f t="shared" si="211"/>
        <v>42054.024421296301</v>
      </c>
      <c r="O3348" t="b">
        <v>0</v>
      </c>
      <c r="P3348">
        <v>18</v>
      </c>
      <c r="Q3348" t="b">
        <v>1</v>
      </c>
      <c r="R3348" t="s">
        <v>8272</v>
      </c>
      <c r="S3348" t="s">
        <v>8273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s="8">
        <f t="shared" si="208"/>
        <v>108.59</v>
      </c>
      <c r="G3349" s="9">
        <f t="shared" si="209"/>
        <v>1.19</v>
      </c>
      <c r="H3349" t="s">
        <v>8218</v>
      </c>
      <c r="I3349" t="s">
        <v>8224</v>
      </c>
      <c r="J3349" t="s">
        <v>8246</v>
      </c>
      <c r="K3349">
        <v>1462741200</v>
      </c>
      <c r="L3349" s="12">
        <f t="shared" si="210"/>
        <v>42498.875</v>
      </c>
      <c r="M3349">
        <v>1461503654</v>
      </c>
      <c r="N3349" s="12">
        <f t="shared" si="211"/>
        <v>42484.551550925928</v>
      </c>
      <c r="O3349" t="b">
        <v>0</v>
      </c>
      <c r="P3349">
        <v>22</v>
      </c>
      <c r="Q3349" t="b">
        <v>1</v>
      </c>
      <c r="R3349" t="s">
        <v>8272</v>
      </c>
      <c r="S3349" t="s">
        <v>8273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s="8">
        <f t="shared" si="208"/>
        <v>69.819999999999993</v>
      </c>
      <c r="G3350" s="9">
        <f t="shared" si="209"/>
        <v>1</v>
      </c>
      <c r="H3350" t="s">
        <v>8218</v>
      </c>
      <c r="I3350" t="s">
        <v>8223</v>
      </c>
      <c r="J3350" t="s">
        <v>8245</v>
      </c>
      <c r="K3350">
        <v>1461988740</v>
      </c>
      <c r="L3350" s="12">
        <f t="shared" si="210"/>
        <v>42490.165972222225</v>
      </c>
      <c r="M3350">
        <v>1459949080</v>
      </c>
      <c r="N3350" s="12">
        <f t="shared" si="211"/>
        <v>42466.558796296296</v>
      </c>
      <c r="O3350" t="b">
        <v>0</v>
      </c>
      <c r="P3350">
        <v>79</v>
      </c>
      <c r="Q3350" t="b">
        <v>1</v>
      </c>
      <c r="R3350" t="s">
        <v>8272</v>
      </c>
      <c r="S3350" t="s">
        <v>8273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s="8">
        <f t="shared" si="208"/>
        <v>109.57</v>
      </c>
      <c r="G3351" s="9">
        <f t="shared" si="209"/>
        <v>1.53</v>
      </c>
      <c r="H3351" t="s">
        <v>8218</v>
      </c>
      <c r="I3351" t="s">
        <v>8223</v>
      </c>
      <c r="J3351" t="s">
        <v>8245</v>
      </c>
      <c r="K3351">
        <v>1465837200</v>
      </c>
      <c r="L3351" s="12">
        <f t="shared" si="210"/>
        <v>42534.708333333328</v>
      </c>
      <c r="M3351">
        <v>1463971172</v>
      </c>
      <c r="N3351" s="12">
        <f t="shared" si="211"/>
        <v>42513.110787037032</v>
      </c>
      <c r="O3351" t="b">
        <v>0</v>
      </c>
      <c r="P3351">
        <v>14</v>
      </c>
      <c r="Q3351" t="b">
        <v>1</v>
      </c>
      <c r="R3351" t="s">
        <v>8272</v>
      </c>
      <c r="S3351" t="s">
        <v>8273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s="8">
        <f t="shared" si="208"/>
        <v>71.67</v>
      </c>
      <c r="G3352" s="9">
        <f t="shared" si="209"/>
        <v>1.04</v>
      </c>
      <c r="H3352" t="s">
        <v>8218</v>
      </c>
      <c r="I3352" t="s">
        <v>8242</v>
      </c>
      <c r="J3352" t="s">
        <v>8248</v>
      </c>
      <c r="K3352">
        <v>1448838000</v>
      </c>
      <c r="L3352" s="12">
        <f t="shared" si="210"/>
        <v>42337.958333333328</v>
      </c>
      <c r="M3352">
        <v>1445791811</v>
      </c>
      <c r="N3352" s="12">
        <f t="shared" si="211"/>
        <v>42302.701516203699</v>
      </c>
      <c r="O3352" t="b">
        <v>0</v>
      </c>
      <c r="P3352">
        <v>51</v>
      </c>
      <c r="Q3352" t="b">
        <v>1</v>
      </c>
      <c r="R3352" t="s">
        <v>8272</v>
      </c>
      <c r="S3352" t="s">
        <v>8273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s="8">
        <f t="shared" si="208"/>
        <v>93.61</v>
      </c>
      <c r="G3353" s="9">
        <f t="shared" si="209"/>
        <v>1.01</v>
      </c>
      <c r="H3353" t="s">
        <v>8218</v>
      </c>
      <c r="I3353" t="s">
        <v>8224</v>
      </c>
      <c r="J3353" t="s">
        <v>8246</v>
      </c>
      <c r="K3353">
        <v>1406113200</v>
      </c>
      <c r="L3353" s="12">
        <f t="shared" si="210"/>
        <v>41843.458333333336</v>
      </c>
      <c r="M3353">
        <v>1402910965</v>
      </c>
      <c r="N3353" s="12">
        <f t="shared" si="211"/>
        <v>41806.395428240743</v>
      </c>
      <c r="O3353" t="b">
        <v>0</v>
      </c>
      <c r="P3353">
        <v>54</v>
      </c>
      <c r="Q3353" t="b">
        <v>1</v>
      </c>
      <c r="R3353" t="s">
        <v>8272</v>
      </c>
      <c r="S3353" t="s">
        <v>8273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s="8">
        <f t="shared" si="208"/>
        <v>76.8</v>
      </c>
      <c r="G3354" s="9">
        <f t="shared" si="209"/>
        <v>1.08</v>
      </c>
      <c r="H3354" t="s">
        <v>8218</v>
      </c>
      <c r="I3354" t="s">
        <v>8224</v>
      </c>
      <c r="J3354" t="s">
        <v>8246</v>
      </c>
      <c r="K3354">
        <v>1467414000</v>
      </c>
      <c r="L3354" s="12">
        <f t="shared" si="210"/>
        <v>42552.958333333328</v>
      </c>
      <c r="M3354">
        <v>1462492178</v>
      </c>
      <c r="N3354" s="12">
        <f t="shared" si="211"/>
        <v>42495.992800925931</v>
      </c>
      <c r="O3354" t="b">
        <v>0</v>
      </c>
      <c r="P3354">
        <v>70</v>
      </c>
      <c r="Q3354" t="b">
        <v>1</v>
      </c>
      <c r="R3354" t="s">
        <v>8272</v>
      </c>
      <c r="S3354" t="s">
        <v>8273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s="8">
        <f t="shared" si="208"/>
        <v>35.799999999999997</v>
      </c>
      <c r="G3355" s="9">
        <f t="shared" si="209"/>
        <v>3.15</v>
      </c>
      <c r="H3355" t="s">
        <v>8218</v>
      </c>
      <c r="I3355" t="s">
        <v>8224</v>
      </c>
      <c r="J3355" t="s">
        <v>8246</v>
      </c>
      <c r="K3355">
        <v>1462230000</v>
      </c>
      <c r="L3355" s="12">
        <f t="shared" si="210"/>
        <v>42492.958333333328</v>
      </c>
      <c r="M3355">
        <v>1461061350</v>
      </c>
      <c r="N3355" s="12">
        <f t="shared" si="211"/>
        <v>42479.432291666672</v>
      </c>
      <c r="O3355" t="b">
        <v>0</v>
      </c>
      <c r="P3355">
        <v>44</v>
      </c>
      <c r="Q3355" t="b">
        <v>1</v>
      </c>
      <c r="R3355" t="s">
        <v>8272</v>
      </c>
      <c r="S3355" t="s">
        <v>8273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s="8">
        <f t="shared" si="208"/>
        <v>55.6</v>
      </c>
      <c r="G3356" s="9">
        <f t="shared" si="209"/>
        <v>1.02</v>
      </c>
      <c r="H3356" t="s">
        <v>8218</v>
      </c>
      <c r="I3356" t="s">
        <v>8223</v>
      </c>
      <c r="J3356" t="s">
        <v>8245</v>
      </c>
      <c r="K3356">
        <v>1446091260</v>
      </c>
      <c r="L3356" s="12">
        <f t="shared" si="210"/>
        <v>42306.167361111111</v>
      </c>
      <c r="M3356">
        <v>1443029206</v>
      </c>
      <c r="N3356" s="12">
        <f t="shared" si="211"/>
        <v>42270.7269212963</v>
      </c>
      <c r="O3356" t="b">
        <v>0</v>
      </c>
      <c r="P3356">
        <v>55</v>
      </c>
      <c r="Q3356" t="b">
        <v>1</v>
      </c>
      <c r="R3356" t="s">
        <v>8272</v>
      </c>
      <c r="S3356" t="s">
        <v>8273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s="8">
        <f t="shared" si="208"/>
        <v>147.33000000000001</v>
      </c>
      <c r="G3357" s="9">
        <f t="shared" si="209"/>
        <v>1.26</v>
      </c>
      <c r="H3357" t="s">
        <v>8218</v>
      </c>
      <c r="I3357" t="s">
        <v>8224</v>
      </c>
      <c r="J3357" t="s">
        <v>8246</v>
      </c>
      <c r="K3357">
        <v>1462879020</v>
      </c>
      <c r="L3357" s="12">
        <f t="shared" si="210"/>
        <v>42500.470138888893</v>
      </c>
      <c r="M3357">
        <v>1461941527</v>
      </c>
      <c r="N3357" s="12">
        <f t="shared" si="211"/>
        <v>42489.619525462964</v>
      </c>
      <c r="O3357" t="b">
        <v>0</v>
      </c>
      <c r="P3357">
        <v>15</v>
      </c>
      <c r="Q3357" t="b">
        <v>1</v>
      </c>
      <c r="R3357" t="s">
        <v>8272</v>
      </c>
      <c r="S3357" t="s">
        <v>8273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s="8">
        <f t="shared" si="208"/>
        <v>56.33</v>
      </c>
      <c r="G3358" s="9">
        <f t="shared" si="209"/>
        <v>1.01</v>
      </c>
      <c r="H3358" t="s">
        <v>8218</v>
      </c>
      <c r="I3358" t="s">
        <v>8224</v>
      </c>
      <c r="J3358" t="s">
        <v>8246</v>
      </c>
      <c r="K3358">
        <v>1468611272</v>
      </c>
      <c r="L3358" s="12">
        <f t="shared" si="210"/>
        <v>42566.815648148149</v>
      </c>
      <c r="M3358">
        <v>1466019272</v>
      </c>
      <c r="N3358" s="12">
        <f t="shared" si="211"/>
        <v>42536.815648148149</v>
      </c>
      <c r="O3358" t="b">
        <v>0</v>
      </c>
      <c r="P3358">
        <v>27</v>
      </c>
      <c r="Q3358" t="b">
        <v>1</v>
      </c>
      <c r="R3358" t="s">
        <v>8272</v>
      </c>
      <c r="S3358" t="s">
        <v>8273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s="8">
        <f t="shared" si="208"/>
        <v>96.19</v>
      </c>
      <c r="G3359" s="9">
        <f t="shared" si="209"/>
        <v>1.01</v>
      </c>
      <c r="H3359" t="s">
        <v>8218</v>
      </c>
      <c r="I3359" t="s">
        <v>8224</v>
      </c>
      <c r="J3359" t="s">
        <v>8246</v>
      </c>
      <c r="K3359">
        <v>1406887310</v>
      </c>
      <c r="L3359" s="12">
        <f t="shared" si="210"/>
        <v>41852.417939814812</v>
      </c>
      <c r="M3359">
        <v>1404295310</v>
      </c>
      <c r="N3359" s="12">
        <f t="shared" si="211"/>
        <v>41822.417939814812</v>
      </c>
      <c r="O3359" t="b">
        <v>0</v>
      </c>
      <c r="P3359">
        <v>21</v>
      </c>
      <c r="Q3359" t="b">
        <v>1</v>
      </c>
      <c r="R3359" t="s">
        <v>8272</v>
      </c>
      <c r="S3359" t="s">
        <v>8273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s="8">
        <f t="shared" si="208"/>
        <v>63.57</v>
      </c>
      <c r="G3360" s="9">
        <f t="shared" si="209"/>
        <v>1.03</v>
      </c>
      <c r="H3360" t="s">
        <v>8218</v>
      </c>
      <c r="I3360" t="s">
        <v>8223</v>
      </c>
      <c r="J3360" t="s">
        <v>8245</v>
      </c>
      <c r="K3360">
        <v>1416385679</v>
      </c>
      <c r="L3360" s="12">
        <f t="shared" si="210"/>
        <v>41962.352766203709</v>
      </c>
      <c r="M3360">
        <v>1413790079</v>
      </c>
      <c r="N3360" s="12">
        <f t="shared" si="211"/>
        <v>41932.311099537037</v>
      </c>
      <c r="O3360" t="b">
        <v>0</v>
      </c>
      <c r="P3360">
        <v>162</v>
      </c>
      <c r="Q3360" t="b">
        <v>1</v>
      </c>
      <c r="R3360" t="s">
        <v>8272</v>
      </c>
      <c r="S3360" t="s">
        <v>8273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s="8">
        <f t="shared" si="208"/>
        <v>184.78</v>
      </c>
      <c r="G3361" s="9">
        <f t="shared" si="209"/>
        <v>1.06</v>
      </c>
      <c r="H3361" t="s">
        <v>8218</v>
      </c>
      <c r="I3361" t="s">
        <v>8223</v>
      </c>
      <c r="J3361" t="s">
        <v>8245</v>
      </c>
      <c r="K3361">
        <v>1487985734</v>
      </c>
      <c r="L3361" s="12">
        <f t="shared" si="210"/>
        <v>42791.057106481487</v>
      </c>
      <c r="M3361">
        <v>1484097734</v>
      </c>
      <c r="N3361" s="12">
        <f t="shared" si="211"/>
        <v>42746.057106481487</v>
      </c>
      <c r="O3361" t="b">
        <v>0</v>
      </c>
      <c r="P3361">
        <v>23</v>
      </c>
      <c r="Q3361" t="b">
        <v>1</v>
      </c>
      <c r="R3361" t="s">
        <v>8272</v>
      </c>
      <c r="S3361" t="s">
        <v>8273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s="8">
        <f t="shared" si="208"/>
        <v>126.72</v>
      </c>
      <c r="G3362" s="9">
        <f t="shared" si="209"/>
        <v>1.01</v>
      </c>
      <c r="H3362" t="s">
        <v>8218</v>
      </c>
      <c r="I3362" t="s">
        <v>8243</v>
      </c>
      <c r="J3362" t="s">
        <v>8257</v>
      </c>
      <c r="K3362">
        <v>1481731140</v>
      </c>
      <c r="L3362" s="12">
        <f t="shared" si="210"/>
        <v>42718.665972222225</v>
      </c>
      <c r="M3362">
        <v>1479866343</v>
      </c>
      <c r="N3362" s="12">
        <f t="shared" si="211"/>
        <v>42697.082673611112</v>
      </c>
      <c r="O3362" t="b">
        <v>0</v>
      </c>
      <c r="P3362">
        <v>72</v>
      </c>
      <c r="Q3362" t="b">
        <v>1</v>
      </c>
      <c r="R3362" t="s">
        <v>8272</v>
      </c>
      <c r="S3362" t="s">
        <v>8273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s="8">
        <f t="shared" si="208"/>
        <v>83.43</v>
      </c>
      <c r="G3363" s="9">
        <f t="shared" si="209"/>
        <v>1.1299999999999999</v>
      </c>
      <c r="H3363" t="s">
        <v>8218</v>
      </c>
      <c r="I3363" t="s">
        <v>8223</v>
      </c>
      <c r="J3363" t="s">
        <v>8245</v>
      </c>
      <c r="K3363">
        <v>1409587140</v>
      </c>
      <c r="L3363" s="12">
        <f t="shared" si="210"/>
        <v>41883.665972222225</v>
      </c>
      <c r="M3363">
        <v>1408062990</v>
      </c>
      <c r="N3363" s="12">
        <f t="shared" si="211"/>
        <v>41866.025347222225</v>
      </c>
      <c r="O3363" t="b">
        <v>0</v>
      </c>
      <c r="P3363">
        <v>68</v>
      </c>
      <c r="Q3363" t="b">
        <v>1</v>
      </c>
      <c r="R3363" t="s">
        <v>8272</v>
      </c>
      <c r="S3363" t="s">
        <v>8273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s="8">
        <f t="shared" si="208"/>
        <v>54.5</v>
      </c>
      <c r="G3364" s="9">
        <f t="shared" si="209"/>
        <v>2.1800000000000002</v>
      </c>
      <c r="H3364" t="s">
        <v>8218</v>
      </c>
      <c r="I3364" t="s">
        <v>8223</v>
      </c>
      <c r="J3364" t="s">
        <v>8245</v>
      </c>
      <c r="K3364">
        <v>1425704100</v>
      </c>
      <c r="L3364" s="12">
        <f t="shared" si="210"/>
        <v>42070.204861111109</v>
      </c>
      <c r="M3364">
        <v>1424484717</v>
      </c>
      <c r="N3364" s="12">
        <f t="shared" si="211"/>
        <v>42056.091631944444</v>
      </c>
      <c r="O3364" t="b">
        <v>0</v>
      </c>
      <c r="P3364">
        <v>20</v>
      </c>
      <c r="Q3364" t="b">
        <v>1</v>
      </c>
      <c r="R3364" t="s">
        <v>8272</v>
      </c>
      <c r="S3364" t="s">
        <v>8273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s="8">
        <f t="shared" si="208"/>
        <v>302.31</v>
      </c>
      <c r="G3365" s="9">
        <f t="shared" si="209"/>
        <v>1.01</v>
      </c>
      <c r="H3365" t="s">
        <v>8218</v>
      </c>
      <c r="I3365" t="s">
        <v>8223</v>
      </c>
      <c r="J3365" t="s">
        <v>8245</v>
      </c>
      <c r="K3365">
        <v>1408464000</v>
      </c>
      <c r="L3365" s="12">
        <f t="shared" si="210"/>
        <v>41870.666666666664</v>
      </c>
      <c r="M3365">
        <v>1406831445</v>
      </c>
      <c r="N3365" s="12">
        <f t="shared" si="211"/>
        <v>41851.771354166667</v>
      </c>
      <c r="O3365" t="b">
        <v>0</v>
      </c>
      <c r="P3365">
        <v>26</v>
      </c>
      <c r="Q3365" t="b">
        <v>1</v>
      </c>
      <c r="R3365" t="s">
        <v>8272</v>
      </c>
      <c r="S3365" t="s">
        <v>8273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s="8">
        <f t="shared" si="208"/>
        <v>44.14</v>
      </c>
      <c r="G3366" s="9">
        <f t="shared" si="209"/>
        <v>1.06</v>
      </c>
      <c r="H3366" t="s">
        <v>8218</v>
      </c>
      <c r="I3366" t="s">
        <v>8224</v>
      </c>
      <c r="J3366" t="s">
        <v>8246</v>
      </c>
      <c r="K3366">
        <v>1458075600</v>
      </c>
      <c r="L3366" s="12">
        <f t="shared" si="210"/>
        <v>42444.875</v>
      </c>
      <c r="M3366">
        <v>1456183649</v>
      </c>
      <c r="N3366" s="12">
        <f t="shared" si="211"/>
        <v>42422.977418981478</v>
      </c>
      <c r="O3366" t="b">
        <v>0</v>
      </c>
      <c r="P3366">
        <v>72</v>
      </c>
      <c r="Q3366" t="b">
        <v>1</v>
      </c>
      <c r="R3366" t="s">
        <v>8272</v>
      </c>
      <c r="S3366" t="s">
        <v>8273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s="8">
        <f t="shared" si="208"/>
        <v>866.67</v>
      </c>
      <c r="G3367" s="9">
        <f t="shared" si="209"/>
        <v>1.04</v>
      </c>
      <c r="H3367" t="s">
        <v>8218</v>
      </c>
      <c r="I3367" t="s">
        <v>8223</v>
      </c>
      <c r="J3367" t="s">
        <v>8245</v>
      </c>
      <c r="K3367">
        <v>1449973592</v>
      </c>
      <c r="L3367" s="12">
        <f t="shared" si="210"/>
        <v>42351.101759259262</v>
      </c>
      <c r="M3367">
        <v>1447381592</v>
      </c>
      <c r="N3367" s="12">
        <f t="shared" si="211"/>
        <v>42321.101759259262</v>
      </c>
      <c r="O3367" t="b">
        <v>0</v>
      </c>
      <c r="P3367">
        <v>3</v>
      </c>
      <c r="Q3367" t="b">
        <v>1</v>
      </c>
      <c r="R3367" t="s">
        <v>8272</v>
      </c>
      <c r="S3367" t="s">
        <v>8273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s="8">
        <f t="shared" si="208"/>
        <v>61.39</v>
      </c>
      <c r="G3368" s="9">
        <f t="shared" si="209"/>
        <v>2.21</v>
      </c>
      <c r="H3368" t="s">
        <v>8218</v>
      </c>
      <c r="I3368" t="s">
        <v>8223</v>
      </c>
      <c r="J3368" t="s">
        <v>8245</v>
      </c>
      <c r="K3368">
        <v>1431481037</v>
      </c>
      <c r="L3368" s="12">
        <f t="shared" si="210"/>
        <v>42137.067557870367</v>
      </c>
      <c r="M3368">
        <v>1428889037</v>
      </c>
      <c r="N3368" s="12">
        <f t="shared" si="211"/>
        <v>42107.067557870367</v>
      </c>
      <c r="O3368" t="b">
        <v>0</v>
      </c>
      <c r="P3368">
        <v>18</v>
      </c>
      <c r="Q3368" t="b">
        <v>1</v>
      </c>
      <c r="R3368" t="s">
        <v>8272</v>
      </c>
      <c r="S3368" t="s">
        <v>8273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s="8">
        <f t="shared" si="208"/>
        <v>29.67</v>
      </c>
      <c r="G3369" s="9">
        <f t="shared" si="209"/>
        <v>1.19</v>
      </c>
      <c r="H3369" t="s">
        <v>8218</v>
      </c>
      <c r="I3369" t="s">
        <v>8224</v>
      </c>
      <c r="J3369" t="s">
        <v>8246</v>
      </c>
      <c r="K3369">
        <v>1438467894</v>
      </c>
      <c r="L3369" s="12">
        <f t="shared" si="210"/>
        <v>42217.933958333335</v>
      </c>
      <c r="M3369">
        <v>1436307894</v>
      </c>
      <c r="N3369" s="12">
        <f t="shared" si="211"/>
        <v>42192.933958333335</v>
      </c>
      <c r="O3369" t="b">
        <v>0</v>
      </c>
      <c r="P3369">
        <v>30</v>
      </c>
      <c r="Q3369" t="b">
        <v>1</v>
      </c>
      <c r="R3369" t="s">
        <v>8272</v>
      </c>
      <c r="S3369" t="s">
        <v>8273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s="8">
        <f t="shared" si="208"/>
        <v>45.48</v>
      </c>
      <c r="G3370" s="9">
        <f t="shared" si="209"/>
        <v>1.05</v>
      </c>
      <c r="H3370" t="s">
        <v>8218</v>
      </c>
      <c r="I3370" t="s">
        <v>8223</v>
      </c>
      <c r="J3370" t="s">
        <v>8245</v>
      </c>
      <c r="K3370">
        <v>1420088400</v>
      </c>
      <c r="L3370" s="12">
        <f t="shared" si="210"/>
        <v>42005.208333333328</v>
      </c>
      <c r="M3370">
        <v>1416977259</v>
      </c>
      <c r="N3370" s="12">
        <f t="shared" si="211"/>
        <v>41969.199756944443</v>
      </c>
      <c r="O3370" t="b">
        <v>0</v>
      </c>
      <c r="P3370">
        <v>23</v>
      </c>
      <c r="Q3370" t="b">
        <v>1</v>
      </c>
      <c r="R3370" t="s">
        <v>8272</v>
      </c>
      <c r="S3370" t="s">
        <v>8273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s="8">
        <f t="shared" si="208"/>
        <v>96.2</v>
      </c>
      <c r="G3371" s="9">
        <f t="shared" si="209"/>
        <v>1.04</v>
      </c>
      <c r="H3371" t="s">
        <v>8218</v>
      </c>
      <c r="I3371" t="s">
        <v>8240</v>
      </c>
      <c r="J3371" t="s">
        <v>8248</v>
      </c>
      <c r="K3371">
        <v>1484441980</v>
      </c>
      <c r="L3371" s="12">
        <f t="shared" si="210"/>
        <v>42750.041435185187</v>
      </c>
      <c r="M3371">
        <v>1479257980</v>
      </c>
      <c r="N3371" s="12">
        <f t="shared" si="211"/>
        <v>42690.041435185187</v>
      </c>
      <c r="O3371" t="b">
        <v>0</v>
      </c>
      <c r="P3371">
        <v>54</v>
      </c>
      <c r="Q3371" t="b">
        <v>1</v>
      </c>
      <c r="R3371" t="s">
        <v>8272</v>
      </c>
      <c r="S3371" t="s">
        <v>8273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s="8">
        <f t="shared" si="208"/>
        <v>67.92</v>
      </c>
      <c r="G3372" s="9">
        <f t="shared" si="209"/>
        <v>1.18</v>
      </c>
      <c r="H3372" t="s">
        <v>8218</v>
      </c>
      <c r="I3372" t="s">
        <v>8223</v>
      </c>
      <c r="J3372" t="s">
        <v>8245</v>
      </c>
      <c r="K3372">
        <v>1481961600</v>
      </c>
      <c r="L3372" s="12">
        <f t="shared" si="210"/>
        <v>42721.333333333328</v>
      </c>
      <c r="M3372">
        <v>1479283285</v>
      </c>
      <c r="N3372" s="12">
        <f t="shared" si="211"/>
        <v>42690.334317129629</v>
      </c>
      <c r="O3372" t="b">
        <v>0</v>
      </c>
      <c r="P3372">
        <v>26</v>
      </c>
      <c r="Q3372" t="b">
        <v>1</v>
      </c>
      <c r="R3372" t="s">
        <v>8272</v>
      </c>
      <c r="S3372" t="s">
        <v>8273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s="8">
        <f t="shared" si="208"/>
        <v>30.78</v>
      </c>
      <c r="G3373" s="9">
        <f t="shared" si="209"/>
        <v>1.39</v>
      </c>
      <c r="H3373" t="s">
        <v>8218</v>
      </c>
      <c r="I3373" t="s">
        <v>8223</v>
      </c>
      <c r="J3373" t="s">
        <v>8245</v>
      </c>
      <c r="K3373">
        <v>1449089965</v>
      </c>
      <c r="L3373" s="12">
        <f t="shared" si="210"/>
        <v>42340.874594907407</v>
      </c>
      <c r="M3373">
        <v>1446670765</v>
      </c>
      <c r="N3373" s="12">
        <f t="shared" si="211"/>
        <v>42312.874594907407</v>
      </c>
      <c r="O3373" t="b">
        <v>0</v>
      </c>
      <c r="P3373">
        <v>9</v>
      </c>
      <c r="Q3373" t="b">
        <v>1</v>
      </c>
      <c r="R3373" t="s">
        <v>8272</v>
      </c>
      <c r="S3373" t="s">
        <v>8273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s="8">
        <f t="shared" si="208"/>
        <v>38.33</v>
      </c>
      <c r="G3374" s="9">
        <f t="shared" si="209"/>
        <v>1.04</v>
      </c>
      <c r="H3374" t="s">
        <v>8218</v>
      </c>
      <c r="I3374" t="s">
        <v>8223</v>
      </c>
      <c r="J3374" t="s">
        <v>8245</v>
      </c>
      <c r="K3374">
        <v>1408942740</v>
      </c>
      <c r="L3374" s="12">
        <f t="shared" si="210"/>
        <v>41876.207638888889</v>
      </c>
      <c r="M3374">
        <v>1407157756</v>
      </c>
      <c r="N3374" s="12">
        <f t="shared" si="211"/>
        <v>41855.548101851848</v>
      </c>
      <c r="O3374" t="b">
        <v>0</v>
      </c>
      <c r="P3374">
        <v>27</v>
      </c>
      <c r="Q3374" t="b">
        <v>1</v>
      </c>
      <c r="R3374" t="s">
        <v>8272</v>
      </c>
      <c r="S3374" t="s">
        <v>8273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s="8">
        <f t="shared" si="208"/>
        <v>66.83</v>
      </c>
      <c r="G3375" s="9">
        <f t="shared" si="209"/>
        <v>1</v>
      </c>
      <c r="H3375" t="s">
        <v>8218</v>
      </c>
      <c r="I3375" t="s">
        <v>8224</v>
      </c>
      <c r="J3375" t="s">
        <v>8246</v>
      </c>
      <c r="K3375">
        <v>1437235200</v>
      </c>
      <c r="L3375" s="12">
        <f t="shared" si="210"/>
        <v>42203.666666666672</v>
      </c>
      <c r="M3375">
        <v>1435177840</v>
      </c>
      <c r="N3375" s="12">
        <f t="shared" si="211"/>
        <v>42179.854629629626</v>
      </c>
      <c r="O3375" t="b">
        <v>0</v>
      </c>
      <c r="P3375">
        <v>30</v>
      </c>
      <c r="Q3375" t="b">
        <v>1</v>
      </c>
      <c r="R3375" t="s">
        <v>8272</v>
      </c>
      <c r="S3375" t="s">
        <v>8273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s="8">
        <f t="shared" si="208"/>
        <v>71.73</v>
      </c>
      <c r="G3376" s="9">
        <f t="shared" si="209"/>
        <v>1.07</v>
      </c>
      <c r="H3376" t="s">
        <v>8218</v>
      </c>
      <c r="I3376" t="s">
        <v>8228</v>
      </c>
      <c r="J3376" t="s">
        <v>8250</v>
      </c>
      <c r="K3376">
        <v>1446053616</v>
      </c>
      <c r="L3376" s="12">
        <f t="shared" si="210"/>
        <v>42305.731666666667</v>
      </c>
      <c r="M3376">
        <v>1443461616</v>
      </c>
      <c r="N3376" s="12">
        <f t="shared" si="211"/>
        <v>42275.731666666667</v>
      </c>
      <c r="O3376" t="b">
        <v>0</v>
      </c>
      <c r="P3376">
        <v>52</v>
      </c>
      <c r="Q3376" t="b">
        <v>1</v>
      </c>
      <c r="R3376" t="s">
        <v>8272</v>
      </c>
      <c r="S3376" t="s">
        <v>8273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s="8">
        <f t="shared" si="208"/>
        <v>176.47</v>
      </c>
      <c r="G3377" s="9">
        <f t="shared" si="209"/>
        <v>1</v>
      </c>
      <c r="H3377" t="s">
        <v>8218</v>
      </c>
      <c r="I3377" t="s">
        <v>8224</v>
      </c>
      <c r="J3377" t="s">
        <v>8246</v>
      </c>
      <c r="K3377">
        <v>1400423973</v>
      </c>
      <c r="L3377" s="12">
        <f t="shared" si="210"/>
        <v>41777.610798611109</v>
      </c>
      <c r="M3377">
        <v>1399387173</v>
      </c>
      <c r="N3377" s="12">
        <f t="shared" si="211"/>
        <v>41765.610798611109</v>
      </c>
      <c r="O3377" t="b">
        <v>0</v>
      </c>
      <c r="P3377">
        <v>17</v>
      </c>
      <c r="Q3377" t="b">
        <v>1</v>
      </c>
      <c r="R3377" t="s">
        <v>8272</v>
      </c>
      <c r="S3377" t="s">
        <v>8273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s="8">
        <f t="shared" si="208"/>
        <v>421.11</v>
      </c>
      <c r="G3378" s="9">
        <f t="shared" si="209"/>
        <v>1</v>
      </c>
      <c r="H3378" t="s">
        <v>8218</v>
      </c>
      <c r="I3378" t="s">
        <v>8223</v>
      </c>
      <c r="J3378" t="s">
        <v>8245</v>
      </c>
      <c r="K3378">
        <v>1429976994</v>
      </c>
      <c r="L3378" s="12">
        <f t="shared" si="210"/>
        <v>42119.659652777773</v>
      </c>
      <c r="M3378">
        <v>1424796594</v>
      </c>
      <c r="N3378" s="12">
        <f t="shared" si="211"/>
        <v>42059.701319444444</v>
      </c>
      <c r="O3378" t="b">
        <v>0</v>
      </c>
      <c r="P3378">
        <v>19</v>
      </c>
      <c r="Q3378" t="b">
        <v>1</v>
      </c>
      <c r="R3378" t="s">
        <v>8272</v>
      </c>
      <c r="S3378" t="s">
        <v>8273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s="8">
        <f t="shared" si="208"/>
        <v>104.99</v>
      </c>
      <c r="G3379" s="9">
        <f t="shared" si="209"/>
        <v>1.01</v>
      </c>
      <c r="H3379" t="s">
        <v>8218</v>
      </c>
      <c r="I3379" t="s">
        <v>8224</v>
      </c>
      <c r="J3379" t="s">
        <v>8246</v>
      </c>
      <c r="K3379">
        <v>1426870560</v>
      </c>
      <c r="L3379" s="12">
        <f t="shared" si="210"/>
        <v>42083.705555555556</v>
      </c>
      <c r="M3379">
        <v>1424280899</v>
      </c>
      <c r="N3379" s="12">
        <f t="shared" si="211"/>
        <v>42053.732627314821</v>
      </c>
      <c r="O3379" t="b">
        <v>0</v>
      </c>
      <c r="P3379">
        <v>77</v>
      </c>
      <c r="Q3379" t="b">
        <v>1</v>
      </c>
      <c r="R3379" t="s">
        <v>8272</v>
      </c>
      <c r="S3379" t="s">
        <v>8273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s="8">
        <f t="shared" si="208"/>
        <v>28.19</v>
      </c>
      <c r="G3380" s="9">
        <f t="shared" si="209"/>
        <v>1.08</v>
      </c>
      <c r="H3380" t="s">
        <v>8218</v>
      </c>
      <c r="I3380" t="s">
        <v>8224</v>
      </c>
      <c r="J3380" t="s">
        <v>8246</v>
      </c>
      <c r="K3380">
        <v>1409490480</v>
      </c>
      <c r="L3380" s="12">
        <f t="shared" si="210"/>
        <v>41882.547222222223</v>
      </c>
      <c r="M3380">
        <v>1407400306</v>
      </c>
      <c r="N3380" s="12">
        <f t="shared" si="211"/>
        <v>41858.355393518519</v>
      </c>
      <c r="O3380" t="b">
        <v>0</v>
      </c>
      <c r="P3380">
        <v>21</v>
      </c>
      <c r="Q3380" t="b">
        <v>1</v>
      </c>
      <c r="R3380" t="s">
        <v>8272</v>
      </c>
      <c r="S3380" t="s">
        <v>8273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s="8">
        <f t="shared" si="208"/>
        <v>54.55</v>
      </c>
      <c r="G3381" s="9">
        <f t="shared" si="209"/>
        <v>1.04</v>
      </c>
      <c r="H3381" t="s">
        <v>8218</v>
      </c>
      <c r="I3381" t="s">
        <v>8224</v>
      </c>
      <c r="J3381" t="s">
        <v>8246</v>
      </c>
      <c r="K3381">
        <v>1440630000</v>
      </c>
      <c r="L3381" s="12">
        <f t="shared" si="210"/>
        <v>42242.958333333328</v>
      </c>
      <c r="M3381">
        <v>1439122800</v>
      </c>
      <c r="N3381" s="12">
        <f t="shared" si="211"/>
        <v>42225.513888888891</v>
      </c>
      <c r="O3381" t="b">
        <v>0</v>
      </c>
      <c r="P3381">
        <v>38</v>
      </c>
      <c r="Q3381" t="b">
        <v>1</v>
      </c>
      <c r="R3381" t="s">
        <v>8272</v>
      </c>
      <c r="S3381" t="s">
        <v>8273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s="8">
        <f t="shared" si="208"/>
        <v>111.89</v>
      </c>
      <c r="G3382" s="9">
        <f t="shared" si="209"/>
        <v>1.04</v>
      </c>
      <c r="H3382" t="s">
        <v>8218</v>
      </c>
      <c r="I3382" t="s">
        <v>8223</v>
      </c>
      <c r="J3382" t="s">
        <v>8245</v>
      </c>
      <c r="K3382">
        <v>1417305178</v>
      </c>
      <c r="L3382" s="12">
        <f t="shared" si="210"/>
        <v>41972.995115740734</v>
      </c>
      <c r="M3382">
        <v>1414277578</v>
      </c>
      <c r="N3382" s="12">
        <f t="shared" si="211"/>
        <v>41937.95344907407</v>
      </c>
      <c r="O3382" t="b">
        <v>0</v>
      </c>
      <c r="P3382">
        <v>28</v>
      </c>
      <c r="Q3382" t="b">
        <v>1</v>
      </c>
      <c r="R3382" t="s">
        <v>8272</v>
      </c>
      <c r="S3382" t="s">
        <v>8273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s="8">
        <f t="shared" si="208"/>
        <v>85.21</v>
      </c>
      <c r="G3383" s="9">
        <f t="shared" si="209"/>
        <v>1.02</v>
      </c>
      <c r="H3383" t="s">
        <v>8218</v>
      </c>
      <c r="I3383" t="s">
        <v>8223</v>
      </c>
      <c r="J3383" t="s">
        <v>8245</v>
      </c>
      <c r="K3383">
        <v>1426044383</v>
      </c>
      <c r="L3383" s="12">
        <f t="shared" si="210"/>
        <v>42074.143321759257</v>
      </c>
      <c r="M3383">
        <v>1423455983</v>
      </c>
      <c r="N3383" s="12">
        <f t="shared" si="211"/>
        <v>42044.184988425928</v>
      </c>
      <c r="O3383" t="b">
        <v>0</v>
      </c>
      <c r="P3383">
        <v>48</v>
      </c>
      <c r="Q3383" t="b">
        <v>1</v>
      </c>
      <c r="R3383" t="s">
        <v>8272</v>
      </c>
      <c r="S3383" t="s">
        <v>8273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s="8">
        <f t="shared" si="208"/>
        <v>76.650000000000006</v>
      </c>
      <c r="G3384" s="9">
        <f t="shared" si="209"/>
        <v>1.01</v>
      </c>
      <c r="H3384" t="s">
        <v>8218</v>
      </c>
      <c r="I3384" t="s">
        <v>8224</v>
      </c>
      <c r="J3384" t="s">
        <v>8246</v>
      </c>
      <c r="K3384">
        <v>1470092340</v>
      </c>
      <c r="L3384" s="12">
        <f t="shared" si="210"/>
        <v>42583.957638888889</v>
      </c>
      <c r="M3384">
        <v>1467973256</v>
      </c>
      <c r="N3384" s="12">
        <f t="shared" si="211"/>
        <v>42559.431203703702</v>
      </c>
      <c r="O3384" t="b">
        <v>0</v>
      </c>
      <c r="P3384">
        <v>46</v>
      </c>
      <c r="Q3384" t="b">
        <v>1</v>
      </c>
      <c r="R3384" t="s">
        <v>8272</v>
      </c>
      <c r="S3384" t="s">
        <v>8273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s="8">
        <f t="shared" si="208"/>
        <v>65.17</v>
      </c>
      <c r="G3385" s="9">
        <f t="shared" si="209"/>
        <v>1.1200000000000001</v>
      </c>
      <c r="H3385" t="s">
        <v>8218</v>
      </c>
      <c r="I3385" t="s">
        <v>8223</v>
      </c>
      <c r="J3385" t="s">
        <v>8245</v>
      </c>
      <c r="K3385">
        <v>1466707620</v>
      </c>
      <c r="L3385" s="12">
        <f t="shared" si="210"/>
        <v>42544.782638888893</v>
      </c>
      <c r="M3385">
        <v>1464979620</v>
      </c>
      <c r="N3385" s="12">
        <f t="shared" si="211"/>
        <v>42524.782638888893</v>
      </c>
      <c r="O3385" t="b">
        <v>0</v>
      </c>
      <c r="P3385">
        <v>30</v>
      </c>
      <c r="Q3385" t="b">
        <v>1</v>
      </c>
      <c r="R3385" t="s">
        <v>8272</v>
      </c>
      <c r="S3385" t="s">
        <v>8273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s="8">
        <f t="shared" si="208"/>
        <v>93.76</v>
      </c>
      <c r="G3386" s="9">
        <f t="shared" si="209"/>
        <v>1</v>
      </c>
      <c r="H3386" t="s">
        <v>8218</v>
      </c>
      <c r="I3386" t="s">
        <v>8223</v>
      </c>
      <c r="J3386" t="s">
        <v>8245</v>
      </c>
      <c r="K3386">
        <v>1448074800</v>
      </c>
      <c r="L3386" s="12">
        <f t="shared" si="210"/>
        <v>42329.125</v>
      </c>
      <c r="M3386">
        <v>1444874768</v>
      </c>
      <c r="N3386" s="12">
        <f t="shared" si="211"/>
        <v>42292.087592592594</v>
      </c>
      <c r="O3386" t="b">
        <v>0</v>
      </c>
      <c r="P3386">
        <v>64</v>
      </c>
      <c r="Q3386" t="b">
        <v>1</v>
      </c>
      <c r="R3386" t="s">
        <v>8272</v>
      </c>
      <c r="S3386" t="s">
        <v>8273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s="8">
        <f t="shared" si="208"/>
        <v>133.33000000000001</v>
      </c>
      <c r="G3387" s="9">
        <f t="shared" si="209"/>
        <v>1</v>
      </c>
      <c r="H3387" t="s">
        <v>8218</v>
      </c>
      <c r="I3387" t="s">
        <v>8223</v>
      </c>
      <c r="J3387" t="s">
        <v>8245</v>
      </c>
      <c r="K3387">
        <v>1418244552</v>
      </c>
      <c r="L3387" s="12">
        <f t="shared" si="210"/>
        <v>41983.8675</v>
      </c>
      <c r="M3387">
        <v>1415652552</v>
      </c>
      <c r="N3387" s="12">
        <f t="shared" si="211"/>
        <v>41953.8675</v>
      </c>
      <c r="O3387" t="b">
        <v>0</v>
      </c>
      <c r="P3387">
        <v>15</v>
      </c>
      <c r="Q3387" t="b">
        <v>1</v>
      </c>
      <c r="R3387" t="s">
        <v>8272</v>
      </c>
      <c r="S3387" t="s">
        <v>8273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s="8">
        <f t="shared" si="208"/>
        <v>51.22</v>
      </c>
      <c r="G3388" s="9">
        <f t="shared" si="209"/>
        <v>1.05</v>
      </c>
      <c r="H3388" t="s">
        <v>8218</v>
      </c>
      <c r="I3388" t="s">
        <v>8223</v>
      </c>
      <c r="J3388" t="s">
        <v>8245</v>
      </c>
      <c r="K3388">
        <v>1417620506</v>
      </c>
      <c r="L3388" s="12">
        <f t="shared" si="210"/>
        <v>41976.644745370373</v>
      </c>
      <c r="M3388">
        <v>1415028506</v>
      </c>
      <c r="N3388" s="12">
        <f t="shared" si="211"/>
        <v>41946.644745370373</v>
      </c>
      <c r="O3388" t="b">
        <v>0</v>
      </c>
      <c r="P3388">
        <v>41</v>
      </c>
      <c r="Q3388" t="b">
        <v>1</v>
      </c>
      <c r="R3388" t="s">
        <v>8272</v>
      </c>
      <c r="S3388" t="s">
        <v>8273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s="8">
        <f t="shared" si="208"/>
        <v>100.17</v>
      </c>
      <c r="G3389" s="9">
        <f t="shared" si="209"/>
        <v>1.17</v>
      </c>
      <c r="H3389" t="s">
        <v>8218</v>
      </c>
      <c r="I3389" t="s">
        <v>8223</v>
      </c>
      <c r="J3389" t="s">
        <v>8245</v>
      </c>
      <c r="K3389">
        <v>1418581088</v>
      </c>
      <c r="L3389" s="12">
        <f t="shared" si="210"/>
        <v>41987.762592592597</v>
      </c>
      <c r="M3389">
        <v>1415125088</v>
      </c>
      <c r="N3389" s="12">
        <f t="shared" si="211"/>
        <v>41947.762592592589</v>
      </c>
      <c r="O3389" t="b">
        <v>0</v>
      </c>
      <c r="P3389">
        <v>35</v>
      </c>
      <c r="Q3389" t="b">
        <v>1</v>
      </c>
      <c r="R3389" t="s">
        <v>8272</v>
      </c>
      <c r="S3389" t="s">
        <v>8273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s="8">
        <f t="shared" si="208"/>
        <v>34.6</v>
      </c>
      <c r="G3390" s="9">
        <f t="shared" si="209"/>
        <v>1.04</v>
      </c>
      <c r="H3390" t="s">
        <v>8218</v>
      </c>
      <c r="I3390" t="s">
        <v>8224</v>
      </c>
      <c r="J3390" t="s">
        <v>8246</v>
      </c>
      <c r="K3390">
        <v>1434625441</v>
      </c>
      <c r="L3390" s="12">
        <f t="shared" si="210"/>
        <v>42173.461122685185</v>
      </c>
      <c r="M3390">
        <v>1432033441</v>
      </c>
      <c r="N3390" s="12">
        <f t="shared" si="211"/>
        <v>42143.461122685185</v>
      </c>
      <c r="O3390" t="b">
        <v>0</v>
      </c>
      <c r="P3390">
        <v>45</v>
      </c>
      <c r="Q3390" t="b">
        <v>1</v>
      </c>
      <c r="R3390" t="s">
        <v>8272</v>
      </c>
      <c r="S3390" t="s">
        <v>8273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s="8">
        <f t="shared" si="208"/>
        <v>184.68</v>
      </c>
      <c r="G3391" s="9">
        <f t="shared" si="209"/>
        <v>1.1499999999999999</v>
      </c>
      <c r="H3391" t="s">
        <v>8218</v>
      </c>
      <c r="I3391" t="s">
        <v>8223</v>
      </c>
      <c r="J3391" t="s">
        <v>8245</v>
      </c>
      <c r="K3391">
        <v>1464960682</v>
      </c>
      <c r="L3391" s="12">
        <f t="shared" si="210"/>
        <v>42524.563449074078</v>
      </c>
      <c r="M3391">
        <v>1462368682</v>
      </c>
      <c r="N3391" s="12">
        <f t="shared" si="211"/>
        <v>42494.563449074078</v>
      </c>
      <c r="O3391" t="b">
        <v>0</v>
      </c>
      <c r="P3391">
        <v>62</v>
      </c>
      <c r="Q3391" t="b">
        <v>1</v>
      </c>
      <c r="R3391" t="s">
        <v>8272</v>
      </c>
      <c r="S3391" t="s">
        <v>8273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s="8">
        <f t="shared" si="208"/>
        <v>69.819999999999993</v>
      </c>
      <c r="G3392" s="9">
        <f t="shared" si="209"/>
        <v>1.02</v>
      </c>
      <c r="H3392" t="s">
        <v>8218</v>
      </c>
      <c r="I3392" t="s">
        <v>8223</v>
      </c>
      <c r="J3392" t="s">
        <v>8245</v>
      </c>
      <c r="K3392">
        <v>1405017345</v>
      </c>
      <c r="L3392" s="12">
        <f t="shared" si="210"/>
        <v>41830.774826388886</v>
      </c>
      <c r="M3392">
        <v>1403721345</v>
      </c>
      <c r="N3392" s="12">
        <f t="shared" si="211"/>
        <v>41815.774826388886</v>
      </c>
      <c r="O3392" t="b">
        <v>0</v>
      </c>
      <c r="P3392">
        <v>22</v>
      </c>
      <c r="Q3392" t="b">
        <v>1</v>
      </c>
      <c r="R3392" t="s">
        <v>8272</v>
      </c>
      <c r="S3392" t="s">
        <v>8273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s="8">
        <f t="shared" si="208"/>
        <v>61.94</v>
      </c>
      <c r="G3393" s="9">
        <f t="shared" si="209"/>
        <v>2.23</v>
      </c>
      <c r="H3393" t="s">
        <v>8218</v>
      </c>
      <c r="I3393" t="s">
        <v>8223</v>
      </c>
      <c r="J3393" t="s">
        <v>8245</v>
      </c>
      <c r="K3393">
        <v>1407536880</v>
      </c>
      <c r="L3393" s="12">
        <f t="shared" si="210"/>
        <v>41859.936111111114</v>
      </c>
      <c r="M3393">
        <v>1404997548</v>
      </c>
      <c r="N3393" s="12">
        <f t="shared" si="211"/>
        <v>41830.545694444445</v>
      </c>
      <c r="O3393" t="b">
        <v>0</v>
      </c>
      <c r="P3393">
        <v>18</v>
      </c>
      <c r="Q3393" t="b">
        <v>1</v>
      </c>
      <c r="R3393" t="s">
        <v>8272</v>
      </c>
      <c r="S3393" t="s">
        <v>8273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s="8">
        <f t="shared" si="208"/>
        <v>41.67</v>
      </c>
      <c r="G3394" s="9">
        <f t="shared" si="209"/>
        <v>1</v>
      </c>
      <c r="H3394" t="s">
        <v>8218</v>
      </c>
      <c r="I3394" t="s">
        <v>8224</v>
      </c>
      <c r="J3394" t="s">
        <v>8246</v>
      </c>
      <c r="K3394">
        <v>1462565855</v>
      </c>
      <c r="L3394" s="12">
        <f t="shared" si="210"/>
        <v>42496.845543981486</v>
      </c>
      <c r="M3394">
        <v>1458245855</v>
      </c>
      <c r="N3394" s="12">
        <f t="shared" si="211"/>
        <v>42446.845543981486</v>
      </c>
      <c r="O3394" t="b">
        <v>0</v>
      </c>
      <c r="P3394">
        <v>12</v>
      </c>
      <c r="Q3394" t="b">
        <v>1</v>
      </c>
      <c r="R3394" t="s">
        <v>8272</v>
      </c>
      <c r="S3394" t="s">
        <v>8273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s="8">
        <f t="shared" ref="F3395:F3458" si="212">IFERROR(ROUND(E3395/P3395,2),0)</f>
        <v>36.07</v>
      </c>
      <c r="G3395" s="9">
        <f t="shared" ref="G3395:G3458" si="213">ROUND(E3395/D3395,2)</f>
        <v>1.06</v>
      </c>
      <c r="H3395" t="s">
        <v>8218</v>
      </c>
      <c r="I3395" t="s">
        <v>8223</v>
      </c>
      <c r="J3395" t="s">
        <v>8245</v>
      </c>
      <c r="K3395">
        <v>1415234760</v>
      </c>
      <c r="L3395" s="12">
        <f t="shared" ref="L3395:L3458" si="214">(((K3395/60)/60)/24)+DATE(1970,1,1)</f>
        <v>41949.031944444447</v>
      </c>
      <c r="M3395">
        <v>1413065230</v>
      </c>
      <c r="N3395" s="12">
        <f t="shared" ref="N3395:N3458" si="215">(((M3395/60)/60)/24)+DATE(1970,1,1)</f>
        <v>41923.921643518523</v>
      </c>
      <c r="O3395" t="b">
        <v>0</v>
      </c>
      <c r="P3395">
        <v>44</v>
      </c>
      <c r="Q3395" t="b">
        <v>1</v>
      </c>
      <c r="R3395" t="s">
        <v>8272</v>
      </c>
      <c r="S3395" t="s">
        <v>8273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s="8">
        <f t="shared" si="212"/>
        <v>29</v>
      </c>
      <c r="G3396" s="9">
        <f t="shared" si="213"/>
        <v>1.42</v>
      </c>
      <c r="H3396" t="s">
        <v>8218</v>
      </c>
      <c r="I3396" t="s">
        <v>8224</v>
      </c>
      <c r="J3396" t="s">
        <v>8246</v>
      </c>
      <c r="K3396">
        <v>1406470645</v>
      </c>
      <c r="L3396" s="12">
        <f t="shared" si="214"/>
        <v>41847.59542824074</v>
      </c>
      <c r="M3396">
        <v>1403878645</v>
      </c>
      <c r="N3396" s="12">
        <f t="shared" si="215"/>
        <v>41817.59542824074</v>
      </c>
      <c r="O3396" t="b">
        <v>0</v>
      </c>
      <c r="P3396">
        <v>27</v>
      </c>
      <c r="Q3396" t="b">
        <v>1</v>
      </c>
      <c r="R3396" t="s">
        <v>8272</v>
      </c>
      <c r="S3396" t="s">
        <v>8273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s="8">
        <f t="shared" si="212"/>
        <v>24.21</v>
      </c>
      <c r="G3397" s="9">
        <f t="shared" si="213"/>
        <v>1.84</v>
      </c>
      <c r="H3397" t="s">
        <v>8218</v>
      </c>
      <c r="I3397" t="s">
        <v>8224</v>
      </c>
      <c r="J3397" t="s">
        <v>8246</v>
      </c>
      <c r="K3397">
        <v>1433009400</v>
      </c>
      <c r="L3397" s="12">
        <f t="shared" si="214"/>
        <v>42154.756944444445</v>
      </c>
      <c r="M3397">
        <v>1431795944</v>
      </c>
      <c r="N3397" s="12">
        <f t="shared" si="215"/>
        <v>42140.712314814817</v>
      </c>
      <c r="O3397" t="b">
        <v>0</v>
      </c>
      <c r="P3397">
        <v>38</v>
      </c>
      <c r="Q3397" t="b">
        <v>1</v>
      </c>
      <c r="R3397" t="s">
        <v>8272</v>
      </c>
      <c r="S3397" t="s">
        <v>8273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s="8">
        <f t="shared" si="212"/>
        <v>55.89</v>
      </c>
      <c r="G3398" s="9">
        <f t="shared" si="213"/>
        <v>1.04</v>
      </c>
      <c r="H3398" t="s">
        <v>8218</v>
      </c>
      <c r="I3398" t="s">
        <v>8223</v>
      </c>
      <c r="J3398" t="s">
        <v>8245</v>
      </c>
      <c r="K3398">
        <v>1401595140</v>
      </c>
      <c r="L3398" s="12">
        <f t="shared" si="214"/>
        <v>41791.165972222225</v>
      </c>
      <c r="M3398">
        <v>1399286589</v>
      </c>
      <c r="N3398" s="12">
        <f t="shared" si="215"/>
        <v>41764.44663194444</v>
      </c>
      <c r="O3398" t="b">
        <v>0</v>
      </c>
      <c r="P3398">
        <v>28</v>
      </c>
      <c r="Q3398" t="b">
        <v>1</v>
      </c>
      <c r="R3398" t="s">
        <v>8272</v>
      </c>
      <c r="S3398" t="s">
        <v>8273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s="8">
        <f t="shared" si="212"/>
        <v>11.67</v>
      </c>
      <c r="G3399" s="9">
        <f t="shared" si="213"/>
        <v>1.1200000000000001</v>
      </c>
      <c r="H3399" t="s">
        <v>8218</v>
      </c>
      <c r="I3399" t="s">
        <v>8224</v>
      </c>
      <c r="J3399" t="s">
        <v>8246</v>
      </c>
      <c r="K3399">
        <v>1455832800</v>
      </c>
      <c r="L3399" s="12">
        <f t="shared" si="214"/>
        <v>42418.916666666672</v>
      </c>
      <c r="M3399">
        <v>1452338929</v>
      </c>
      <c r="N3399" s="12">
        <f t="shared" si="215"/>
        <v>42378.478344907402</v>
      </c>
      <c r="O3399" t="b">
        <v>0</v>
      </c>
      <c r="P3399">
        <v>24</v>
      </c>
      <c r="Q3399" t="b">
        <v>1</v>
      </c>
      <c r="R3399" t="s">
        <v>8272</v>
      </c>
      <c r="S3399" t="s">
        <v>8273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s="8">
        <f t="shared" si="212"/>
        <v>68.349999999999994</v>
      </c>
      <c r="G3400" s="9">
        <f t="shared" si="213"/>
        <v>1.1100000000000001</v>
      </c>
      <c r="H3400" t="s">
        <v>8218</v>
      </c>
      <c r="I3400" t="s">
        <v>8223</v>
      </c>
      <c r="J3400" t="s">
        <v>8245</v>
      </c>
      <c r="K3400">
        <v>1416589200</v>
      </c>
      <c r="L3400" s="12">
        <f t="shared" si="214"/>
        <v>41964.708333333328</v>
      </c>
      <c r="M3400">
        <v>1414605776</v>
      </c>
      <c r="N3400" s="12">
        <f t="shared" si="215"/>
        <v>41941.75203703704</v>
      </c>
      <c r="O3400" t="b">
        <v>0</v>
      </c>
      <c r="P3400">
        <v>65</v>
      </c>
      <c r="Q3400" t="b">
        <v>1</v>
      </c>
      <c r="R3400" t="s">
        <v>8272</v>
      </c>
      <c r="S3400" t="s">
        <v>8273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s="8">
        <f t="shared" si="212"/>
        <v>27.07</v>
      </c>
      <c r="G3401" s="9">
        <f t="shared" si="213"/>
        <v>1.04</v>
      </c>
      <c r="H3401" t="s">
        <v>8218</v>
      </c>
      <c r="I3401" t="s">
        <v>8224</v>
      </c>
      <c r="J3401" t="s">
        <v>8246</v>
      </c>
      <c r="K3401">
        <v>1424556325</v>
      </c>
      <c r="L3401" s="12">
        <f t="shared" si="214"/>
        <v>42056.920428240745</v>
      </c>
      <c r="M3401">
        <v>1421964325</v>
      </c>
      <c r="N3401" s="12">
        <f t="shared" si="215"/>
        <v>42026.920428240745</v>
      </c>
      <c r="O3401" t="b">
        <v>0</v>
      </c>
      <c r="P3401">
        <v>46</v>
      </c>
      <c r="Q3401" t="b">
        <v>1</v>
      </c>
      <c r="R3401" t="s">
        <v>8272</v>
      </c>
      <c r="S3401" t="s">
        <v>8273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s="8">
        <f t="shared" si="212"/>
        <v>118.13</v>
      </c>
      <c r="G3402" s="9">
        <f t="shared" si="213"/>
        <v>1</v>
      </c>
      <c r="H3402" t="s">
        <v>8218</v>
      </c>
      <c r="I3402" t="s">
        <v>8223</v>
      </c>
      <c r="J3402" t="s">
        <v>8245</v>
      </c>
      <c r="K3402">
        <v>1409266414</v>
      </c>
      <c r="L3402" s="12">
        <f t="shared" si="214"/>
        <v>41879.953865740739</v>
      </c>
      <c r="M3402">
        <v>1405378414</v>
      </c>
      <c r="N3402" s="12">
        <f t="shared" si="215"/>
        <v>41834.953865740739</v>
      </c>
      <c r="O3402" t="b">
        <v>0</v>
      </c>
      <c r="P3402">
        <v>85</v>
      </c>
      <c r="Q3402" t="b">
        <v>1</v>
      </c>
      <c r="R3402" t="s">
        <v>8272</v>
      </c>
      <c r="S3402" t="s">
        <v>8273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s="8">
        <f t="shared" si="212"/>
        <v>44.76</v>
      </c>
      <c r="G3403" s="9">
        <f t="shared" si="213"/>
        <v>1.02</v>
      </c>
      <c r="H3403" t="s">
        <v>8218</v>
      </c>
      <c r="I3403" t="s">
        <v>8224</v>
      </c>
      <c r="J3403" t="s">
        <v>8246</v>
      </c>
      <c r="K3403">
        <v>1438968146</v>
      </c>
      <c r="L3403" s="12">
        <f t="shared" si="214"/>
        <v>42223.723912037036</v>
      </c>
      <c r="M3403">
        <v>1436376146</v>
      </c>
      <c r="N3403" s="12">
        <f t="shared" si="215"/>
        <v>42193.723912037036</v>
      </c>
      <c r="O3403" t="b">
        <v>0</v>
      </c>
      <c r="P3403">
        <v>66</v>
      </c>
      <c r="Q3403" t="b">
        <v>1</v>
      </c>
      <c r="R3403" t="s">
        <v>8272</v>
      </c>
      <c r="S3403" t="s">
        <v>8273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s="8">
        <f t="shared" si="212"/>
        <v>99.79</v>
      </c>
      <c r="G3404" s="9">
        <f t="shared" si="213"/>
        <v>1.1000000000000001</v>
      </c>
      <c r="H3404" t="s">
        <v>8218</v>
      </c>
      <c r="I3404" t="s">
        <v>8223</v>
      </c>
      <c r="J3404" t="s">
        <v>8245</v>
      </c>
      <c r="K3404">
        <v>1447295460</v>
      </c>
      <c r="L3404" s="12">
        <f t="shared" si="214"/>
        <v>42320.104861111111</v>
      </c>
      <c r="M3404">
        <v>1444747843</v>
      </c>
      <c r="N3404" s="12">
        <f t="shared" si="215"/>
        <v>42290.61855324074</v>
      </c>
      <c r="O3404" t="b">
        <v>0</v>
      </c>
      <c r="P3404">
        <v>165</v>
      </c>
      <c r="Q3404" t="b">
        <v>1</v>
      </c>
      <c r="R3404" t="s">
        <v>8272</v>
      </c>
      <c r="S3404" t="s">
        <v>8273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s="8">
        <f t="shared" si="212"/>
        <v>117.65</v>
      </c>
      <c r="G3405" s="9">
        <f t="shared" si="213"/>
        <v>1</v>
      </c>
      <c r="H3405" t="s">
        <v>8218</v>
      </c>
      <c r="I3405" t="s">
        <v>8224</v>
      </c>
      <c r="J3405" t="s">
        <v>8246</v>
      </c>
      <c r="K3405">
        <v>1435230324</v>
      </c>
      <c r="L3405" s="12">
        <f t="shared" si="214"/>
        <v>42180.462083333332</v>
      </c>
      <c r="M3405">
        <v>1432638324</v>
      </c>
      <c r="N3405" s="12">
        <f t="shared" si="215"/>
        <v>42150.462083333332</v>
      </c>
      <c r="O3405" t="b">
        <v>0</v>
      </c>
      <c r="P3405">
        <v>17</v>
      </c>
      <c r="Q3405" t="b">
        <v>1</v>
      </c>
      <c r="R3405" t="s">
        <v>8272</v>
      </c>
      <c r="S3405" t="s">
        <v>8273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s="8">
        <f t="shared" si="212"/>
        <v>203.33</v>
      </c>
      <c r="G3406" s="9">
        <f t="shared" si="213"/>
        <v>1.22</v>
      </c>
      <c r="H3406" t="s">
        <v>8218</v>
      </c>
      <c r="I3406" t="s">
        <v>8223</v>
      </c>
      <c r="J3406" t="s">
        <v>8245</v>
      </c>
      <c r="K3406">
        <v>1434542702</v>
      </c>
      <c r="L3406" s="12">
        <f t="shared" si="214"/>
        <v>42172.503495370373</v>
      </c>
      <c r="M3406">
        <v>1432814702</v>
      </c>
      <c r="N3406" s="12">
        <f t="shared" si="215"/>
        <v>42152.503495370373</v>
      </c>
      <c r="O3406" t="b">
        <v>0</v>
      </c>
      <c r="P3406">
        <v>3</v>
      </c>
      <c r="Q3406" t="b">
        <v>1</v>
      </c>
      <c r="R3406" t="s">
        <v>8272</v>
      </c>
      <c r="S3406" t="s">
        <v>8273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s="8">
        <f t="shared" si="212"/>
        <v>28.32</v>
      </c>
      <c r="G3407" s="9">
        <f t="shared" si="213"/>
        <v>1.38</v>
      </c>
      <c r="H3407" t="s">
        <v>8218</v>
      </c>
      <c r="I3407" t="s">
        <v>8224</v>
      </c>
      <c r="J3407" t="s">
        <v>8246</v>
      </c>
      <c r="K3407">
        <v>1456876740</v>
      </c>
      <c r="L3407" s="12">
        <f t="shared" si="214"/>
        <v>42430.999305555553</v>
      </c>
      <c r="M3407">
        <v>1455063886</v>
      </c>
      <c r="N3407" s="12">
        <f t="shared" si="215"/>
        <v>42410.017199074078</v>
      </c>
      <c r="O3407" t="b">
        <v>0</v>
      </c>
      <c r="P3407">
        <v>17</v>
      </c>
      <c r="Q3407" t="b">
        <v>1</v>
      </c>
      <c r="R3407" t="s">
        <v>8272</v>
      </c>
      <c r="S3407" t="s">
        <v>8273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s="8">
        <f t="shared" si="212"/>
        <v>110.23</v>
      </c>
      <c r="G3408" s="9">
        <f t="shared" si="213"/>
        <v>1</v>
      </c>
      <c r="H3408" t="s">
        <v>8218</v>
      </c>
      <c r="I3408" t="s">
        <v>8223</v>
      </c>
      <c r="J3408" t="s">
        <v>8245</v>
      </c>
      <c r="K3408">
        <v>1405511376</v>
      </c>
      <c r="L3408" s="12">
        <f t="shared" si="214"/>
        <v>41836.492777777778</v>
      </c>
      <c r="M3408">
        <v>1401623376</v>
      </c>
      <c r="N3408" s="12">
        <f t="shared" si="215"/>
        <v>41791.492777777778</v>
      </c>
      <c r="O3408" t="b">
        <v>0</v>
      </c>
      <c r="P3408">
        <v>91</v>
      </c>
      <c r="Q3408" t="b">
        <v>1</v>
      </c>
      <c r="R3408" t="s">
        <v>8272</v>
      </c>
      <c r="S3408" t="s">
        <v>8273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s="8">
        <f t="shared" si="212"/>
        <v>31.97</v>
      </c>
      <c r="G3409" s="9">
        <f t="shared" si="213"/>
        <v>1.07</v>
      </c>
      <c r="H3409" t="s">
        <v>8218</v>
      </c>
      <c r="I3409" t="s">
        <v>8224</v>
      </c>
      <c r="J3409" t="s">
        <v>8246</v>
      </c>
      <c r="K3409">
        <v>1404641289</v>
      </c>
      <c r="L3409" s="12">
        <f t="shared" si="214"/>
        <v>41826.422326388885</v>
      </c>
      <c r="M3409">
        <v>1402049289</v>
      </c>
      <c r="N3409" s="12">
        <f t="shared" si="215"/>
        <v>41796.422326388885</v>
      </c>
      <c r="O3409" t="b">
        <v>0</v>
      </c>
      <c r="P3409">
        <v>67</v>
      </c>
      <c r="Q3409" t="b">
        <v>1</v>
      </c>
      <c r="R3409" t="s">
        <v>8272</v>
      </c>
      <c r="S3409" t="s">
        <v>8273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s="8">
        <f t="shared" si="212"/>
        <v>58.61</v>
      </c>
      <c r="G3410" s="9">
        <f t="shared" si="213"/>
        <v>2.11</v>
      </c>
      <c r="H3410" t="s">
        <v>8218</v>
      </c>
      <c r="I3410" t="s">
        <v>8223</v>
      </c>
      <c r="J3410" t="s">
        <v>8245</v>
      </c>
      <c r="K3410">
        <v>1405727304</v>
      </c>
      <c r="L3410" s="12">
        <f t="shared" si="214"/>
        <v>41838.991944444446</v>
      </c>
      <c r="M3410">
        <v>1403135304</v>
      </c>
      <c r="N3410" s="12">
        <f t="shared" si="215"/>
        <v>41808.991944444446</v>
      </c>
      <c r="O3410" t="b">
        <v>0</v>
      </c>
      <c r="P3410">
        <v>18</v>
      </c>
      <c r="Q3410" t="b">
        <v>1</v>
      </c>
      <c r="R3410" t="s">
        <v>8272</v>
      </c>
      <c r="S3410" t="s">
        <v>8273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s="8">
        <f t="shared" si="212"/>
        <v>29.43</v>
      </c>
      <c r="G3411" s="9">
        <f t="shared" si="213"/>
        <v>1.24</v>
      </c>
      <c r="H3411" t="s">
        <v>8218</v>
      </c>
      <c r="I3411" t="s">
        <v>8224</v>
      </c>
      <c r="J3411" t="s">
        <v>8246</v>
      </c>
      <c r="K3411">
        <v>1469998680</v>
      </c>
      <c r="L3411" s="12">
        <f t="shared" si="214"/>
        <v>42582.873611111107</v>
      </c>
      <c r="M3411">
        <v>1466710358</v>
      </c>
      <c r="N3411" s="12">
        <f t="shared" si="215"/>
        <v>42544.814328703709</v>
      </c>
      <c r="O3411" t="b">
        <v>0</v>
      </c>
      <c r="P3411">
        <v>21</v>
      </c>
      <c r="Q3411" t="b">
        <v>1</v>
      </c>
      <c r="R3411" t="s">
        <v>8272</v>
      </c>
      <c r="S3411" t="s">
        <v>8273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s="8">
        <f t="shared" si="212"/>
        <v>81.38</v>
      </c>
      <c r="G3412" s="9">
        <f t="shared" si="213"/>
        <v>1.0900000000000001</v>
      </c>
      <c r="H3412" t="s">
        <v>8218</v>
      </c>
      <c r="I3412" t="s">
        <v>8223</v>
      </c>
      <c r="J3412" t="s">
        <v>8245</v>
      </c>
      <c r="K3412">
        <v>1465196400</v>
      </c>
      <c r="L3412" s="12">
        <f t="shared" si="214"/>
        <v>42527.291666666672</v>
      </c>
      <c r="M3412">
        <v>1462841990</v>
      </c>
      <c r="N3412" s="12">
        <f t="shared" si="215"/>
        <v>42500.041550925926</v>
      </c>
      <c r="O3412" t="b">
        <v>0</v>
      </c>
      <c r="P3412">
        <v>40</v>
      </c>
      <c r="Q3412" t="b">
        <v>1</v>
      </c>
      <c r="R3412" t="s">
        <v>8272</v>
      </c>
      <c r="S3412" t="s">
        <v>8273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s="8">
        <f t="shared" si="212"/>
        <v>199.17</v>
      </c>
      <c r="G3413" s="9">
        <f t="shared" si="213"/>
        <v>1.04</v>
      </c>
      <c r="H3413" t="s">
        <v>8218</v>
      </c>
      <c r="I3413" t="s">
        <v>8223</v>
      </c>
      <c r="J3413" t="s">
        <v>8245</v>
      </c>
      <c r="K3413">
        <v>1444264372</v>
      </c>
      <c r="L3413" s="12">
        <f t="shared" si="214"/>
        <v>42285.022824074069</v>
      </c>
      <c r="M3413">
        <v>1442536372</v>
      </c>
      <c r="N3413" s="12">
        <f t="shared" si="215"/>
        <v>42265.022824074069</v>
      </c>
      <c r="O3413" t="b">
        <v>0</v>
      </c>
      <c r="P3413">
        <v>78</v>
      </c>
      <c r="Q3413" t="b">
        <v>1</v>
      </c>
      <c r="R3413" t="s">
        <v>8272</v>
      </c>
      <c r="S3413" t="s">
        <v>8273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s="8">
        <f t="shared" si="212"/>
        <v>115.38</v>
      </c>
      <c r="G3414" s="9">
        <f t="shared" si="213"/>
        <v>1</v>
      </c>
      <c r="H3414" t="s">
        <v>8218</v>
      </c>
      <c r="I3414" t="s">
        <v>8224</v>
      </c>
      <c r="J3414" t="s">
        <v>8246</v>
      </c>
      <c r="K3414">
        <v>1411858862</v>
      </c>
      <c r="L3414" s="12">
        <f t="shared" si="214"/>
        <v>41909.959050925929</v>
      </c>
      <c r="M3414">
        <v>1409266862</v>
      </c>
      <c r="N3414" s="12">
        <f t="shared" si="215"/>
        <v>41879.959050925929</v>
      </c>
      <c r="O3414" t="b">
        <v>0</v>
      </c>
      <c r="P3414">
        <v>26</v>
      </c>
      <c r="Q3414" t="b">
        <v>1</v>
      </c>
      <c r="R3414" t="s">
        <v>8272</v>
      </c>
      <c r="S3414" t="s">
        <v>8273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s="8">
        <f t="shared" si="212"/>
        <v>46.43</v>
      </c>
      <c r="G3415" s="9">
        <f t="shared" si="213"/>
        <v>1.3</v>
      </c>
      <c r="H3415" t="s">
        <v>8218</v>
      </c>
      <c r="I3415" t="s">
        <v>8223</v>
      </c>
      <c r="J3415" t="s">
        <v>8245</v>
      </c>
      <c r="K3415">
        <v>1425099540</v>
      </c>
      <c r="L3415" s="12">
        <f t="shared" si="214"/>
        <v>42063.207638888889</v>
      </c>
      <c r="M3415">
        <v>1424280938</v>
      </c>
      <c r="N3415" s="12">
        <f t="shared" si="215"/>
        <v>42053.733078703706</v>
      </c>
      <c r="O3415" t="b">
        <v>0</v>
      </c>
      <c r="P3415">
        <v>14</v>
      </c>
      <c r="Q3415" t="b">
        <v>1</v>
      </c>
      <c r="R3415" t="s">
        <v>8272</v>
      </c>
      <c r="S3415" t="s">
        <v>8273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s="8">
        <f t="shared" si="212"/>
        <v>70.569999999999993</v>
      </c>
      <c r="G3416" s="9">
        <f t="shared" si="213"/>
        <v>1.04</v>
      </c>
      <c r="H3416" t="s">
        <v>8218</v>
      </c>
      <c r="I3416" t="s">
        <v>8223</v>
      </c>
      <c r="J3416" t="s">
        <v>8245</v>
      </c>
      <c r="K3416">
        <v>1480579140</v>
      </c>
      <c r="L3416" s="12">
        <f t="shared" si="214"/>
        <v>42705.332638888889</v>
      </c>
      <c r="M3416">
        <v>1478030325</v>
      </c>
      <c r="N3416" s="12">
        <f t="shared" si="215"/>
        <v>42675.832465277781</v>
      </c>
      <c r="O3416" t="b">
        <v>0</v>
      </c>
      <c r="P3416">
        <v>44</v>
      </c>
      <c r="Q3416" t="b">
        <v>1</v>
      </c>
      <c r="R3416" t="s">
        <v>8272</v>
      </c>
      <c r="S3416" t="s">
        <v>8273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s="8">
        <f t="shared" si="212"/>
        <v>22.22</v>
      </c>
      <c r="G3417" s="9">
        <f t="shared" si="213"/>
        <v>1</v>
      </c>
      <c r="H3417" t="s">
        <v>8218</v>
      </c>
      <c r="I3417" t="s">
        <v>8223</v>
      </c>
      <c r="J3417" t="s">
        <v>8245</v>
      </c>
      <c r="K3417">
        <v>1460935800</v>
      </c>
      <c r="L3417" s="12">
        <f t="shared" si="214"/>
        <v>42477.979166666672</v>
      </c>
      <c r="M3417">
        <v>1459999656</v>
      </c>
      <c r="N3417" s="12">
        <f t="shared" si="215"/>
        <v>42467.144166666665</v>
      </c>
      <c r="O3417" t="b">
        <v>0</v>
      </c>
      <c r="P3417">
        <v>9</v>
      </c>
      <c r="Q3417" t="b">
        <v>1</v>
      </c>
      <c r="R3417" t="s">
        <v>8272</v>
      </c>
      <c r="S3417" t="s">
        <v>8273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s="8">
        <f t="shared" si="212"/>
        <v>159.47</v>
      </c>
      <c r="G3418" s="9">
        <f t="shared" si="213"/>
        <v>1.2</v>
      </c>
      <c r="H3418" t="s">
        <v>8218</v>
      </c>
      <c r="I3418" t="s">
        <v>8224</v>
      </c>
      <c r="J3418" t="s">
        <v>8246</v>
      </c>
      <c r="K3418">
        <v>1429813800</v>
      </c>
      <c r="L3418" s="12">
        <f t="shared" si="214"/>
        <v>42117.770833333328</v>
      </c>
      <c r="M3418">
        <v>1427363645</v>
      </c>
      <c r="N3418" s="12">
        <f t="shared" si="215"/>
        <v>42089.412557870368</v>
      </c>
      <c r="O3418" t="b">
        <v>0</v>
      </c>
      <c r="P3418">
        <v>30</v>
      </c>
      <c r="Q3418" t="b">
        <v>1</v>
      </c>
      <c r="R3418" t="s">
        <v>8272</v>
      </c>
      <c r="S3418" t="s">
        <v>8273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s="8">
        <f t="shared" si="212"/>
        <v>37.78</v>
      </c>
      <c r="G3419" s="9">
        <f t="shared" si="213"/>
        <v>1</v>
      </c>
      <c r="H3419" t="s">
        <v>8218</v>
      </c>
      <c r="I3419" t="s">
        <v>8223</v>
      </c>
      <c r="J3419" t="s">
        <v>8245</v>
      </c>
      <c r="K3419">
        <v>1414284180</v>
      </c>
      <c r="L3419" s="12">
        <f t="shared" si="214"/>
        <v>41938.029861111114</v>
      </c>
      <c r="M3419">
        <v>1410558948</v>
      </c>
      <c r="N3419" s="12">
        <f t="shared" si="215"/>
        <v>41894.91375</v>
      </c>
      <c r="O3419" t="b">
        <v>0</v>
      </c>
      <c r="P3419">
        <v>45</v>
      </c>
      <c r="Q3419" t="b">
        <v>1</v>
      </c>
      <c r="R3419" t="s">
        <v>8272</v>
      </c>
      <c r="S3419" t="s">
        <v>8273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s="8">
        <f t="shared" si="212"/>
        <v>72.05</v>
      </c>
      <c r="G3420" s="9">
        <f t="shared" si="213"/>
        <v>1.01</v>
      </c>
      <c r="H3420" t="s">
        <v>8218</v>
      </c>
      <c r="I3420" t="s">
        <v>8223</v>
      </c>
      <c r="J3420" t="s">
        <v>8245</v>
      </c>
      <c r="K3420">
        <v>1400875307</v>
      </c>
      <c r="L3420" s="12">
        <f t="shared" si="214"/>
        <v>41782.83457175926</v>
      </c>
      <c r="M3420">
        <v>1398283307</v>
      </c>
      <c r="N3420" s="12">
        <f t="shared" si="215"/>
        <v>41752.83457175926</v>
      </c>
      <c r="O3420" t="b">
        <v>0</v>
      </c>
      <c r="P3420">
        <v>56</v>
      </c>
      <c r="Q3420" t="b">
        <v>1</v>
      </c>
      <c r="R3420" t="s">
        <v>8272</v>
      </c>
      <c r="S3420" t="s">
        <v>8273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s="8">
        <f t="shared" si="212"/>
        <v>63.7</v>
      </c>
      <c r="G3421" s="9">
        <f t="shared" si="213"/>
        <v>1.07</v>
      </c>
      <c r="H3421" t="s">
        <v>8218</v>
      </c>
      <c r="I3421" t="s">
        <v>8240</v>
      </c>
      <c r="J3421" t="s">
        <v>8248</v>
      </c>
      <c r="K3421">
        <v>1459978200</v>
      </c>
      <c r="L3421" s="12">
        <f t="shared" si="214"/>
        <v>42466.895833333328</v>
      </c>
      <c r="M3421">
        <v>1458416585</v>
      </c>
      <c r="N3421" s="12">
        <f t="shared" si="215"/>
        <v>42448.821585648147</v>
      </c>
      <c r="O3421" t="b">
        <v>0</v>
      </c>
      <c r="P3421">
        <v>46</v>
      </c>
      <c r="Q3421" t="b">
        <v>1</v>
      </c>
      <c r="R3421" t="s">
        <v>8272</v>
      </c>
      <c r="S3421" t="s">
        <v>8273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s="8">
        <f t="shared" si="212"/>
        <v>28.41</v>
      </c>
      <c r="G3422" s="9">
        <f t="shared" si="213"/>
        <v>1.38</v>
      </c>
      <c r="H3422" t="s">
        <v>8218</v>
      </c>
      <c r="I3422" t="s">
        <v>8224</v>
      </c>
      <c r="J3422" t="s">
        <v>8246</v>
      </c>
      <c r="K3422">
        <v>1455408000</v>
      </c>
      <c r="L3422" s="12">
        <f t="shared" si="214"/>
        <v>42414</v>
      </c>
      <c r="M3422">
        <v>1454638202</v>
      </c>
      <c r="N3422" s="12">
        <f t="shared" si="215"/>
        <v>42405.090300925927</v>
      </c>
      <c r="O3422" t="b">
        <v>0</v>
      </c>
      <c r="P3422">
        <v>34</v>
      </c>
      <c r="Q3422" t="b">
        <v>1</v>
      </c>
      <c r="R3422" t="s">
        <v>8272</v>
      </c>
      <c r="S3422" t="s">
        <v>8273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s="8">
        <f t="shared" si="212"/>
        <v>103.21</v>
      </c>
      <c r="G3423" s="9">
        <f t="shared" si="213"/>
        <v>1.01</v>
      </c>
      <c r="H3423" t="s">
        <v>8218</v>
      </c>
      <c r="I3423" t="s">
        <v>8223</v>
      </c>
      <c r="J3423" t="s">
        <v>8245</v>
      </c>
      <c r="K3423">
        <v>1425495563</v>
      </c>
      <c r="L3423" s="12">
        <f t="shared" si="214"/>
        <v>42067.791238425925</v>
      </c>
      <c r="M3423">
        <v>1422903563</v>
      </c>
      <c r="N3423" s="12">
        <f t="shared" si="215"/>
        <v>42037.791238425925</v>
      </c>
      <c r="O3423" t="b">
        <v>0</v>
      </c>
      <c r="P3423">
        <v>98</v>
      </c>
      <c r="Q3423" t="b">
        <v>1</v>
      </c>
      <c r="R3423" t="s">
        <v>8272</v>
      </c>
      <c r="S3423" t="s">
        <v>8273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s="8">
        <f t="shared" si="212"/>
        <v>71.150000000000006</v>
      </c>
      <c r="G3424" s="9">
        <f t="shared" si="213"/>
        <v>1.0900000000000001</v>
      </c>
      <c r="H3424" t="s">
        <v>8218</v>
      </c>
      <c r="I3424" t="s">
        <v>8224</v>
      </c>
      <c r="J3424" t="s">
        <v>8246</v>
      </c>
      <c r="K3424">
        <v>1450051200</v>
      </c>
      <c r="L3424" s="12">
        <f t="shared" si="214"/>
        <v>42352</v>
      </c>
      <c r="M3424">
        <v>1447594176</v>
      </c>
      <c r="N3424" s="12">
        <f t="shared" si="215"/>
        <v>42323.562222222223</v>
      </c>
      <c r="O3424" t="b">
        <v>0</v>
      </c>
      <c r="P3424">
        <v>46</v>
      </c>
      <c r="Q3424" t="b">
        <v>1</v>
      </c>
      <c r="R3424" t="s">
        <v>8272</v>
      </c>
      <c r="S3424" t="s">
        <v>8273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s="8">
        <f t="shared" si="212"/>
        <v>35</v>
      </c>
      <c r="G3425" s="9">
        <f t="shared" si="213"/>
        <v>1.4</v>
      </c>
      <c r="H3425" t="s">
        <v>8218</v>
      </c>
      <c r="I3425" t="s">
        <v>8223</v>
      </c>
      <c r="J3425" t="s">
        <v>8245</v>
      </c>
      <c r="K3425">
        <v>1429912341</v>
      </c>
      <c r="L3425" s="12">
        <f t="shared" si="214"/>
        <v>42118.911354166667</v>
      </c>
      <c r="M3425">
        <v>1427320341</v>
      </c>
      <c r="N3425" s="12">
        <f t="shared" si="215"/>
        <v>42088.911354166667</v>
      </c>
      <c r="O3425" t="b">
        <v>0</v>
      </c>
      <c r="P3425">
        <v>10</v>
      </c>
      <c r="Q3425" t="b">
        <v>1</v>
      </c>
      <c r="R3425" t="s">
        <v>8272</v>
      </c>
      <c r="S3425" t="s">
        <v>8273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s="8">
        <f t="shared" si="212"/>
        <v>81.78</v>
      </c>
      <c r="G3426" s="9">
        <f t="shared" si="213"/>
        <v>1.04</v>
      </c>
      <c r="H3426" t="s">
        <v>8218</v>
      </c>
      <c r="I3426" t="s">
        <v>8223</v>
      </c>
      <c r="J3426" t="s">
        <v>8245</v>
      </c>
      <c r="K3426">
        <v>1423119540</v>
      </c>
      <c r="L3426" s="12">
        <f t="shared" si="214"/>
        <v>42040.290972222225</v>
      </c>
      <c r="M3426">
        <v>1421252084</v>
      </c>
      <c r="N3426" s="12">
        <f t="shared" si="215"/>
        <v>42018.676898148144</v>
      </c>
      <c r="O3426" t="b">
        <v>0</v>
      </c>
      <c r="P3426">
        <v>76</v>
      </c>
      <c r="Q3426" t="b">
        <v>1</v>
      </c>
      <c r="R3426" t="s">
        <v>8272</v>
      </c>
      <c r="S3426" t="s">
        <v>8273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s="8">
        <f t="shared" si="212"/>
        <v>297.02999999999997</v>
      </c>
      <c r="G3427" s="9">
        <f t="shared" si="213"/>
        <v>1.03</v>
      </c>
      <c r="H3427" t="s">
        <v>8218</v>
      </c>
      <c r="I3427" t="s">
        <v>8223</v>
      </c>
      <c r="J3427" t="s">
        <v>8245</v>
      </c>
      <c r="K3427">
        <v>1412434136</v>
      </c>
      <c r="L3427" s="12">
        <f t="shared" si="214"/>
        <v>41916.617314814815</v>
      </c>
      <c r="M3427">
        <v>1409669336</v>
      </c>
      <c r="N3427" s="12">
        <f t="shared" si="215"/>
        <v>41884.617314814815</v>
      </c>
      <c r="O3427" t="b">
        <v>0</v>
      </c>
      <c r="P3427">
        <v>104</v>
      </c>
      <c r="Q3427" t="b">
        <v>1</v>
      </c>
      <c r="R3427" t="s">
        <v>8272</v>
      </c>
      <c r="S3427" t="s">
        <v>8273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s="8">
        <f t="shared" si="212"/>
        <v>46.61</v>
      </c>
      <c r="G3428" s="9">
        <f t="shared" si="213"/>
        <v>1.08</v>
      </c>
      <c r="H3428" t="s">
        <v>8218</v>
      </c>
      <c r="I3428" t="s">
        <v>8223</v>
      </c>
      <c r="J3428" t="s">
        <v>8245</v>
      </c>
      <c r="K3428">
        <v>1411264800</v>
      </c>
      <c r="L3428" s="12">
        <f t="shared" si="214"/>
        <v>41903.083333333336</v>
      </c>
      <c r="M3428">
        <v>1409620903</v>
      </c>
      <c r="N3428" s="12">
        <f t="shared" si="215"/>
        <v>41884.056747685187</v>
      </c>
      <c r="O3428" t="b">
        <v>0</v>
      </c>
      <c r="P3428">
        <v>87</v>
      </c>
      <c r="Q3428" t="b">
        <v>1</v>
      </c>
      <c r="R3428" t="s">
        <v>8272</v>
      </c>
      <c r="S3428" t="s">
        <v>8273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s="8">
        <f t="shared" si="212"/>
        <v>51.72</v>
      </c>
      <c r="G3429" s="9">
        <f t="shared" si="213"/>
        <v>1</v>
      </c>
      <c r="H3429" t="s">
        <v>8218</v>
      </c>
      <c r="I3429" t="s">
        <v>8224</v>
      </c>
      <c r="J3429" t="s">
        <v>8246</v>
      </c>
      <c r="K3429">
        <v>1404314952</v>
      </c>
      <c r="L3429" s="12">
        <f t="shared" si="214"/>
        <v>41822.645277777774</v>
      </c>
      <c r="M3429">
        <v>1401722952</v>
      </c>
      <c r="N3429" s="12">
        <f t="shared" si="215"/>
        <v>41792.645277777774</v>
      </c>
      <c r="O3429" t="b">
        <v>0</v>
      </c>
      <c r="P3429">
        <v>29</v>
      </c>
      <c r="Q3429" t="b">
        <v>1</v>
      </c>
      <c r="R3429" t="s">
        <v>8272</v>
      </c>
      <c r="S3429" t="s">
        <v>8273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s="8">
        <f t="shared" si="212"/>
        <v>40.29</v>
      </c>
      <c r="G3430" s="9">
        <f t="shared" si="213"/>
        <v>1.03</v>
      </c>
      <c r="H3430" t="s">
        <v>8218</v>
      </c>
      <c r="I3430" t="s">
        <v>8224</v>
      </c>
      <c r="J3430" t="s">
        <v>8246</v>
      </c>
      <c r="K3430">
        <v>1425142800</v>
      </c>
      <c r="L3430" s="12">
        <f t="shared" si="214"/>
        <v>42063.708333333328</v>
      </c>
      <c r="M3430">
        <v>1422983847</v>
      </c>
      <c r="N3430" s="12">
        <f t="shared" si="215"/>
        <v>42038.720451388886</v>
      </c>
      <c r="O3430" t="b">
        <v>0</v>
      </c>
      <c r="P3430">
        <v>51</v>
      </c>
      <c r="Q3430" t="b">
        <v>1</v>
      </c>
      <c r="R3430" t="s">
        <v>8272</v>
      </c>
      <c r="S3430" t="s">
        <v>8273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s="8">
        <f t="shared" si="212"/>
        <v>16.25</v>
      </c>
      <c r="G3431" s="9">
        <f t="shared" si="213"/>
        <v>1.3</v>
      </c>
      <c r="H3431" t="s">
        <v>8218</v>
      </c>
      <c r="I3431" t="s">
        <v>8224</v>
      </c>
      <c r="J3431" t="s">
        <v>8246</v>
      </c>
      <c r="K3431">
        <v>1478046661</v>
      </c>
      <c r="L3431" s="12">
        <f t="shared" si="214"/>
        <v>42676.021539351852</v>
      </c>
      <c r="M3431">
        <v>1476837061</v>
      </c>
      <c r="N3431" s="12">
        <f t="shared" si="215"/>
        <v>42662.021539351852</v>
      </c>
      <c r="O3431" t="b">
        <v>0</v>
      </c>
      <c r="P3431">
        <v>12</v>
      </c>
      <c r="Q3431" t="b">
        <v>1</v>
      </c>
      <c r="R3431" t="s">
        <v>8272</v>
      </c>
      <c r="S3431" t="s">
        <v>8273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s="8">
        <f t="shared" si="212"/>
        <v>30.15</v>
      </c>
      <c r="G3432" s="9">
        <f t="shared" si="213"/>
        <v>1.0900000000000001</v>
      </c>
      <c r="H3432" t="s">
        <v>8218</v>
      </c>
      <c r="I3432" t="s">
        <v>8224</v>
      </c>
      <c r="J3432" t="s">
        <v>8246</v>
      </c>
      <c r="K3432">
        <v>1406760101</v>
      </c>
      <c r="L3432" s="12">
        <f t="shared" si="214"/>
        <v>41850.945613425924</v>
      </c>
      <c r="M3432">
        <v>1404168101</v>
      </c>
      <c r="N3432" s="12">
        <f t="shared" si="215"/>
        <v>41820.945613425924</v>
      </c>
      <c r="O3432" t="b">
        <v>0</v>
      </c>
      <c r="P3432">
        <v>72</v>
      </c>
      <c r="Q3432" t="b">
        <v>1</v>
      </c>
      <c r="R3432" t="s">
        <v>8272</v>
      </c>
      <c r="S3432" t="s">
        <v>8273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s="8">
        <f t="shared" si="212"/>
        <v>95.24</v>
      </c>
      <c r="G3433" s="9">
        <f t="shared" si="213"/>
        <v>1</v>
      </c>
      <c r="H3433" t="s">
        <v>8218</v>
      </c>
      <c r="I3433" t="s">
        <v>8223</v>
      </c>
      <c r="J3433" t="s">
        <v>8245</v>
      </c>
      <c r="K3433">
        <v>1408383153</v>
      </c>
      <c r="L3433" s="12">
        <f t="shared" si="214"/>
        <v>41869.730937500004</v>
      </c>
      <c r="M3433">
        <v>1405791153</v>
      </c>
      <c r="N3433" s="12">
        <f t="shared" si="215"/>
        <v>41839.730937500004</v>
      </c>
      <c r="O3433" t="b">
        <v>0</v>
      </c>
      <c r="P3433">
        <v>21</v>
      </c>
      <c r="Q3433" t="b">
        <v>1</v>
      </c>
      <c r="R3433" t="s">
        <v>8272</v>
      </c>
      <c r="S3433" t="s">
        <v>8273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s="8">
        <f t="shared" si="212"/>
        <v>52.21</v>
      </c>
      <c r="G3434" s="9">
        <f t="shared" si="213"/>
        <v>1.1000000000000001</v>
      </c>
      <c r="H3434" t="s">
        <v>8218</v>
      </c>
      <c r="I3434" t="s">
        <v>8223</v>
      </c>
      <c r="J3434" t="s">
        <v>8245</v>
      </c>
      <c r="K3434">
        <v>1454709600</v>
      </c>
      <c r="L3434" s="12">
        <f t="shared" si="214"/>
        <v>42405.916666666672</v>
      </c>
      <c r="M3434">
        <v>1452520614</v>
      </c>
      <c r="N3434" s="12">
        <f t="shared" si="215"/>
        <v>42380.581180555557</v>
      </c>
      <c r="O3434" t="b">
        <v>0</v>
      </c>
      <c r="P3434">
        <v>42</v>
      </c>
      <c r="Q3434" t="b">
        <v>1</v>
      </c>
      <c r="R3434" t="s">
        <v>8272</v>
      </c>
      <c r="S3434" t="s">
        <v>8273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s="8">
        <f t="shared" si="212"/>
        <v>134.15</v>
      </c>
      <c r="G3435" s="9">
        <f t="shared" si="213"/>
        <v>1</v>
      </c>
      <c r="H3435" t="s">
        <v>8218</v>
      </c>
      <c r="I3435" t="s">
        <v>8223</v>
      </c>
      <c r="J3435" t="s">
        <v>8245</v>
      </c>
      <c r="K3435">
        <v>1402974000</v>
      </c>
      <c r="L3435" s="12">
        <f t="shared" si="214"/>
        <v>41807.125</v>
      </c>
      <c r="M3435">
        <v>1400290255</v>
      </c>
      <c r="N3435" s="12">
        <f t="shared" si="215"/>
        <v>41776.063136574077</v>
      </c>
      <c r="O3435" t="b">
        <v>0</v>
      </c>
      <c r="P3435">
        <v>71</v>
      </c>
      <c r="Q3435" t="b">
        <v>1</v>
      </c>
      <c r="R3435" t="s">
        <v>8272</v>
      </c>
      <c r="S3435" t="s">
        <v>8273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s="8">
        <f t="shared" si="212"/>
        <v>62.83</v>
      </c>
      <c r="G3436" s="9">
        <f t="shared" si="213"/>
        <v>1.06</v>
      </c>
      <c r="H3436" t="s">
        <v>8218</v>
      </c>
      <c r="I3436" t="s">
        <v>8223</v>
      </c>
      <c r="J3436" t="s">
        <v>8245</v>
      </c>
      <c r="K3436">
        <v>1404983269</v>
      </c>
      <c r="L3436" s="12">
        <f t="shared" si="214"/>
        <v>41830.380428240744</v>
      </c>
      <c r="M3436">
        <v>1402391269</v>
      </c>
      <c r="N3436" s="12">
        <f t="shared" si="215"/>
        <v>41800.380428240744</v>
      </c>
      <c r="O3436" t="b">
        <v>0</v>
      </c>
      <c r="P3436">
        <v>168</v>
      </c>
      <c r="Q3436" t="b">
        <v>1</v>
      </c>
      <c r="R3436" t="s">
        <v>8272</v>
      </c>
      <c r="S3436" t="s">
        <v>8273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s="8">
        <f t="shared" si="212"/>
        <v>58.95</v>
      </c>
      <c r="G3437" s="9">
        <f t="shared" si="213"/>
        <v>1.1200000000000001</v>
      </c>
      <c r="H3437" t="s">
        <v>8218</v>
      </c>
      <c r="I3437" t="s">
        <v>8223</v>
      </c>
      <c r="J3437" t="s">
        <v>8245</v>
      </c>
      <c r="K3437">
        <v>1470538800</v>
      </c>
      <c r="L3437" s="12">
        <f t="shared" si="214"/>
        <v>42589.125</v>
      </c>
      <c r="M3437">
        <v>1469112493</v>
      </c>
      <c r="N3437" s="12">
        <f t="shared" si="215"/>
        <v>42572.61681712963</v>
      </c>
      <c r="O3437" t="b">
        <v>0</v>
      </c>
      <c r="P3437">
        <v>19</v>
      </c>
      <c r="Q3437" t="b">
        <v>1</v>
      </c>
      <c r="R3437" t="s">
        <v>8272</v>
      </c>
      <c r="S3437" t="s">
        <v>8273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s="8">
        <f t="shared" si="212"/>
        <v>143.11000000000001</v>
      </c>
      <c r="G3438" s="9">
        <f t="shared" si="213"/>
        <v>1.06</v>
      </c>
      <c r="H3438" t="s">
        <v>8218</v>
      </c>
      <c r="I3438" t="s">
        <v>8223</v>
      </c>
      <c r="J3438" t="s">
        <v>8245</v>
      </c>
      <c r="K3438">
        <v>1408638480</v>
      </c>
      <c r="L3438" s="12">
        <f t="shared" si="214"/>
        <v>41872.686111111114</v>
      </c>
      <c r="M3438">
        <v>1406811593</v>
      </c>
      <c r="N3438" s="12">
        <f t="shared" si="215"/>
        <v>41851.541585648149</v>
      </c>
      <c r="O3438" t="b">
        <v>0</v>
      </c>
      <c r="P3438">
        <v>37</v>
      </c>
      <c r="Q3438" t="b">
        <v>1</v>
      </c>
      <c r="R3438" t="s">
        <v>8272</v>
      </c>
      <c r="S3438" t="s">
        <v>8273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s="8">
        <f t="shared" si="212"/>
        <v>84.17</v>
      </c>
      <c r="G3439" s="9">
        <f t="shared" si="213"/>
        <v>1.01</v>
      </c>
      <c r="H3439" t="s">
        <v>8218</v>
      </c>
      <c r="I3439" t="s">
        <v>8223</v>
      </c>
      <c r="J3439" t="s">
        <v>8245</v>
      </c>
      <c r="K3439">
        <v>1440003820</v>
      </c>
      <c r="L3439" s="12">
        <f t="shared" si="214"/>
        <v>42235.710879629631</v>
      </c>
      <c r="M3439">
        <v>1437411820</v>
      </c>
      <c r="N3439" s="12">
        <f t="shared" si="215"/>
        <v>42205.710879629631</v>
      </c>
      <c r="O3439" t="b">
        <v>0</v>
      </c>
      <c r="P3439">
        <v>36</v>
      </c>
      <c r="Q3439" t="b">
        <v>1</v>
      </c>
      <c r="R3439" t="s">
        <v>8272</v>
      </c>
      <c r="S3439" t="s">
        <v>8273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s="8">
        <f t="shared" si="212"/>
        <v>186.07</v>
      </c>
      <c r="G3440" s="9">
        <f t="shared" si="213"/>
        <v>1.04</v>
      </c>
      <c r="H3440" t="s">
        <v>8218</v>
      </c>
      <c r="I3440" t="s">
        <v>8224</v>
      </c>
      <c r="J3440" t="s">
        <v>8246</v>
      </c>
      <c r="K3440">
        <v>1430600400</v>
      </c>
      <c r="L3440" s="12">
        <f t="shared" si="214"/>
        <v>42126.875</v>
      </c>
      <c r="M3440">
        <v>1428358567</v>
      </c>
      <c r="N3440" s="12">
        <f t="shared" si="215"/>
        <v>42100.927858796291</v>
      </c>
      <c r="O3440" t="b">
        <v>0</v>
      </c>
      <c r="P3440">
        <v>14</v>
      </c>
      <c r="Q3440" t="b">
        <v>1</v>
      </c>
      <c r="R3440" t="s">
        <v>8272</v>
      </c>
      <c r="S3440" t="s">
        <v>8273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s="8">
        <f t="shared" si="212"/>
        <v>89.79</v>
      </c>
      <c r="G3441" s="9">
        <f t="shared" si="213"/>
        <v>1.35</v>
      </c>
      <c r="H3441" t="s">
        <v>8218</v>
      </c>
      <c r="I3441" t="s">
        <v>8223</v>
      </c>
      <c r="J3441" t="s">
        <v>8245</v>
      </c>
      <c r="K3441">
        <v>1453179540</v>
      </c>
      <c r="L3441" s="12">
        <f t="shared" si="214"/>
        <v>42388.207638888889</v>
      </c>
      <c r="M3441">
        <v>1452030730</v>
      </c>
      <c r="N3441" s="12">
        <f t="shared" si="215"/>
        <v>42374.911226851851</v>
      </c>
      <c r="O3441" t="b">
        <v>0</v>
      </c>
      <c r="P3441">
        <v>18</v>
      </c>
      <c r="Q3441" t="b">
        <v>1</v>
      </c>
      <c r="R3441" t="s">
        <v>8272</v>
      </c>
      <c r="S3441" t="s">
        <v>8273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s="8">
        <f t="shared" si="212"/>
        <v>64.16</v>
      </c>
      <c r="G3442" s="9">
        <f t="shared" si="213"/>
        <v>1.05</v>
      </c>
      <c r="H3442" t="s">
        <v>8218</v>
      </c>
      <c r="I3442" t="s">
        <v>8223</v>
      </c>
      <c r="J3442" t="s">
        <v>8245</v>
      </c>
      <c r="K3442">
        <v>1405095300</v>
      </c>
      <c r="L3442" s="12">
        <f t="shared" si="214"/>
        <v>41831.677083333336</v>
      </c>
      <c r="M3442">
        <v>1403146628</v>
      </c>
      <c r="N3442" s="12">
        <f t="shared" si="215"/>
        <v>41809.12300925926</v>
      </c>
      <c r="O3442" t="b">
        <v>0</v>
      </c>
      <c r="P3442">
        <v>82</v>
      </c>
      <c r="Q3442" t="b">
        <v>1</v>
      </c>
      <c r="R3442" t="s">
        <v>8272</v>
      </c>
      <c r="S3442" t="s">
        <v>8273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s="8">
        <f t="shared" si="212"/>
        <v>59.65</v>
      </c>
      <c r="G3443" s="9">
        <f t="shared" si="213"/>
        <v>1.03</v>
      </c>
      <c r="H3443" t="s">
        <v>8218</v>
      </c>
      <c r="I3443" t="s">
        <v>8223</v>
      </c>
      <c r="J3443" t="s">
        <v>8245</v>
      </c>
      <c r="K3443">
        <v>1447445820</v>
      </c>
      <c r="L3443" s="12">
        <f t="shared" si="214"/>
        <v>42321.845138888893</v>
      </c>
      <c r="M3443">
        <v>1445077121</v>
      </c>
      <c r="N3443" s="12">
        <f t="shared" si="215"/>
        <v>42294.429641203707</v>
      </c>
      <c r="O3443" t="b">
        <v>0</v>
      </c>
      <c r="P3443">
        <v>43</v>
      </c>
      <c r="Q3443" t="b">
        <v>1</v>
      </c>
      <c r="R3443" t="s">
        <v>8272</v>
      </c>
      <c r="S3443" t="s">
        <v>8273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s="8">
        <f t="shared" si="212"/>
        <v>31.25</v>
      </c>
      <c r="G3444" s="9">
        <f t="shared" si="213"/>
        <v>1</v>
      </c>
      <c r="H3444" t="s">
        <v>8218</v>
      </c>
      <c r="I3444" t="s">
        <v>8223</v>
      </c>
      <c r="J3444" t="s">
        <v>8245</v>
      </c>
      <c r="K3444">
        <v>1433016672</v>
      </c>
      <c r="L3444" s="12">
        <f t="shared" si="214"/>
        <v>42154.841111111105</v>
      </c>
      <c r="M3444">
        <v>1430424672</v>
      </c>
      <c r="N3444" s="12">
        <f t="shared" si="215"/>
        <v>42124.841111111105</v>
      </c>
      <c r="O3444" t="b">
        <v>0</v>
      </c>
      <c r="P3444">
        <v>8</v>
      </c>
      <c r="Q3444" t="b">
        <v>1</v>
      </c>
      <c r="R3444" t="s">
        <v>8272</v>
      </c>
      <c r="S3444" t="s">
        <v>8273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s="8">
        <f t="shared" si="212"/>
        <v>41.22</v>
      </c>
      <c r="G3445" s="9">
        <f t="shared" si="213"/>
        <v>1.86</v>
      </c>
      <c r="H3445" t="s">
        <v>8218</v>
      </c>
      <c r="I3445" t="s">
        <v>8223</v>
      </c>
      <c r="J3445" t="s">
        <v>8245</v>
      </c>
      <c r="K3445">
        <v>1410266146</v>
      </c>
      <c r="L3445" s="12">
        <f t="shared" si="214"/>
        <v>41891.524837962963</v>
      </c>
      <c r="M3445">
        <v>1407674146</v>
      </c>
      <c r="N3445" s="12">
        <f t="shared" si="215"/>
        <v>41861.524837962963</v>
      </c>
      <c r="O3445" t="b">
        <v>0</v>
      </c>
      <c r="P3445">
        <v>45</v>
      </c>
      <c r="Q3445" t="b">
        <v>1</v>
      </c>
      <c r="R3445" t="s">
        <v>8272</v>
      </c>
      <c r="S3445" t="s">
        <v>8273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s="8">
        <f t="shared" si="212"/>
        <v>43.35</v>
      </c>
      <c r="G3446" s="9">
        <f t="shared" si="213"/>
        <v>2.89</v>
      </c>
      <c r="H3446" t="s">
        <v>8218</v>
      </c>
      <c r="I3446" t="s">
        <v>8225</v>
      </c>
      <c r="J3446" t="s">
        <v>8247</v>
      </c>
      <c r="K3446">
        <v>1465394340</v>
      </c>
      <c r="L3446" s="12">
        <f t="shared" si="214"/>
        <v>42529.582638888889</v>
      </c>
      <c r="M3446">
        <v>1464677986</v>
      </c>
      <c r="N3446" s="12">
        <f t="shared" si="215"/>
        <v>42521.291504629626</v>
      </c>
      <c r="O3446" t="b">
        <v>0</v>
      </c>
      <c r="P3446">
        <v>20</v>
      </c>
      <c r="Q3446" t="b">
        <v>1</v>
      </c>
      <c r="R3446" t="s">
        <v>8272</v>
      </c>
      <c r="S3446" t="s">
        <v>8273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s="8">
        <f t="shared" si="212"/>
        <v>64.52</v>
      </c>
      <c r="G3447" s="9">
        <f t="shared" si="213"/>
        <v>1</v>
      </c>
      <c r="H3447" t="s">
        <v>8218</v>
      </c>
      <c r="I3447" t="s">
        <v>8224</v>
      </c>
      <c r="J3447" t="s">
        <v>8246</v>
      </c>
      <c r="K3447">
        <v>1445604236</v>
      </c>
      <c r="L3447" s="12">
        <f t="shared" si="214"/>
        <v>42300.530509259261</v>
      </c>
      <c r="M3447">
        <v>1443185036</v>
      </c>
      <c r="N3447" s="12">
        <f t="shared" si="215"/>
        <v>42272.530509259261</v>
      </c>
      <c r="O3447" t="b">
        <v>0</v>
      </c>
      <c r="P3447">
        <v>31</v>
      </c>
      <c r="Q3447" t="b">
        <v>1</v>
      </c>
      <c r="R3447" t="s">
        <v>8272</v>
      </c>
      <c r="S3447" t="s">
        <v>8273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s="8">
        <f t="shared" si="212"/>
        <v>43.28</v>
      </c>
      <c r="G3448" s="9">
        <f t="shared" si="213"/>
        <v>1.08</v>
      </c>
      <c r="H3448" t="s">
        <v>8218</v>
      </c>
      <c r="I3448" t="s">
        <v>8224</v>
      </c>
      <c r="J3448" t="s">
        <v>8246</v>
      </c>
      <c r="K3448">
        <v>1423138800</v>
      </c>
      <c r="L3448" s="12">
        <f t="shared" si="214"/>
        <v>42040.513888888891</v>
      </c>
      <c r="M3448">
        <v>1421092725</v>
      </c>
      <c r="N3448" s="12">
        <f t="shared" si="215"/>
        <v>42016.832465277781</v>
      </c>
      <c r="O3448" t="b">
        <v>0</v>
      </c>
      <c r="P3448">
        <v>25</v>
      </c>
      <c r="Q3448" t="b">
        <v>1</v>
      </c>
      <c r="R3448" t="s">
        <v>8272</v>
      </c>
      <c r="S3448" t="s">
        <v>8273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s="8">
        <f t="shared" si="212"/>
        <v>77</v>
      </c>
      <c r="G3449" s="9">
        <f t="shared" si="213"/>
        <v>1.08</v>
      </c>
      <c r="H3449" t="s">
        <v>8218</v>
      </c>
      <c r="I3449" t="s">
        <v>8223</v>
      </c>
      <c r="J3449" t="s">
        <v>8245</v>
      </c>
      <c r="K3449">
        <v>1458332412</v>
      </c>
      <c r="L3449" s="12">
        <f t="shared" si="214"/>
        <v>42447.847361111111</v>
      </c>
      <c r="M3449">
        <v>1454448012</v>
      </c>
      <c r="N3449" s="12">
        <f t="shared" si="215"/>
        <v>42402.889027777783</v>
      </c>
      <c r="O3449" t="b">
        <v>0</v>
      </c>
      <c r="P3449">
        <v>14</v>
      </c>
      <c r="Q3449" t="b">
        <v>1</v>
      </c>
      <c r="R3449" t="s">
        <v>8272</v>
      </c>
      <c r="S3449" t="s">
        <v>8273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s="8">
        <f t="shared" si="212"/>
        <v>51.22</v>
      </c>
      <c r="G3450" s="9">
        <f t="shared" si="213"/>
        <v>1.1000000000000001</v>
      </c>
      <c r="H3450" t="s">
        <v>8218</v>
      </c>
      <c r="I3450" t="s">
        <v>8223</v>
      </c>
      <c r="J3450" t="s">
        <v>8245</v>
      </c>
      <c r="K3450">
        <v>1418784689</v>
      </c>
      <c r="L3450" s="12">
        <f t="shared" si="214"/>
        <v>41990.119085648148</v>
      </c>
      <c r="M3450">
        <v>1416192689</v>
      </c>
      <c r="N3450" s="12">
        <f t="shared" si="215"/>
        <v>41960.119085648148</v>
      </c>
      <c r="O3450" t="b">
        <v>0</v>
      </c>
      <c r="P3450">
        <v>45</v>
      </c>
      <c r="Q3450" t="b">
        <v>1</v>
      </c>
      <c r="R3450" t="s">
        <v>8272</v>
      </c>
      <c r="S3450" t="s">
        <v>8273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s="8">
        <f t="shared" si="212"/>
        <v>68.25</v>
      </c>
      <c r="G3451" s="9">
        <f t="shared" si="213"/>
        <v>1.71</v>
      </c>
      <c r="H3451" t="s">
        <v>8218</v>
      </c>
      <c r="I3451" t="s">
        <v>8223</v>
      </c>
      <c r="J3451" t="s">
        <v>8245</v>
      </c>
      <c r="K3451">
        <v>1468036800</v>
      </c>
      <c r="L3451" s="12">
        <f t="shared" si="214"/>
        <v>42560.166666666672</v>
      </c>
      <c r="M3451">
        <v>1465607738</v>
      </c>
      <c r="N3451" s="12">
        <f t="shared" si="215"/>
        <v>42532.052523148144</v>
      </c>
      <c r="O3451" t="b">
        <v>0</v>
      </c>
      <c r="P3451">
        <v>20</v>
      </c>
      <c r="Q3451" t="b">
        <v>1</v>
      </c>
      <c r="R3451" t="s">
        <v>8272</v>
      </c>
      <c r="S3451" t="s">
        <v>8273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s="8">
        <f t="shared" si="212"/>
        <v>19.489999999999998</v>
      </c>
      <c r="G3452" s="9">
        <f t="shared" si="213"/>
        <v>1.52</v>
      </c>
      <c r="H3452" t="s">
        <v>8218</v>
      </c>
      <c r="I3452" t="s">
        <v>8224</v>
      </c>
      <c r="J3452" t="s">
        <v>8246</v>
      </c>
      <c r="K3452">
        <v>1427990071</v>
      </c>
      <c r="L3452" s="12">
        <f t="shared" si="214"/>
        <v>42096.662858796291</v>
      </c>
      <c r="M3452">
        <v>1422809671</v>
      </c>
      <c r="N3452" s="12">
        <f t="shared" si="215"/>
        <v>42036.704525462963</v>
      </c>
      <c r="O3452" t="b">
        <v>0</v>
      </c>
      <c r="P3452">
        <v>39</v>
      </c>
      <c r="Q3452" t="b">
        <v>1</v>
      </c>
      <c r="R3452" t="s">
        <v>8272</v>
      </c>
      <c r="S3452" t="s">
        <v>8273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s="8">
        <f t="shared" si="212"/>
        <v>41.13</v>
      </c>
      <c r="G3453" s="9">
        <f t="shared" si="213"/>
        <v>1.01</v>
      </c>
      <c r="H3453" t="s">
        <v>8218</v>
      </c>
      <c r="I3453" t="s">
        <v>8223</v>
      </c>
      <c r="J3453" t="s">
        <v>8245</v>
      </c>
      <c r="K3453">
        <v>1429636927</v>
      </c>
      <c r="L3453" s="12">
        <f t="shared" si="214"/>
        <v>42115.723692129628</v>
      </c>
      <c r="M3453">
        <v>1427304127</v>
      </c>
      <c r="N3453" s="12">
        <f t="shared" si="215"/>
        <v>42088.723692129628</v>
      </c>
      <c r="O3453" t="b">
        <v>0</v>
      </c>
      <c r="P3453">
        <v>16</v>
      </c>
      <c r="Q3453" t="b">
        <v>1</v>
      </c>
      <c r="R3453" t="s">
        <v>8272</v>
      </c>
      <c r="S3453" t="s">
        <v>8273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s="8">
        <f t="shared" si="212"/>
        <v>41.41</v>
      </c>
      <c r="G3454" s="9">
        <f t="shared" si="213"/>
        <v>1.53</v>
      </c>
      <c r="H3454" t="s">
        <v>8218</v>
      </c>
      <c r="I3454" t="s">
        <v>8223</v>
      </c>
      <c r="J3454" t="s">
        <v>8245</v>
      </c>
      <c r="K3454">
        <v>1406087940</v>
      </c>
      <c r="L3454" s="12">
        <f t="shared" si="214"/>
        <v>41843.165972222225</v>
      </c>
      <c r="M3454">
        <v>1404141626</v>
      </c>
      <c r="N3454" s="12">
        <f t="shared" si="215"/>
        <v>41820.639189814814</v>
      </c>
      <c r="O3454" t="b">
        <v>0</v>
      </c>
      <c r="P3454">
        <v>37</v>
      </c>
      <c r="Q3454" t="b">
        <v>1</v>
      </c>
      <c r="R3454" t="s">
        <v>8272</v>
      </c>
      <c r="S3454" t="s">
        <v>8273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s="8">
        <f t="shared" si="212"/>
        <v>27.5</v>
      </c>
      <c r="G3455" s="9">
        <f t="shared" si="213"/>
        <v>1.28</v>
      </c>
      <c r="H3455" t="s">
        <v>8218</v>
      </c>
      <c r="I3455" t="s">
        <v>8224</v>
      </c>
      <c r="J3455" t="s">
        <v>8246</v>
      </c>
      <c r="K3455">
        <v>1471130956</v>
      </c>
      <c r="L3455" s="12">
        <f t="shared" si="214"/>
        <v>42595.97865740741</v>
      </c>
      <c r="M3455">
        <v>1465946956</v>
      </c>
      <c r="N3455" s="12">
        <f t="shared" si="215"/>
        <v>42535.97865740741</v>
      </c>
      <c r="O3455" t="b">
        <v>0</v>
      </c>
      <c r="P3455">
        <v>14</v>
      </c>
      <c r="Q3455" t="b">
        <v>1</v>
      </c>
      <c r="R3455" t="s">
        <v>8272</v>
      </c>
      <c r="S3455" t="s">
        <v>8273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s="8">
        <f t="shared" si="212"/>
        <v>33.57</v>
      </c>
      <c r="G3456" s="9">
        <f t="shared" si="213"/>
        <v>1.01</v>
      </c>
      <c r="H3456" t="s">
        <v>8218</v>
      </c>
      <c r="I3456" t="s">
        <v>8224</v>
      </c>
      <c r="J3456" t="s">
        <v>8246</v>
      </c>
      <c r="K3456">
        <v>1406825159</v>
      </c>
      <c r="L3456" s="12">
        <f t="shared" si="214"/>
        <v>41851.698599537034</v>
      </c>
      <c r="M3456">
        <v>1404233159</v>
      </c>
      <c r="N3456" s="12">
        <f t="shared" si="215"/>
        <v>41821.698599537034</v>
      </c>
      <c r="O3456" t="b">
        <v>0</v>
      </c>
      <c r="P3456">
        <v>21</v>
      </c>
      <c r="Q3456" t="b">
        <v>1</v>
      </c>
      <c r="R3456" t="s">
        <v>8272</v>
      </c>
      <c r="S3456" t="s">
        <v>8273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s="8">
        <f t="shared" si="212"/>
        <v>145.87</v>
      </c>
      <c r="G3457" s="9">
        <f t="shared" si="213"/>
        <v>1.01</v>
      </c>
      <c r="H3457" t="s">
        <v>8218</v>
      </c>
      <c r="I3457" t="s">
        <v>8223</v>
      </c>
      <c r="J3457" t="s">
        <v>8245</v>
      </c>
      <c r="K3457">
        <v>1476381627</v>
      </c>
      <c r="L3457" s="12">
        <f t="shared" si="214"/>
        <v>42656.7503125</v>
      </c>
      <c r="M3457">
        <v>1473789627</v>
      </c>
      <c r="N3457" s="12">
        <f t="shared" si="215"/>
        <v>42626.7503125</v>
      </c>
      <c r="O3457" t="b">
        <v>0</v>
      </c>
      <c r="P3457">
        <v>69</v>
      </c>
      <c r="Q3457" t="b">
        <v>1</v>
      </c>
      <c r="R3457" t="s">
        <v>8272</v>
      </c>
      <c r="S3457" t="s">
        <v>8273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s="8">
        <f t="shared" si="212"/>
        <v>358.69</v>
      </c>
      <c r="G3458" s="9">
        <f t="shared" si="213"/>
        <v>1.91</v>
      </c>
      <c r="H3458" t="s">
        <v>8218</v>
      </c>
      <c r="I3458" t="s">
        <v>8223</v>
      </c>
      <c r="J3458" t="s">
        <v>8245</v>
      </c>
      <c r="K3458">
        <v>1406876340</v>
      </c>
      <c r="L3458" s="12">
        <f t="shared" si="214"/>
        <v>41852.290972222225</v>
      </c>
      <c r="M3458">
        <v>1404190567</v>
      </c>
      <c r="N3458" s="12">
        <f t="shared" si="215"/>
        <v>41821.205636574072</v>
      </c>
      <c r="O3458" t="b">
        <v>0</v>
      </c>
      <c r="P3458">
        <v>16</v>
      </c>
      <c r="Q3458" t="b">
        <v>1</v>
      </c>
      <c r="R3458" t="s">
        <v>8272</v>
      </c>
      <c r="S3458" t="s">
        <v>8273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s="8">
        <f t="shared" ref="F3459:F3522" si="216">IFERROR(ROUND(E3459/P3459,2),0)</f>
        <v>50.98</v>
      </c>
      <c r="G3459" s="9">
        <f t="shared" ref="G3459:G3522" si="217">ROUND(E3459/D3459,2)</f>
        <v>1.4</v>
      </c>
      <c r="H3459" t="s">
        <v>8218</v>
      </c>
      <c r="I3459" t="s">
        <v>8223</v>
      </c>
      <c r="J3459" t="s">
        <v>8245</v>
      </c>
      <c r="K3459">
        <v>1423720740</v>
      </c>
      <c r="L3459" s="12">
        <f t="shared" ref="L3459:L3522" si="218">(((K3459/60)/60)/24)+DATE(1970,1,1)</f>
        <v>42047.249305555553</v>
      </c>
      <c r="M3459">
        <v>1421081857</v>
      </c>
      <c r="N3459" s="12">
        <f t="shared" ref="N3459:N3522" si="219">(((M3459/60)/60)/24)+DATE(1970,1,1)</f>
        <v>42016.706678240742</v>
      </c>
      <c r="O3459" t="b">
        <v>0</v>
      </c>
      <c r="P3459">
        <v>55</v>
      </c>
      <c r="Q3459" t="b">
        <v>1</v>
      </c>
      <c r="R3459" t="s">
        <v>8272</v>
      </c>
      <c r="S3459" t="s">
        <v>8273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s="8">
        <f t="shared" si="216"/>
        <v>45.04</v>
      </c>
      <c r="G3460" s="9">
        <f t="shared" si="217"/>
        <v>1.24</v>
      </c>
      <c r="H3460" t="s">
        <v>8218</v>
      </c>
      <c r="I3460" t="s">
        <v>8223</v>
      </c>
      <c r="J3460" t="s">
        <v>8245</v>
      </c>
      <c r="K3460">
        <v>1422937620</v>
      </c>
      <c r="L3460" s="12">
        <f t="shared" si="218"/>
        <v>42038.185416666667</v>
      </c>
      <c r="M3460">
        <v>1420606303</v>
      </c>
      <c r="N3460" s="12">
        <f t="shared" si="219"/>
        <v>42011.202581018515</v>
      </c>
      <c r="O3460" t="b">
        <v>0</v>
      </c>
      <c r="P3460">
        <v>27</v>
      </c>
      <c r="Q3460" t="b">
        <v>1</v>
      </c>
      <c r="R3460" t="s">
        <v>8272</v>
      </c>
      <c r="S3460" t="s">
        <v>8273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s="8">
        <f t="shared" si="216"/>
        <v>17.53</v>
      </c>
      <c r="G3461" s="9">
        <f t="shared" si="217"/>
        <v>1.26</v>
      </c>
      <c r="H3461" t="s">
        <v>8218</v>
      </c>
      <c r="I3461" t="s">
        <v>8224</v>
      </c>
      <c r="J3461" t="s">
        <v>8246</v>
      </c>
      <c r="K3461">
        <v>1463743860</v>
      </c>
      <c r="L3461" s="12">
        <f t="shared" si="218"/>
        <v>42510.479861111111</v>
      </c>
      <c r="M3461">
        <v>1461151860</v>
      </c>
      <c r="N3461" s="12">
        <f t="shared" si="219"/>
        <v>42480.479861111111</v>
      </c>
      <c r="O3461" t="b">
        <v>0</v>
      </c>
      <c r="P3461">
        <v>36</v>
      </c>
      <c r="Q3461" t="b">
        <v>1</v>
      </c>
      <c r="R3461" t="s">
        <v>8272</v>
      </c>
      <c r="S3461" t="s">
        <v>8273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s="8">
        <f t="shared" si="216"/>
        <v>50</v>
      </c>
      <c r="G3462" s="9">
        <f t="shared" si="217"/>
        <v>1.9</v>
      </c>
      <c r="H3462" t="s">
        <v>8218</v>
      </c>
      <c r="I3462" t="s">
        <v>8224</v>
      </c>
      <c r="J3462" t="s">
        <v>8246</v>
      </c>
      <c r="K3462">
        <v>1408106352</v>
      </c>
      <c r="L3462" s="12">
        <f t="shared" si="218"/>
        <v>41866.527222222219</v>
      </c>
      <c r="M3462">
        <v>1406896752</v>
      </c>
      <c r="N3462" s="12">
        <f t="shared" si="219"/>
        <v>41852.527222222219</v>
      </c>
      <c r="O3462" t="b">
        <v>0</v>
      </c>
      <c r="P3462">
        <v>19</v>
      </c>
      <c r="Q3462" t="b">
        <v>1</v>
      </c>
      <c r="R3462" t="s">
        <v>8272</v>
      </c>
      <c r="S3462" t="s">
        <v>8273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s="8">
        <f t="shared" si="216"/>
        <v>57.92</v>
      </c>
      <c r="G3463" s="9">
        <f t="shared" si="217"/>
        <v>1.39</v>
      </c>
      <c r="H3463" t="s">
        <v>8218</v>
      </c>
      <c r="I3463" t="s">
        <v>8223</v>
      </c>
      <c r="J3463" t="s">
        <v>8245</v>
      </c>
      <c r="K3463">
        <v>1477710000</v>
      </c>
      <c r="L3463" s="12">
        <f t="shared" si="218"/>
        <v>42672.125</v>
      </c>
      <c r="M3463">
        <v>1475248279</v>
      </c>
      <c r="N3463" s="12">
        <f t="shared" si="219"/>
        <v>42643.632858796293</v>
      </c>
      <c r="O3463" t="b">
        <v>0</v>
      </c>
      <c r="P3463">
        <v>12</v>
      </c>
      <c r="Q3463" t="b">
        <v>1</v>
      </c>
      <c r="R3463" t="s">
        <v>8272</v>
      </c>
      <c r="S3463" t="s">
        <v>8273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s="8">
        <f t="shared" si="216"/>
        <v>29.71</v>
      </c>
      <c r="G3464" s="9">
        <f t="shared" si="217"/>
        <v>2.02</v>
      </c>
      <c r="H3464" t="s">
        <v>8218</v>
      </c>
      <c r="I3464" t="s">
        <v>8223</v>
      </c>
      <c r="J3464" t="s">
        <v>8245</v>
      </c>
      <c r="K3464">
        <v>1436551200</v>
      </c>
      <c r="L3464" s="12">
        <f t="shared" si="218"/>
        <v>42195.75</v>
      </c>
      <c r="M3464">
        <v>1435181628</v>
      </c>
      <c r="N3464" s="12">
        <f t="shared" si="219"/>
        <v>42179.898472222223</v>
      </c>
      <c r="O3464" t="b">
        <v>0</v>
      </c>
      <c r="P3464">
        <v>17</v>
      </c>
      <c r="Q3464" t="b">
        <v>1</v>
      </c>
      <c r="R3464" t="s">
        <v>8272</v>
      </c>
      <c r="S3464" t="s">
        <v>8273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s="8">
        <f t="shared" si="216"/>
        <v>90.68</v>
      </c>
      <c r="G3465" s="9">
        <f t="shared" si="217"/>
        <v>1.03</v>
      </c>
      <c r="H3465" t="s">
        <v>8218</v>
      </c>
      <c r="I3465" t="s">
        <v>8228</v>
      </c>
      <c r="J3465" t="s">
        <v>8250</v>
      </c>
      <c r="K3465">
        <v>1476158340</v>
      </c>
      <c r="L3465" s="12">
        <f t="shared" si="218"/>
        <v>42654.165972222225</v>
      </c>
      <c r="M3465">
        <v>1472594585</v>
      </c>
      <c r="N3465" s="12">
        <f t="shared" si="219"/>
        <v>42612.918807870374</v>
      </c>
      <c r="O3465" t="b">
        <v>0</v>
      </c>
      <c r="P3465">
        <v>114</v>
      </c>
      <c r="Q3465" t="b">
        <v>1</v>
      </c>
      <c r="R3465" t="s">
        <v>8272</v>
      </c>
      <c r="S3465" t="s">
        <v>8273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s="8">
        <f t="shared" si="216"/>
        <v>55.01</v>
      </c>
      <c r="G3466" s="9">
        <f t="shared" si="217"/>
        <v>1.02</v>
      </c>
      <c r="H3466" t="s">
        <v>8218</v>
      </c>
      <c r="I3466" t="s">
        <v>8223</v>
      </c>
      <c r="J3466" t="s">
        <v>8245</v>
      </c>
      <c r="K3466">
        <v>1471921637</v>
      </c>
      <c r="L3466" s="12">
        <f t="shared" si="218"/>
        <v>42605.130057870367</v>
      </c>
      <c r="M3466">
        <v>1469329637</v>
      </c>
      <c r="N3466" s="12">
        <f t="shared" si="219"/>
        <v>42575.130057870367</v>
      </c>
      <c r="O3466" t="b">
        <v>0</v>
      </c>
      <c r="P3466">
        <v>93</v>
      </c>
      <c r="Q3466" t="b">
        <v>1</v>
      </c>
      <c r="R3466" t="s">
        <v>8272</v>
      </c>
      <c r="S3466" t="s">
        <v>8273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s="8">
        <f t="shared" si="216"/>
        <v>57.22</v>
      </c>
      <c r="G3467" s="9">
        <f t="shared" si="217"/>
        <v>1.03</v>
      </c>
      <c r="H3467" t="s">
        <v>8218</v>
      </c>
      <c r="I3467" t="s">
        <v>8224</v>
      </c>
      <c r="J3467" t="s">
        <v>8246</v>
      </c>
      <c r="K3467">
        <v>1439136000</v>
      </c>
      <c r="L3467" s="12">
        <f t="shared" si="218"/>
        <v>42225.666666666672</v>
      </c>
      <c r="M3467">
        <v>1436972472</v>
      </c>
      <c r="N3467" s="12">
        <f t="shared" si="219"/>
        <v>42200.625833333332</v>
      </c>
      <c r="O3467" t="b">
        <v>0</v>
      </c>
      <c r="P3467">
        <v>36</v>
      </c>
      <c r="Q3467" t="b">
        <v>1</v>
      </c>
      <c r="R3467" t="s">
        <v>8272</v>
      </c>
      <c r="S3467" t="s">
        <v>8273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s="8">
        <f t="shared" si="216"/>
        <v>72.95</v>
      </c>
      <c r="G3468" s="9">
        <f t="shared" si="217"/>
        <v>1.27</v>
      </c>
      <c r="H3468" t="s">
        <v>8218</v>
      </c>
      <c r="I3468" t="s">
        <v>8223</v>
      </c>
      <c r="J3468" t="s">
        <v>8245</v>
      </c>
      <c r="K3468">
        <v>1461108450</v>
      </c>
      <c r="L3468" s="12">
        <f t="shared" si="218"/>
        <v>42479.977430555555</v>
      </c>
      <c r="M3468">
        <v>1455928050</v>
      </c>
      <c r="N3468" s="12">
        <f t="shared" si="219"/>
        <v>42420.019097222219</v>
      </c>
      <c r="O3468" t="b">
        <v>0</v>
      </c>
      <c r="P3468">
        <v>61</v>
      </c>
      <c r="Q3468" t="b">
        <v>1</v>
      </c>
      <c r="R3468" t="s">
        <v>8272</v>
      </c>
      <c r="S3468" t="s">
        <v>8273</v>
      </c>
    </row>
    <row r="3469" spans="1:19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s="8">
        <f t="shared" si="216"/>
        <v>64.47</v>
      </c>
      <c r="G3469" s="9">
        <f t="shared" si="217"/>
        <v>1.01</v>
      </c>
      <c r="H3469" t="s">
        <v>8218</v>
      </c>
      <c r="I3469" t="s">
        <v>8223</v>
      </c>
      <c r="J3469" t="s">
        <v>8245</v>
      </c>
      <c r="K3469">
        <v>1426864032</v>
      </c>
      <c r="L3469" s="12">
        <f t="shared" si="218"/>
        <v>42083.630000000005</v>
      </c>
      <c r="M3469">
        <v>1424275632</v>
      </c>
      <c r="N3469" s="12">
        <f t="shared" si="219"/>
        <v>42053.671666666662</v>
      </c>
      <c r="O3469" t="b">
        <v>0</v>
      </c>
      <c r="P3469">
        <v>47</v>
      </c>
      <c r="Q3469" t="b">
        <v>1</v>
      </c>
      <c r="R3469" t="s">
        <v>8272</v>
      </c>
      <c r="S3469" t="s">
        <v>8273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s="8">
        <f t="shared" si="216"/>
        <v>716.35</v>
      </c>
      <c r="G3470" s="9">
        <f t="shared" si="217"/>
        <v>1.22</v>
      </c>
      <c r="H3470" t="s">
        <v>8218</v>
      </c>
      <c r="I3470" t="s">
        <v>8223</v>
      </c>
      <c r="J3470" t="s">
        <v>8245</v>
      </c>
      <c r="K3470">
        <v>1474426800</v>
      </c>
      <c r="L3470" s="12">
        <f t="shared" si="218"/>
        <v>42634.125</v>
      </c>
      <c r="M3470">
        <v>1471976529</v>
      </c>
      <c r="N3470" s="12">
        <f t="shared" si="219"/>
        <v>42605.765381944439</v>
      </c>
      <c r="O3470" t="b">
        <v>0</v>
      </c>
      <c r="P3470">
        <v>17</v>
      </c>
      <c r="Q3470" t="b">
        <v>1</v>
      </c>
      <c r="R3470" t="s">
        <v>8272</v>
      </c>
      <c r="S3470" t="s">
        <v>8273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s="8">
        <f t="shared" si="216"/>
        <v>50.4</v>
      </c>
      <c r="G3471" s="9">
        <f t="shared" si="217"/>
        <v>1.1299999999999999</v>
      </c>
      <c r="H3471" t="s">
        <v>8218</v>
      </c>
      <c r="I3471" t="s">
        <v>8223</v>
      </c>
      <c r="J3471" t="s">
        <v>8245</v>
      </c>
      <c r="K3471">
        <v>1461857045</v>
      </c>
      <c r="L3471" s="12">
        <f t="shared" si="218"/>
        <v>42488.641724537039</v>
      </c>
      <c r="M3471">
        <v>1459265045</v>
      </c>
      <c r="N3471" s="12">
        <f t="shared" si="219"/>
        <v>42458.641724537039</v>
      </c>
      <c r="O3471" t="b">
        <v>0</v>
      </c>
      <c r="P3471">
        <v>63</v>
      </c>
      <c r="Q3471" t="b">
        <v>1</v>
      </c>
      <c r="R3471" t="s">
        <v>8272</v>
      </c>
      <c r="S3471" t="s">
        <v>8273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s="8">
        <f t="shared" si="216"/>
        <v>41.67</v>
      </c>
      <c r="G3472" s="9">
        <f t="shared" si="217"/>
        <v>1.5</v>
      </c>
      <c r="H3472" t="s">
        <v>8218</v>
      </c>
      <c r="I3472" t="s">
        <v>8223</v>
      </c>
      <c r="J3472" t="s">
        <v>8245</v>
      </c>
      <c r="K3472">
        <v>1468618680</v>
      </c>
      <c r="L3472" s="12">
        <f t="shared" si="218"/>
        <v>42566.901388888888</v>
      </c>
      <c r="M3472">
        <v>1465345902</v>
      </c>
      <c r="N3472" s="12">
        <f t="shared" si="219"/>
        <v>42529.022013888884</v>
      </c>
      <c r="O3472" t="b">
        <v>0</v>
      </c>
      <c r="P3472">
        <v>9</v>
      </c>
      <c r="Q3472" t="b">
        <v>1</v>
      </c>
      <c r="R3472" t="s">
        <v>8272</v>
      </c>
      <c r="S3472" t="s">
        <v>8273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s="8">
        <f t="shared" si="216"/>
        <v>35.770000000000003</v>
      </c>
      <c r="G3473" s="9">
        <f t="shared" si="217"/>
        <v>2.15</v>
      </c>
      <c r="H3473" t="s">
        <v>8218</v>
      </c>
      <c r="I3473" t="s">
        <v>8224</v>
      </c>
      <c r="J3473" t="s">
        <v>8246</v>
      </c>
      <c r="K3473">
        <v>1409515200</v>
      </c>
      <c r="L3473" s="12">
        <f t="shared" si="218"/>
        <v>41882.833333333336</v>
      </c>
      <c r="M3473">
        <v>1405971690</v>
      </c>
      <c r="N3473" s="12">
        <f t="shared" si="219"/>
        <v>41841.820486111108</v>
      </c>
      <c r="O3473" t="b">
        <v>0</v>
      </c>
      <c r="P3473">
        <v>30</v>
      </c>
      <c r="Q3473" t="b">
        <v>1</v>
      </c>
      <c r="R3473" t="s">
        <v>8272</v>
      </c>
      <c r="S3473" t="s">
        <v>8273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s="8">
        <f t="shared" si="216"/>
        <v>88.74</v>
      </c>
      <c r="G3474" s="9">
        <f t="shared" si="217"/>
        <v>1.02</v>
      </c>
      <c r="H3474" t="s">
        <v>8218</v>
      </c>
      <c r="I3474" t="s">
        <v>8223</v>
      </c>
      <c r="J3474" t="s">
        <v>8245</v>
      </c>
      <c r="K3474">
        <v>1415253540</v>
      </c>
      <c r="L3474" s="12">
        <f t="shared" si="218"/>
        <v>41949.249305555553</v>
      </c>
      <c r="M3474">
        <v>1413432331</v>
      </c>
      <c r="N3474" s="12">
        <f t="shared" si="219"/>
        <v>41928.170497685183</v>
      </c>
      <c r="O3474" t="b">
        <v>0</v>
      </c>
      <c r="P3474">
        <v>23</v>
      </c>
      <c r="Q3474" t="b">
        <v>1</v>
      </c>
      <c r="R3474" t="s">
        <v>8272</v>
      </c>
      <c r="S3474" t="s">
        <v>8273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s="8">
        <f t="shared" si="216"/>
        <v>148.47999999999999</v>
      </c>
      <c r="G3475" s="9">
        <f t="shared" si="217"/>
        <v>1</v>
      </c>
      <c r="H3475" t="s">
        <v>8218</v>
      </c>
      <c r="I3475" t="s">
        <v>8223</v>
      </c>
      <c r="J3475" t="s">
        <v>8245</v>
      </c>
      <c r="K3475">
        <v>1426883220</v>
      </c>
      <c r="L3475" s="12">
        <f t="shared" si="218"/>
        <v>42083.852083333331</v>
      </c>
      <c r="M3475">
        <v>1425067296</v>
      </c>
      <c r="N3475" s="12">
        <f t="shared" si="219"/>
        <v>42062.834444444445</v>
      </c>
      <c r="O3475" t="b">
        <v>0</v>
      </c>
      <c r="P3475">
        <v>33</v>
      </c>
      <c r="Q3475" t="b">
        <v>1</v>
      </c>
      <c r="R3475" t="s">
        <v>8272</v>
      </c>
      <c r="S3475" t="s">
        <v>8273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s="8">
        <f t="shared" si="216"/>
        <v>51.79</v>
      </c>
      <c r="G3476" s="9">
        <f t="shared" si="217"/>
        <v>1.01</v>
      </c>
      <c r="H3476" t="s">
        <v>8218</v>
      </c>
      <c r="I3476" t="s">
        <v>8224</v>
      </c>
      <c r="J3476" t="s">
        <v>8246</v>
      </c>
      <c r="K3476">
        <v>1469016131</v>
      </c>
      <c r="L3476" s="12">
        <f t="shared" si="218"/>
        <v>42571.501516203702</v>
      </c>
      <c r="M3476">
        <v>1466424131</v>
      </c>
      <c r="N3476" s="12">
        <f t="shared" si="219"/>
        <v>42541.501516203702</v>
      </c>
      <c r="O3476" t="b">
        <v>0</v>
      </c>
      <c r="P3476">
        <v>39</v>
      </c>
      <c r="Q3476" t="b">
        <v>1</v>
      </c>
      <c r="R3476" t="s">
        <v>8272</v>
      </c>
      <c r="S3476" t="s">
        <v>8273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s="8">
        <f t="shared" si="216"/>
        <v>20</v>
      </c>
      <c r="G3477" s="9">
        <f t="shared" si="217"/>
        <v>1.1299999999999999</v>
      </c>
      <c r="H3477" t="s">
        <v>8218</v>
      </c>
      <c r="I3477" t="s">
        <v>8224</v>
      </c>
      <c r="J3477" t="s">
        <v>8246</v>
      </c>
      <c r="K3477">
        <v>1414972800</v>
      </c>
      <c r="L3477" s="12">
        <f t="shared" si="218"/>
        <v>41946</v>
      </c>
      <c r="M3477">
        <v>1412629704</v>
      </c>
      <c r="N3477" s="12">
        <f t="shared" si="219"/>
        <v>41918.880833333329</v>
      </c>
      <c r="O3477" t="b">
        <v>0</v>
      </c>
      <c r="P3477">
        <v>17</v>
      </c>
      <c r="Q3477" t="b">
        <v>1</v>
      </c>
      <c r="R3477" t="s">
        <v>8272</v>
      </c>
      <c r="S3477" t="s">
        <v>8273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s="8">
        <f t="shared" si="216"/>
        <v>52</v>
      </c>
      <c r="G3478" s="9">
        <f t="shared" si="217"/>
        <v>1.04</v>
      </c>
      <c r="H3478" t="s">
        <v>8218</v>
      </c>
      <c r="I3478" t="s">
        <v>8223</v>
      </c>
      <c r="J3478" t="s">
        <v>8245</v>
      </c>
      <c r="K3478">
        <v>1414378800</v>
      </c>
      <c r="L3478" s="12">
        <f t="shared" si="218"/>
        <v>41939.125</v>
      </c>
      <c r="M3478">
        <v>1412836990</v>
      </c>
      <c r="N3478" s="12">
        <f t="shared" si="219"/>
        <v>41921.279976851853</v>
      </c>
      <c r="O3478" t="b">
        <v>0</v>
      </c>
      <c r="P3478">
        <v>6</v>
      </c>
      <c r="Q3478" t="b">
        <v>1</v>
      </c>
      <c r="R3478" t="s">
        <v>8272</v>
      </c>
      <c r="S3478" t="s">
        <v>8273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s="8">
        <f t="shared" si="216"/>
        <v>53.23</v>
      </c>
      <c r="G3479" s="9">
        <f t="shared" si="217"/>
        <v>1.1499999999999999</v>
      </c>
      <c r="H3479" t="s">
        <v>8218</v>
      </c>
      <c r="I3479" t="s">
        <v>8223</v>
      </c>
      <c r="J3479" t="s">
        <v>8245</v>
      </c>
      <c r="K3479">
        <v>1431831600</v>
      </c>
      <c r="L3479" s="12">
        <f t="shared" si="218"/>
        <v>42141.125</v>
      </c>
      <c r="M3479">
        <v>1430761243</v>
      </c>
      <c r="N3479" s="12">
        <f t="shared" si="219"/>
        <v>42128.736608796295</v>
      </c>
      <c r="O3479" t="b">
        <v>0</v>
      </c>
      <c r="P3479">
        <v>39</v>
      </c>
      <c r="Q3479" t="b">
        <v>1</v>
      </c>
      <c r="R3479" t="s">
        <v>8272</v>
      </c>
      <c r="S3479" t="s">
        <v>8273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s="8">
        <f t="shared" si="216"/>
        <v>39.6</v>
      </c>
      <c r="G3480" s="9">
        <f t="shared" si="217"/>
        <v>1.1299999999999999</v>
      </c>
      <c r="H3480" t="s">
        <v>8218</v>
      </c>
      <c r="I3480" t="s">
        <v>8223</v>
      </c>
      <c r="J3480" t="s">
        <v>8245</v>
      </c>
      <c r="K3480">
        <v>1426539600</v>
      </c>
      <c r="L3480" s="12">
        <f t="shared" si="218"/>
        <v>42079.875</v>
      </c>
      <c r="M3480">
        <v>1424296822</v>
      </c>
      <c r="N3480" s="12">
        <f t="shared" si="219"/>
        <v>42053.916921296302</v>
      </c>
      <c r="O3480" t="b">
        <v>0</v>
      </c>
      <c r="P3480">
        <v>57</v>
      </c>
      <c r="Q3480" t="b">
        <v>1</v>
      </c>
      <c r="R3480" t="s">
        <v>8272</v>
      </c>
      <c r="S3480" t="s">
        <v>8273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s="8">
        <f t="shared" si="216"/>
        <v>34.25</v>
      </c>
      <c r="G3481" s="9">
        <f t="shared" si="217"/>
        <v>1.28</v>
      </c>
      <c r="H3481" t="s">
        <v>8218</v>
      </c>
      <c r="I3481" t="s">
        <v>8224</v>
      </c>
      <c r="J3481" t="s">
        <v>8246</v>
      </c>
      <c r="K3481">
        <v>1403382680</v>
      </c>
      <c r="L3481" s="12">
        <f t="shared" si="218"/>
        <v>41811.855092592588</v>
      </c>
      <c r="M3481">
        <v>1400790680</v>
      </c>
      <c r="N3481" s="12">
        <f t="shared" si="219"/>
        <v>41781.855092592588</v>
      </c>
      <c r="O3481" t="b">
        <v>0</v>
      </c>
      <c r="P3481">
        <v>56</v>
      </c>
      <c r="Q3481" t="b">
        <v>1</v>
      </c>
      <c r="R3481" t="s">
        <v>8272</v>
      </c>
      <c r="S3481" t="s">
        <v>8273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s="8">
        <f t="shared" si="216"/>
        <v>164.62</v>
      </c>
      <c r="G3482" s="9">
        <f t="shared" si="217"/>
        <v>1.43</v>
      </c>
      <c r="H3482" t="s">
        <v>8218</v>
      </c>
      <c r="I3482" t="s">
        <v>8223</v>
      </c>
      <c r="J3482" t="s">
        <v>8245</v>
      </c>
      <c r="K3482">
        <v>1436562000</v>
      </c>
      <c r="L3482" s="12">
        <f t="shared" si="218"/>
        <v>42195.875</v>
      </c>
      <c r="M3482">
        <v>1434440227</v>
      </c>
      <c r="N3482" s="12">
        <f t="shared" si="219"/>
        <v>42171.317442129628</v>
      </c>
      <c r="O3482" t="b">
        <v>0</v>
      </c>
      <c r="P3482">
        <v>13</v>
      </c>
      <c r="Q3482" t="b">
        <v>1</v>
      </c>
      <c r="R3482" t="s">
        <v>8272</v>
      </c>
      <c r="S3482" t="s">
        <v>8273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s="8">
        <f t="shared" si="216"/>
        <v>125.05</v>
      </c>
      <c r="G3483" s="9">
        <f t="shared" si="217"/>
        <v>1.19</v>
      </c>
      <c r="H3483" t="s">
        <v>8218</v>
      </c>
      <c r="I3483" t="s">
        <v>8225</v>
      </c>
      <c r="J3483" t="s">
        <v>8247</v>
      </c>
      <c r="K3483">
        <v>1420178188</v>
      </c>
      <c r="L3483" s="12">
        <f t="shared" si="218"/>
        <v>42006.24754629629</v>
      </c>
      <c r="M3483">
        <v>1418709388</v>
      </c>
      <c r="N3483" s="12">
        <f t="shared" si="219"/>
        <v>41989.24754629629</v>
      </c>
      <c r="O3483" t="b">
        <v>0</v>
      </c>
      <c r="P3483">
        <v>95</v>
      </c>
      <c r="Q3483" t="b">
        <v>1</v>
      </c>
      <c r="R3483" t="s">
        <v>8272</v>
      </c>
      <c r="S3483" t="s">
        <v>8273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s="8">
        <f t="shared" si="216"/>
        <v>51.88</v>
      </c>
      <c r="G3484" s="9">
        <f t="shared" si="217"/>
        <v>1.38</v>
      </c>
      <c r="H3484" t="s">
        <v>8218</v>
      </c>
      <c r="I3484" t="s">
        <v>8224</v>
      </c>
      <c r="J3484" t="s">
        <v>8246</v>
      </c>
      <c r="K3484">
        <v>1404671466</v>
      </c>
      <c r="L3484" s="12">
        <f t="shared" si="218"/>
        <v>41826.771597222221</v>
      </c>
      <c r="M3484">
        <v>1402079466</v>
      </c>
      <c r="N3484" s="12">
        <f t="shared" si="219"/>
        <v>41796.771597222221</v>
      </c>
      <c r="O3484" t="b">
        <v>0</v>
      </c>
      <c r="P3484">
        <v>80</v>
      </c>
      <c r="Q3484" t="b">
        <v>1</v>
      </c>
      <c r="R3484" t="s">
        <v>8272</v>
      </c>
      <c r="S3484" t="s">
        <v>8273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s="8">
        <f t="shared" si="216"/>
        <v>40.29</v>
      </c>
      <c r="G3485" s="9">
        <f t="shared" si="217"/>
        <v>1.6</v>
      </c>
      <c r="H3485" t="s">
        <v>8218</v>
      </c>
      <c r="I3485" t="s">
        <v>8223</v>
      </c>
      <c r="J3485" t="s">
        <v>8245</v>
      </c>
      <c r="K3485">
        <v>1404403381</v>
      </c>
      <c r="L3485" s="12">
        <f t="shared" si="218"/>
        <v>41823.668761574074</v>
      </c>
      <c r="M3485">
        <v>1401811381</v>
      </c>
      <c r="N3485" s="12">
        <f t="shared" si="219"/>
        <v>41793.668761574074</v>
      </c>
      <c r="O3485" t="b">
        <v>0</v>
      </c>
      <c r="P3485">
        <v>133</v>
      </c>
      <c r="Q3485" t="b">
        <v>1</v>
      </c>
      <c r="R3485" t="s">
        <v>8272</v>
      </c>
      <c r="S3485" t="s">
        <v>8273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s="8">
        <f t="shared" si="216"/>
        <v>64.91</v>
      </c>
      <c r="G3486" s="9">
        <f t="shared" si="217"/>
        <v>1.1399999999999999</v>
      </c>
      <c r="H3486" t="s">
        <v>8218</v>
      </c>
      <c r="I3486" t="s">
        <v>8223</v>
      </c>
      <c r="J3486" t="s">
        <v>8245</v>
      </c>
      <c r="K3486">
        <v>1466014499</v>
      </c>
      <c r="L3486" s="12">
        <f t="shared" si="218"/>
        <v>42536.760405092587</v>
      </c>
      <c r="M3486">
        <v>1463422499</v>
      </c>
      <c r="N3486" s="12">
        <f t="shared" si="219"/>
        <v>42506.760405092587</v>
      </c>
      <c r="O3486" t="b">
        <v>0</v>
      </c>
      <c r="P3486">
        <v>44</v>
      </c>
      <c r="Q3486" t="b">
        <v>1</v>
      </c>
      <c r="R3486" t="s">
        <v>8272</v>
      </c>
      <c r="S3486" t="s">
        <v>8273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s="8">
        <f t="shared" si="216"/>
        <v>55.33</v>
      </c>
      <c r="G3487" s="9">
        <f t="shared" si="217"/>
        <v>1.01</v>
      </c>
      <c r="H3487" t="s">
        <v>8218</v>
      </c>
      <c r="I3487" t="s">
        <v>8223</v>
      </c>
      <c r="J3487" t="s">
        <v>8245</v>
      </c>
      <c r="K3487">
        <v>1454431080</v>
      </c>
      <c r="L3487" s="12">
        <f t="shared" si="218"/>
        <v>42402.693055555559</v>
      </c>
      <c r="M3487">
        <v>1451839080</v>
      </c>
      <c r="N3487" s="12">
        <f t="shared" si="219"/>
        <v>42372.693055555559</v>
      </c>
      <c r="O3487" t="b">
        <v>0</v>
      </c>
      <c r="P3487">
        <v>30</v>
      </c>
      <c r="Q3487" t="b">
        <v>1</v>
      </c>
      <c r="R3487" t="s">
        <v>8272</v>
      </c>
      <c r="S3487" t="s">
        <v>8273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s="8">
        <f t="shared" si="216"/>
        <v>83.14</v>
      </c>
      <c r="G3488" s="9">
        <f t="shared" si="217"/>
        <v>1.55</v>
      </c>
      <c r="H3488" t="s">
        <v>8218</v>
      </c>
      <c r="I3488" t="s">
        <v>8223</v>
      </c>
      <c r="J3488" t="s">
        <v>8245</v>
      </c>
      <c r="K3488">
        <v>1433314740</v>
      </c>
      <c r="L3488" s="12">
        <f t="shared" si="218"/>
        <v>42158.290972222225</v>
      </c>
      <c r="M3488">
        <v>1430600401</v>
      </c>
      <c r="N3488" s="12">
        <f t="shared" si="219"/>
        <v>42126.87501157407</v>
      </c>
      <c r="O3488" t="b">
        <v>0</v>
      </c>
      <c r="P3488">
        <v>56</v>
      </c>
      <c r="Q3488" t="b">
        <v>1</v>
      </c>
      <c r="R3488" t="s">
        <v>8272</v>
      </c>
      <c r="S3488" t="s">
        <v>8273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s="8">
        <f t="shared" si="216"/>
        <v>38.71</v>
      </c>
      <c r="G3489" s="9">
        <f t="shared" si="217"/>
        <v>1.28</v>
      </c>
      <c r="H3489" t="s">
        <v>8218</v>
      </c>
      <c r="I3489" t="s">
        <v>8224</v>
      </c>
      <c r="J3489" t="s">
        <v>8246</v>
      </c>
      <c r="K3489">
        <v>1435185252</v>
      </c>
      <c r="L3489" s="12">
        <f t="shared" si="218"/>
        <v>42179.940416666665</v>
      </c>
      <c r="M3489">
        <v>1432593252</v>
      </c>
      <c r="N3489" s="12">
        <f t="shared" si="219"/>
        <v>42149.940416666665</v>
      </c>
      <c r="O3489" t="b">
        <v>0</v>
      </c>
      <c r="P3489">
        <v>66</v>
      </c>
      <c r="Q3489" t="b">
        <v>1</v>
      </c>
      <c r="R3489" t="s">
        <v>8272</v>
      </c>
      <c r="S3489" t="s">
        <v>8273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s="8">
        <f t="shared" si="216"/>
        <v>125.38</v>
      </c>
      <c r="G3490" s="9">
        <f t="shared" si="217"/>
        <v>1.21</v>
      </c>
      <c r="H3490" t="s">
        <v>8218</v>
      </c>
      <c r="I3490" t="s">
        <v>8223</v>
      </c>
      <c r="J3490" t="s">
        <v>8245</v>
      </c>
      <c r="K3490">
        <v>1429286400</v>
      </c>
      <c r="L3490" s="12">
        <f t="shared" si="218"/>
        <v>42111.666666666672</v>
      </c>
      <c r="M3490">
        <v>1427221560</v>
      </c>
      <c r="N3490" s="12">
        <f t="shared" si="219"/>
        <v>42087.768055555556</v>
      </c>
      <c r="O3490" t="b">
        <v>0</v>
      </c>
      <c r="P3490">
        <v>29</v>
      </c>
      <c r="Q3490" t="b">
        <v>1</v>
      </c>
      <c r="R3490" t="s">
        <v>8272</v>
      </c>
      <c r="S3490" t="s">
        <v>8273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s="8">
        <f t="shared" si="216"/>
        <v>78.260000000000005</v>
      </c>
      <c r="G3491" s="9">
        <f t="shared" si="217"/>
        <v>1.1299999999999999</v>
      </c>
      <c r="H3491" t="s">
        <v>8218</v>
      </c>
      <c r="I3491" t="s">
        <v>8224</v>
      </c>
      <c r="J3491" t="s">
        <v>8246</v>
      </c>
      <c r="K3491">
        <v>1400965200</v>
      </c>
      <c r="L3491" s="12">
        <f t="shared" si="218"/>
        <v>41783.875</v>
      </c>
      <c r="M3491">
        <v>1398352531</v>
      </c>
      <c r="N3491" s="12">
        <f t="shared" si="219"/>
        <v>41753.635775462964</v>
      </c>
      <c r="O3491" t="b">
        <v>0</v>
      </c>
      <c r="P3491">
        <v>72</v>
      </c>
      <c r="Q3491" t="b">
        <v>1</v>
      </c>
      <c r="R3491" t="s">
        <v>8272</v>
      </c>
      <c r="S3491" t="s">
        <v>8273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s="8">
        <f t="shared" si="216"/>
        <v>47.22</v>
      </c>
      <c r="G3492" s="9">
        <f t="shared" si="217"/>
        <v>1.28</v>
      </c>
      <c r="H3492" t="s">
        <v>8218</v>
      </c>
      <c r="I3492" t="s">
        <v>8223</v>
      </c>
      <c r="J3492" t="s">
        <v>8245</v>
      </c>
      <c r="K3492">
        <v>1460574924</v>
      </c>
      <c r="L3492" s="12">
        <f t="shared" si="218"/>
        <v>42473.802361111113</v>
      </c>
      <c r="M3492">
        <v>1457982924</v>
      </c>
      <c r="N3492" s="12">
        <f t="shared" si="219"/>
        <v>42443.802361111113</v>
      </c>
      <c r="O3492" t="b">
        <v>0</v>
      </c>
      <c r="P3492">
        <v>27</v>
      </c>
      <c r="Q3492" t="b">
        <v>1</v>
      </c>
      <c r="R3492" t="s">
        <v>8272</v>
      </c>
      <c r="S3492" t="s">
        <v>8273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s="8">
        <f t="shared" si="216"/>
        <v>79.099999999999994</v>
      </c>
      <c r="G3493" s="9">
        <f t="shared" si="217"/>
        <v>1.58</v>
      </c>
      <c r="H3493" t="s">
        <v>8218</v>
      </c>
      <c r="I3493" t="s">
        <v>8223</v>
      </c>
      <c r="J3493" t="s">
        <v>8245</v>
      </c>
      <c r="K3493">
        <v>1431928784</v>
      </c>
      <c r="L3493" s="12">
        <f t="shared" si="218"/>
        <v>42142.249814814815</v>
      </c>
      <c r="M3493">
        <v>1430114384</v>
      </c>
      <c r="N3493" s="12">
        <f t="shared" si="219"/>
        <v>42121.249814814815</v>
      </c>
      <c r="O3493" t="b">
        <v>0</v>
      </c>
      <c r="P3493">
        <v>10</v>
      </c>
      <c r="Q3493" t="b">
        <v>1</v>
      </c>
      <c r="R3493" t="s">
        <v>8272</v>
      </c>
      <c r="S3493" t="s">
        <v>8273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s="8">
        <f t="shared" si="216"/>
        <v>114.29</v>
      </c>
      <c r="G3494" s="9">
        <f t="shared" si="217"/>
        <v>1.05</v>
      </c>
      <c r="H3494" t="s">
        <v>8218</v>
      </c>
      <c r="I3494" t="s">
        <v>8223</v>
      </c>
      <c r="J3494" t="s">
        <v>8245</v>
      </c>
      <c r="K3494">
        <v>1445818397</v>
      </c>
      <c r="L3494" s="12">
        <f t="shared" si="218"/>
        <v>42303.009224537032</v>
      </c>
      <c r="M3494">
        <v>1442794397</v>
      </c>
      <c r="N3494" s="12">
        <f t="shared" si="219"/>
        <v>42268.009224537032</v>
      </c>
      <c r="O3494" t="b">
        <v>0</v>
      </c>
      <c r="P3494">
        <v>35</v>
      </c>
      <c r="Q3494" t="b">
        <v>1</v>
      </c>
      <c r="R3494" t="s">
        <v>8272</v>
      </c>
      <c r="S3494" t="s">
        <v>8273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s="8">
        <f t="shared" si="216"/>
        <v>51.72</v>
      </c>
      <c r="G3495" s="9">
        <f t="shared" si="217"/>
        <v>1</v>
      </c>
      <c r="H3495" t="s">
        <v>8218</v>
      </c>
      <c r="I3495" t="s">
        <v>8223</v>
      </c>
      <c r="J3495" t="s">
        <v>8245</v>
      </c>
      <c r="K3495">
        <v>1408252260</v>
      </c>
      <c r="L3495" s="12">
        <f t="shared" si="218"/>
        <v>41868.21597222222</v>
      </c>
      <c r="M3495">
        <v>1406580436</v>
      </c>
      <c r="N3495" s="12">
        <f t="shared" si="219"/>
        <v>41848.866157407407</v>
      </c>
      <c r="O3495" t="b">
        <v>0</v>
      </c>
      <c r="P3495">
        <v>29</v>
      </c>
      <c r="Q3495" t="b">
        <v>1</v>
      </c>
      <c r="R3495" t="s">
        <v>8272</v>
      </c>
      <c r="S3495" t="s">
        <v>8273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s="8">
        <f t="shared" si="216"/>
        <v>30.77</v>
      </c>
      <c r="G3496" s="9">
        <f t="shared" si="217"/>
        <v>1</v>
      </c>
      <c r="H3496" t="s">
        <v>8218</v>
      </c>
      <c r="I3496" t="s">
        <v>8223</v>
      </c>
      <c r="J3496" t="s">
        <v>8245</v>
      </c>
      <c r="K3496">
        <v>1480140000</v>
      </c>
      <c r="L3496" s="12">
        <f t="shared" si="218"/>
        <v>42700.25</v>
      </c>
      <c r="M3496">
        <v>1479186575</v>
      </c>
      <c r="N3496" s="12">
        <f t="shared" si="219"/>
        <v>42689.214988425927</v>
      </c>
      <c r="O3496" t="b">
        <v>0</v>
      </c>
      <c r="P3496">
        <v>13</v>
      </c>
      <c r="Q3496" t="b">
        <v>1</v>
      </c>
      <c r="R3496" t="s">
        <v>8272</v>
      </c>
      <c r="S3496" t="s">
        <v>8273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s="8">
        <f t="shared" si="216"/>
        <v>74.209999999999994</v>
      </c>
      <c r="G3497" s="9">
        <f t="shared" si="217"/>
        <v>1.07</v>
      </c>
      <c r="H3497" t="s">
        <v>8218</v>
      </c>
      <c r="I3497" t="s">
        <v>8228</v>
      </c>
      <c r="J3497" t="s">
        <v>8250</v>
      </c>
      <c r="K3497">
        <v>1414862280</v>
      </c>
      <c r="L3497" s="12">
        <f t="shared" si="218"/>
        <v>41944.720833333333</v>
      </c>
      <c r="M3497">
        <v>1412360309</v>
      </c>
      <c r="N3497" s="12">
        <f t="shared" si="219"/>
        <v>41915.762835648151</v>
      </c>
      <c r="O3497" t="b">
        <v>0</v>
      </c>
      <c r="P3497">
        <v>72</v>
      </c>
      <c r="Q3497" t="b">
        <v>1</v>
      </c>
      <c r="R3497" t="s">
        <v>8272</v>
      </c>
      <c r="S3497" t="s">
        <v>8273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s="8">
        <f t="shared" si="216"/>
        <v>47.85</v>
      </c>
      <c r="G3498" s="9">
        <f t="shared" si="217"/>
        <v>1.24</v>
      </c>
      <c r="H3498" t="s">
        <v>8218</v>
      </c>
      <c r="I3498" t="s">
        <v>8223</v>
      </c>
      <c r="J3498" t="s">
        <v>8245</v>
      </c>
      <c r="K3498">
        <v>1473625166</v>
      </c>
      <c r="L3498" s="12">
        <f t="shared" si="218"/>
        <v>42624.846828703703</v>
      </c>
      <c r="M3498">
        <v>1470169166</v>
      </c>
      <c r="N3498" s="12">
        <f t="shared" si="219"/>
        <v>42584.846828703703</v>
      </c>
      <c r="O3498" t="b">
        <v>0</v>
      </c>
      <c r="P3498">
        <v>78</v>
      </c>
      <c r="Q3498" t="b">
        <v>1</v>
      </c>
      <c r="R3498" t="s">
        <v>8272</v>
      </c>
      <c r="S3498" t="s">
        <v>8273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s="8">
        <f t="shared" si="216"/>
        <v>34.409999999999997</v>
      </c>
      <c r="G3499" s="9">
        <f t="shared" si="217"/>
        <v>1.0900000000000001</v>
      </c>
      <c r="H3499" t="s">
        <v>8218</v>
      </c>
      <c r="I3499" t="s">
        <v>8223</v>
      </c>
      <c r="J3499" t="s">
        <v>8245</v>
      </c>
      <c r="K3499">
        <v>1464904800</v>
      </c>
      <c r="L3499" s="12">
        <f t="shared" si="218"/>
        <v>42523.916666666672</v>
      </c>
      <c r="M3499">
        <v>1463852904</v>
      </c>
      <c r="N3499" s="12">
        <f t="shared" si="219"/>
        <v>42511.741944444439</v>
      </c>
      <c r="O3499" t="b">
        <v>0</v>
      </c>
      <c r="P3499">
        <v>49</v>
      </c>
      <c r="Q3499" t="b">
        <v>1</v>
      </c>
      <c r="R3499" t="s">
        <v>8272</v>
      </c>
      <c r="S3499" t="s">
        <v>8273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s="8">
        <f t="shared" si="216"/>
        <v>40.24</v>
      </c>
      <c r="G3500" s="9">
        <f t="shared" si="217"/>
        <v>1.02</v>
      </c>
      <c r="H3500" t="s">
        <v>8218</v>
      </c>
      <c r="I3500" t="s">
        <v>8228</v>
      </c>
      <c r="J3500" t="s">
        <v>8250</v>
      </c>
      <c r="K3500">
        <v>1464471840</v>
      </c>
      <c r="L3500" s="12">
        <f t="shared" si="218"/>
        <v>42518.905555555553</v>
      </c>
      <c r="M3500">
        <v>1459309704</v>
      </c>
      <c r="N3500" s="12">
        <f t="shared" si="219"/>
        <v>42459.15861111111</v>
      </c>
      <c r="O3500" t="b">
        <v>0</v>
      </c>
      <c r="P3500">
        <v>42</v>
      </c>
      <c r="Q3500" t="b">
        <v>1</v>
      </c>
      <c r="R3500" t="s">
        <v>8272</v>
      </c>
      <c r="S3500" t="s">
        <v>8273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s="8">
        <f t="shared" si="216"/>
        <v>60.29</v>
      </c>
      <c r="G3501" s="9">
        <f t="shared" si="217"/>
        <v>1.06</v>
      </c>
      <c r="H3501" t="s">
        <v>8218</v>
      </c>
      <c r="I3501" t="s">
        <v>8223</v>
      </c>
      <c r="J3501" t="s">
        <v>8245</v>
      </c>
      <c r="K3501">
        <v>1435733940</v>
      </c>
      <c r="L3501" s="12">
        <f t="shared" si="218"/>
        <v>42186.290972222225</v>
      </c>
      <c r="M3501">
        <v>1431046325</v>
      </c>
      <c r="N3501" s="12">
        <f t="shared" si="219"/>
        <v>42132.036168981482</v>
      </c>
      <c r="O3501" t="b">
        <v>0</v>
      </c>
      <c r="P3501">
        <v>35</v>
      </c>
      <c r="Q3501" t="b">
        <v>1</v>
      </c>
      <c r="R3501" t="s">
        <v>8272</v>
      </c>
      <c r="S3501" t="s">
        <v>8273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s="8">
        <f t="shared" si="216"/>
        <v>25.31</v>
      </c>
      <c r="G3502" s="9">
        <f t="shared" si="217"/>
        <v>1.06</v>
      </c>
      <c r="H3502" t="s">
        <v>8218</v>
      </c>
      <c r="I3502" t="s">
        <v>8223</v>
      </c>
      <c r="J3502" t="s">
        <v>8245</v>
      </c>
      <c r="K3502">
        <v>1457326740</v>
      </c>
      <c r="L3502" s="12">
        <f t="shared" si="218"/>
        <v>42436.207638888889</v>
      </c>
      <c r="M3502">
        <v>1455919438</v>
      </c>
      <c r="N3502" s="12">
        <f t="shared" si="219"/>
        <v>42419.91942129629</v>
      </c>
      <c r="O3502" t="b">
        <v>0</v>
      </c>
      <c r="P3502">
        <v>42</v>
      </c>
      <c r="Q3502" t="b">
        <v>1</v>
      </c>
      <c r="R3502" t="s">
        <v>8272</v>
      </c>
      <c r="S3502" t="s">
        <v>8273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s="8">
        <f t="shared" si="216"/>
        <v>35.950000000000003</v>
      </c>
      <c r="G3503" s="9">
        <f t="shared" si="217"/>
        <v>1.01</v>
      </c>
      <c r="H3503" t="s">
        <v>8218</v>
      </c>
      <c r="I3503" t="s">
        <v>8224</v>
      </c>
      <c r="J3503" t="s">
        <v>8246</v>
      </c>
      <c r="K3503">
        <v>1441995595</v>
      </c>
      <c r="L3503" s="12">
        <f t="shared" si="218"/>
        <v>42258.763831018514</v>
      </c>
      <c r="M3503">
        <v>1439835595</v>
      </c>
      <c r="N3503" s="12">
        <f t="shared" si="219"/>
        <v>42233.763831018514</v>
      </c>
      <c r="O3503" t="b">
        <v>0</v>
      </c>
      <c r="P3503">
        <v>42</v>
      </c>
      <c r="Q3503" t="b">
        <v>1</v>
      </c>
      <c r="R3503" t="s">
        <v>8272</v>
      </c>
      <c r="S3503" t="s">
        <v>8273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s="8">
        <f t="shared" si="216"/>
        <v>136</v>
      </c>
      <c r="G3504" s="9">
        <f t="shared" si="217"/>
        <v>1.05</v>
      </c>
      <c r="H3504" t="s">
        <v>8218</v>
      </c>
      <c r="I3504" t="s">
        <v>8223</v>
      </c>
      <c r="J3504" t="s">
        <v>8245</v>
      </c>
      <c r="K3504">
        <v>1458100740</v>
      </c>
      <c r="L3504" s="12">
        <f t="shared" si="218"/>
        <v>42445.165972222225</v>
      </c>
      <c r="M3504">
        <v>1456862924</v>
      </c>
      <c r="N3504" s="12">
        <f t="shared" si="219"/>
        <v>42430.839398148149</v>
      </c>
      <c r="O3504" t="b">
        <v>0</v>
      </c>
      <c r="P3504">
        <v>31</v>
      </c>
      <c r="Q3504" t="b">
        <v>1</v>
      </c>
      <c r="R3504" t="s">
        <v>8272</v>
      </c>
      <c r="S3504" t="s">
        <v>8273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s="8">
        <f t="shared" si="216"/>
        <v>70.760000000000005</v>
      </c>
      <c r="G3505" s="9">
        <f t="shared" si="217"/>
        <v>1.08</v>
      </c>
      <c r="H3505" t="s">
        <v>8218</v>
      </c>
      <c r="I3505" t="s">
        <v>8224</v>
      </c>
      <c r="J3505" t="s">
        <v>8246</v>
      </c>
      <c r="K3505">
        <v>1469359728</v>
      </c>
      <c r="L3505" s="12">
        <f t="shared" si="218"/>
        <v>42575.478333333333</v>
      </c>
      <c r="M3505">
        <v>1466767728</v>
      </c>
      <c r="N3505" s="12">
        <f t="shared" si="219"/>
        <v>42545.478333333333</v>
      </c>
      <c r="O3505" t="b">
        <v>0</v>
      </c>
      <c r="P3505">
        <v>38</v>
      </c>
      <c r="Q3505" t="b">
        <v>1</v>
      </c>
      <c r="R3505" t="s">
        <v>8272</v>
      </c>
      <c r="S3505" t="s">
        <v>8273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s="8">
        <f t="shared" si="216"/>
        <v>125</v>
      </c>
      <c r="G3506" s="9">
        <f t="shared" si="217"/>
        <v>1</v>
      </c>
      <c r="H3506" t="s">
        <v>8218</v>
      </c>
      <c r="I3506" t="s">
        <v>8223</v>
      </c>
      <c r="J3506" t="s">
        <v>8245</v>
      </c>
      <c r="K3506">
        <v>1447959491</v>
      </c>
      <c r="L3506" s="12">
        <f t="shared" si="218"/>
        <v>42327.790405092594</v>
      </c>
      <c r="M3506">
        <v>1445363891</v>
      </c>
      <c r="N3506" s="12">
        <f t="shared" si="219"/>
        <v>42297.748738425929</v>
      </c>
      <c r="O3506" t="b">
        <v>0</v>
      </c>
      <c r="P3506">
        <v>8</v>
      </c>
      <c r="Q3506" t="b">
        <v>1</v>
      </c>
      <c r="R3506" t="s">
        <v>8272</v>
      </c>
      <c r="S3506" t="s">
        <v>8273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s="8">
        <f t="shared" si="216"/>
        <v>66.510000000000005</v>
      </c>
      <c r="G3507" s="9">
        <f t="shared" si="217"/>
        <v>1.04</v>
      </c>
      <c r="H3507" t="s">
        <v>8218</v>
      </c>
      <c r="I3507" t="s">
        <v>8223</v>
      </c>
      <c r="J3507" t="s">
        <v>8245</v>
      </c>
      <c r="K3507">
        <v>1399953600</v>
      </c>
      <c r="L3507" s="12">
        <f t="shared" si="218"/>
        <v>41772.166666666664</v>
      </c>
      <c r="M3507">
        <v>1398983245</v>
      </c>
      <c r="N3507" s="12">
        <f t="shared" si="219"/>
        <v>41760.935706018521</v>
      </c>
      <c r="O3507" t="b">
        <v>0</v>
      </c>
      <c r="P3507">
        <v>39</v>
      </c>
      <c r="Q3507" t="b">
        <v>1</v>
      </c>
      <c r="R3507" t="s">
        <v>8272</v>
      </c>
      <c r="S3507" t="s">
        <v>8273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s="8">
        <f t="shared" si="216"/>
        <v>105</v>
      </c>
      <c r="G3508" s="9">
        <f t="shared" si="217"/>
        <v>1.02</v>
      </c>
      <c r="H3508" t="s">
        <v>8218</v>
      </c>
      <c r="I3508" t="s">
        <v>8223</v>
      </c>
      <c r="J3508" t="s">
        <v>8245</v>
      </c>
      <c r="K3508">
        <v>1408815440</v>
      </c>
      <c r="L3508" s="12">
        <f t="shared" si="218"/>
        <v>41874.734259259261</v>
      </c>
      <c r="M3508">
        <v>1404927440</v>
      </c>
      <c r="N3508" s="12">
        <f t="shared" si="219"/>
        <v>41829.734259259261</v>
      </c>
      <c r="O3508" t="b">
        <v>0</v>
      </c>
      <c r="P3508">
        <v>29</v>
      </c>
      <c r="Q3508" t="b">
        <v>1</v>
      </c>
      <c r="R3508" t="s">
        <v>8272</v>
      </c>
      <c r="S3508" t="s">
        <v>8273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s="8">
        <f t="shared" si="216"/>
        <v>145</v>
      </c>
      <c r="G3509" s="9">
        <f t="shared" si="217"/>
        <v>1.04</v>
      </c>
      <c r="H3509" t="s">
        <v>8218</v>
      </c>
      <c r="I3509" t="s">
        <v>8223</v>
      </c>
      <c r="J3509" t="s">
        <v>8245</v>
      </c>
      <c r="K3509">
        <v>1464732537</v>
      </c>
      <c r="L3509" s="12">
        <f t="shared" si="218"/>
        <v>42521.92288194444</v>
      </c>
      <c r="M3509">
        <v>1462140537</v>
      </c>
      <c r="N3509" s="12">
        <f t="shared" si="219"/>
        <v>42491.92288194444</v>
      </c>
      <c r="O3509" t="b">
        <v>0</v>
      </c>
      <c r="P3509">
        <v>72</v>
      </c>
      <c r="Q3509" t="b">
        <v>1</v>
      </c>
      <c r="R3509" t="s">
        <v>8272</v>
      </c>
      <c r="S3509" t="s">
        <v>8273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s="8">
        <f t="shared" si="216"/>
        <v>12</v>
      </c>
      <c r="G3510" s="9">
        <f t="shared" si="217"/>
        <v>1.8</v>
      </c>
      <c r="H3510" t="s">
        <v>8218</v>
      </c>
      <c r="I3510" t="s">
        <v>8224</v>
      </c>
      <c r="J3510" t="s">
        <v>8246</v>
      </c>
      <c r="K3510">
        <v>1462914000</v>
      </c>
      <c r="L3510" s="12">
        <f t="shared" si="218"/>
        <v>42500.875</v>
      </c>
      <c r="M3510">
        <v>1460914253</v>
      </c>
      <c r="N3510" s="12">
        <f t="shared" si="219"/>
        <v>42477.729780092588</v>
      </c>
      <c r="O3510" t="b">
        <v>0</v>
      </c>
      <c r="P3510">
        <v>15</v>
      </c>
      <c r="Q3510" t="b">
        <v>1</v>
      </c>
      <c r="R3510" t="s">
        <v>8272</v>
      </c>
      <c r="S3510" t="s">
        <v>8273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s="8">
        <f t="shared" si="216"/>
        <v>96.67</v>
      </c>
      <c r="G3511" s="9">
        <f t="shared" si="217"/>
        <v>1.06</v>
      </c>
      <c r="H3511" t="s">
        <v>8218</v>
      </c>
      <c r="I3511" t="s">
        <v>8223</v>
      </c>
      <c r="J3511" t="s">
        <v>8245</v>
      </c>
      <c r="K3511">
        <v>1416545700</v>
      </c>
      <c r="L3511" s="12">
        <f t="shared" si="218"/>
        <v>41964.204861111109</v>
      </c>
      <c r="M3511">
        <v>1415392666</v>
      </c>
      <c r="N3511" s="12">
        <f t="shared" si="219"/>
        <v>41950.859560185185</v>
      </c>
      <c r="O3511" t="b">
        <v>0</v>
      </c>
      <c r="P3511">
        <v>33</v>
      </c>
      <c r="Q3511" t="b">
        <v>1</v>
      </c>
      <c r="R3511" t="s">
        <v>8272</v>
      </c>
      <c r="S3511" t="s">
        <v>8273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s="8">
        <f t="shared" si="216"/>
        <v>60.33</v>
      </c>
      <c r="G3512" s="9">
        <f t="shared" si="217"/>
        <v>1.01</v>
      </c>
      <c r="H3512" t="s">
        <v>8218</v>
      </c>
      <c r="I3512" t="s">
        <v>8223</v>
      </c>
      <c r="J3512" t="s">
        <v>8245</v>
      </c>
      <c r="K3512">
        <v>1404312846</v>
      </c>
      <c r="L3512" s="12">
        <f t="shared" si="218"/>
        <v>41822.62090277778</v>
      </c>
      <c r="M3512">
        <v>1402584846</v>
      </c>
      <c r="N3512" s="12">
        <f t="shared" si="219"/>
        <v>41802.62090277778</v>
      </c>
      <c r="O3512" t="b">
        <v>0</v>
      </c>
      <c r="P3512">
        <v>15</v>
      </c>
      <c r="Q3512" t="b">
        <v>1</v>
      </c>
      <c r="R3512" t="s">
        <v>8272</v>
      </c>
      <c r="S3512" t="s">
        <v>8273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s="8">
        <f t="shared" si="216"/>
        <v>79.89</v>
      </c>
      <c r="G3513" s="9">
        <f t="shared" si="217"/>
        <v>1.01</v>
      </c>
      <c r="H3513" t="s">
        <v>8218</v>
      </c>
      <c r="I3513" t="s">
        <v>8224</v>
      </c>
      <c r="J3513" t="s">
        <v>8246</v>
      </c>
      <c r="K3513">
        <v>1415385000</v>
      </c>
      <c r="L3513" s="12">
        <f t="shared" si="218"/>
        <v>41950.770833333336</v>
      </c>
      <c r="M3513">
        <v>1413406695</v>
      </c>
      <c r="N3513" s="12">
        <f t="shared" si="219"/>
        <v>41927.873784722222</v>
      </c>
      <c r="O3513" t="b">
        <v>0</v>
      </c>
      <c r="P3513">
        <v>19</v>
      </c>
      <c r="Q3513" t="b">
        <v>1</v>
      </c>
      <c r="R3513" t="s">
        <v>8272</v>
      </c>
      <c r="S3513" t="s">
        <v>8273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s="8">
        <f t="shared" si="216"/>
        <v>58.82</v>
      </c>
      <c r="G3514" s="9">
        <f t="shared" si="217"/>
        <v>1</v>
      </c>
      <c r="H3514" t="s">
        <v>8218</v>
      </c>
      <c r="I3514" t="s">
        <v>8224</v>
      </c>
      <c r="J3514" t="s">
        <v>8246</v>
      </c>
      <c r="K3514">
        <v>1429789992</v>
      </c>
      <c r="L3514" s="12">
        <f t="shared" si="218"/>
        <v>42117.49527777778</v>
      </c>
      <c r="M3514">
        <v>1424609592</v>
      </c>
      <c r="N3514" s="12">
        <f t="shared" si="219"/>
        <v>42057.536944444444</v>
      </c>
      <c r="O3514" t="b">
        <v>0</v>
      </c>
      <c r="P3514">
        <v>17</v>
      </c>
      <c r="Q3514" t="b">
        <v>1</v>
      </c>
      <c r="R3514" t="s">
        <v>8272</v>
      </c>
      <c r="S3514" t="s">
        <v>8273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s="8">
        <f t="shared" si="216"/>
        <v>75.34</v>
      </c>
      <c r="G3515" s="9">
        <f t="shared" si="217"/>
        <v>1.18</v>
      </c>
      <c r="H3515" t="s">
        <v>8218</v>
      </c>
      <c r="I3515" t="s">
        <v>8223</v>
      </c>
      <c r="J3515" t="s">
        <v>8245</v>
      </c>
      <c r="K3515">
        <v>1401857940</v>
      </c>
      <c r="L3515" s="12">
        <f t="shared" si="218"/>
        <v>41794.207638888889</v>
      </c>
      <c r="M3515">
        <v>1400725112</v>
      </c>
      <c r="N3515" s="12">
        <f t="shared" si="219"/>
        <v>41781.096203703702</v>
      </c>
      <c r="O3515" t="b">
        <v>0</v>
      </c>
      <c r="P3515">
        <v>44</v>
      </c>
      <c r="Q3515" t="b">
        <v>1</v>
      </c>
      <c r="R3515" t="s">
        <v>8272</v>
      </c>
      <c r="S3515" t="s">
        <v>8273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s="8">
        <f t="shared" si="216"/>
        <v>55</v>
      </c>
      <c r="G3516" s="9">
        <f t="shared" si="217"/>
        <v>1.1000000000000001</v>
      </c>
      <c r="H3516" t="s">
        <v>8218</v>
      </c>
      <c r="I3516" t="s">
        <v>8223</v>
      </c>
      <c r="J3516" t="s">
        <v>8245</v>
      </c>
      <c r="K3516">
        <v>1422853140</v>
      </c>
      <c r="L3516" s="12">
        <f t="shared" si="218"/>
        <v>42037.207638888889</v>
      </c>
      <c r="M3516">
        <v>1421439552</v>
      </c>
      <c r="N3516" s="12">
        <f t="shared" si="219"/>
        <v>42020.846666666665</v>
      </c>
      <c r="O3516" t="b">
        <v>0</v>
      </c>
      <c r="P3516">
        <v>10</v>
      </c>
      <c r="Q3516" t="b">
        <v>1</v>
      </c>
      <c r="R3516" t="s">
        <v>8272</v>
      </c>
      <c r="S3516" t="s">
        <v>8273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s="8">
        <f t="shared" si="216"/>
        <v>66.959999999999994</v>
      </c>
      <c r="G3517" s="9">
        <f t="shared" si="217"/>
        <v>1.03</v>
      </c>
      <c r="H3517" t="s">
        <v>8218</v>
      </c>
      <c r="I3517" t="s">
        <v>8223</v>
      </c>
      <c r="J3517" t="s">
        <v>8245</v>
      </c>
      <c r="K3517">
        <v>1433097171</v>
      </c>
      <c r="L3517" s="12">
        <f t="shared" si="218"/>
        <v>42155.772812499999</v>
      </c>
      <c r="M3517">
        <v>1430505171</v>
      </c>
      <c r="N3517" s="12">
        <f t="shared" si="219"/>
        <v>42125.772812499999</v>
      </c>
      <c r="O3517" t="b">
        <v>0</v>
      </c>
      <c r="P3517">
        <v>46</v>
      </c>
      <c r="Q3517" t="b">
        <v>1</v>
      </c>
      <c r="R3517" t="s">
        <v>8272</v>
      </c>
      <c r="S3517" t="s">
        <v>8273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s="8">
        <f t="shared" si="216"/>
        <v>227.27</v>
      </c>
      <c r="G3518" s="9">
        <f t="shared" si="217"/>
        <v>1</v>
      </c>
      <c r="H3518" t="s">
        <v>8218</v>
      </c>
      <c r="I3518" t="s">
        <v>8223</v>
      </c>
      <c r="J3518" t="s">
        <v>8245</v>
      </c>
      <c r="K3518">
        <v>1410145200</v>
      </c>
      <c r="L3518" s="12">
        <f t="shared" si="218"/>
        <v>41890.125</v>
      </c>
      <c r="M3518">
        <v>1407197670</v>
      </c>
      <c r="N3518" s="12">
        <f t="shared" si="219"/>
        <v>41856.010069444441</v>
      </c>
      <c r="O3518" t="b">
        <v>0</v>
      </c>
      <c r="P3518">
        <v>11</v>
      </c>
      <c r="Q3518" t="b">
        <v>1</v>
      </c>
      <c r="R3518" t="s">
        <v>8272</v>
      </c>
      <c r="S3518" t="s">
        <v>8273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s="8">
        <f t="shared" si="216"/>
        <v>307.69</v>
      </c>
      <c r="G3519" s="9">
        <f t="shared" si="217"/>
        <v>1</v>
      </c>
      <c r="H3519" t="s">
        <v>8218</v>
      </c>
      <c r="I3519" t="s">
        <v>8224</v>
      </c>
      <c r="J3519" t="s">
        <v>8246</v>
      </c>
      <c r="K3519">
        <v>1404471600</v>
      </c>
      <c r="L3519" s="12">
        <f t="shared" si="218"/>
        <v>41824.458333333336</v>
      </c>
      <c r="M3519">
        <v>1401910634</v>
      </c>
      <c r="N3519" s="12">
        <f t="shared" si="219"/>
        <v>41794.817523148151</v>
      </c>
      <c r="O3519" t="b">
        <v>0</v>
      </c>
      <c r="P3519">
        <v>13</v>
      </c>
      <c r="Q3519" t="b">
        <v>1</v>
      </c>
      <c r="R3519" t="s">
        <v>8272</v>
      </c>
      <c r="S3519" t="s">
        <v>8273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s="8">
        <f t="shared" si="216"/>
        <v>50.02</v>
      </c>
      <c r="G3520" s="9">
        <f t="shared" si="217"/>
        <v>1.1000000000000001</v>
      </c>
      <c r="H3520" t="s">
        <v>8218</v>
      </c>
      <c r="I3520" t="s">
        <v>8223</v>
      </c>
      <c r="J3520" t="s">
        <v>8245</v>
      </c>
      <c r="K3520">
        <v>1412259660</v>
      </c>
      <c r="L3520" s="12">
        <f t="shared" si="218"/>
        <v>41914.597916666666</v>
      </c>
      <c r="M3520">
        <v>1410461299</v>
      </c>
      <c r="N3520" s="12">
        <f t="shared" si="219"/>
        <v>41893.783553240741</v>
      </c>
      <c r="O3520" t="b">
        <v>0</v>
      </c>
      <c r="P3520">
        <v>33</v>
      </c>
      <c r="Q3520" t="b">
        <v>1</v>
      </c>
      <c r="R3520" t="s">
        <v>8272</v>
      </c>
      <c r="S3520" t="s">
        <v>8273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s="8">
        <f t="shared" si="216"/>
        <v>72.39</v>
      </c>
      <c r="G3521" s="9">
        <f t="shared" si="217"/>
        <v>1.01</v>
      </c>
      <c r="H3521" t="s">
        <v>8218</v>
      </c>
      <c r="I3521" t="s">
        <v>8224</v>
      </c>
      <c r="J3521" t="s">
        <v>8246</v>
      </c>
      <c r="K3521">
        <v>1425478950</v>
      </c>
      <c r="L3521" s="12">
        <f t="shared" si="218"/>
        <v>42067.598958333328</v>
      </c>
      <c r="M3521">
        <v>1422886950</v>
      </c>
      <c r="N3521" s="12">
        <f t="shared" si="219"/>
        <v>42037.598958333328</v>
      </c>
      <c r="O3521" t="b">
        <v>0</v>
      </c>
      <c r="P3521">
        <v>28</v>
      </c>
      <c r="Q3521" t="b">
        <v>1</v>
      </c>
      <c r="R3521" t="s">
        <v>8272</v>
      </c>
      <c r="S3521" t="s">
        <v>8273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s="8">
        <f t="shared" si="216"/>
        <v>95.95</v>
      </c>
      <c r="G3522" s="9">
        <f t="shared" si="217"/>
        <v>1.01</v>
      </c>
      <c r="H3522" t="s">
        <v>8218</v>
      </c>
      <c r="I3522" t="s">
        <v>8224</v>
      </c>
      <c r="J3522" t="s">
        <v>8246</v>
      </c>
      <c r="K3522">
        <v>1441547220</v>
      </c>
      <c r="L3522" s="12">
        <f t="shared" si="218"/>
        <v>42253.57430555555</v>
      </c>
      <c r="M3522">
        <v>1439322412</v>
      </c>
      <c r="N3522" s="12">
        <f t="shared" si="219"/>
        <v>42227.824212962965</v>
      </c>
      <c r="O3522" t="b">
        <v>0</v>
      </c>
      <c r="P3522">
        <v>21</v>
      </c>
      <c r="Q3522" t="b">
        <v>1</v>
      </c>
      <c r="R3522" t="s">
        <v>8272</v>
      </c>
      <c r="S3522" t="s">
        <v>8273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s="8">
        <f t="shared" ref="F3523:F3586" si="220">IFERROR(ROUND(E3523/P3523,2),0)</f>
        <v>45.62</v>
      </c>
      <c r="G3523" s="9">
        <f t="shared" ref="G3523:G3586" si="221">ROUND(E3523/D3523,2)</f>
        <v>1.69</v>
      </c>
      <c r="H3523" t="s">
        <v>8218</v>
      </c>
      <c r="I3523" t="s">
        <v>8223</v>
      </c>
      <c r="J3523" t="s">
        <v>8245</v>
      </c>
      <c r="K3523">
        <v>1411980020</v>
      </c>
      <c r="L3523" s="12">
        <f t="shared" ref="L3523:L3586" si="222">(((K3523/60)/60)/24)+DATE(1970,1,1)</f>
        <v>41911.361342592594</v>
      </c>
      <c r="M3523">
        <v>1409388020</v>
      </c>
      <c r="N3523" s="12">
        <f t="shared" ref="N3523:N3586" si="223">(((M3523/60)/60)/24)+DATE(1970,1,1)</f>
        <v>41881.361342592594</v>
      </c>
      <c r="O3523" t="b">
        <v>0</v>
      </c>
      <c r="P3523">
        <v>13</v>
      </c>
      <c r="Q3523" t="b">
        <v>1</v>
      </c>
      <c r="R3523" t="s">
        <v>8272</v>
      </c>
      <c r="S3523" t="s">
        <v>8273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s="8">
        <f t="shared" si="220"/>
        <v>41.03</v>
      </c>
      <c r="G3524" s="9">
        <f t="shared" si="221"/>
        <v>1</v>
      </c>
      <c r="H3524" t="s">
        <v>8218</v>
      </c>
      <c r="I3524" t="s">
        <v>8224</v>
      </c>
      <c r="J3524" t="s">
        <v>8246</v>
      </c>
      <c r="K3524">
        <v>1442311560</v>
      </c>
      <c r="L3524" s="12">
        <f t="shared" si="222"/>
        <v>42262.420833333337</v>
      </c>
      <c r="M3524">
        <v>1439924246</v>
      </c>
      <c r="N3524" s="12">
        <f t="shared" si="223"/>
        <v>42234.789884259255</v>
      </c>
      <c r="O3524" t="b">
        <v>0</v>
      </c>
      <c r="P3524">
        <v>34</v>
      </c>
      <c r="Q3524" t="b">
        <v>1</v>
      </c>
      <c r="R3524" t="s">
        <v>8272</v>
      </c>
      <c r="S3524" t="s">
        <v>8273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s="8">
        <f t="shared" si="220"/>
        <v>56.83</v>
      </c>
      <c r="G3525" s="9">
        <f t="shared" si="221"/>
        <v>1.1399999999999999</v>
      </c>
      <c r="H3525" t="s">
        <v>8218</v>
      </c>
      <c r="I3525" t="s">
        <v>8224</v>
      </c>
      <c r="J3525" t="s">
        <v>8246</v>
      </c>
      <c r="K3525">
        <v>1474844400</v>
      </c>
      <c r="L3525" s="12">
        <f t="shared" si="222"/>
        <v>42638.958333333328</v>
      </c>
      <c r="M3525">
        <v>1469871148</v>
      </c>
      <c r="N3525" s="12">
        <f t="shared" si="223"/>
        <v>42581.397546296299</v>
      </c>
      <c r="O3525" t="b">
        <v>0</v>
      </c>
      <c r="P3525">
        <v>80</v>
      </c>
      <c r="Q3525" t="b">
        <v>1</v>
      </c>
      <c r="R3525" t="s">
        <v>8272</v>
      </c>
      <c r="S3525" t="s">
        <v>8273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s="8">
        <f t="shared" si="220"/>
        <v>137.24</v>
      </c>
      <c r="G3526" s="9">
        <f t="shared" si="221"/>
        <v>1.02</v>
      </c>
      <c r="H3526" t="s">
        <v>8218</v>
      </c>
      <c r="I3526" t="s">
        <v>8223</v>
      </c>
      <c r="J3526" t="s">
        <v>8245</v>
      </c>
      <c r="K3526">
        <v>1410580800</v>
      </c>
      <c r="L3526" s="12">
        <f t="shared" si="222"/>
        <v>41895.166666666664</v>
      </c>
      <c r="M3526">
        <v>1409336373</v>
      </c>
      <c r="N3526" s="12">
        <f t="shared" si="223"/>
        <v>41880.76357638889</v>
      </c>
      <c r="O3526" t="b">
        <v>0</v>
      </c>
      <c r="P3526">
        <v>74</v>
      </c>
      <c r="Q3526" t="b">
        <v>1</v>
      </c>
      <c r="R3526" t="s">
        <v>8272</v>
      </c>
      <c r="S3526" t="s">
        <v>8273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s="8">
        <f t="shared" si="220"/>
        <v>75.709999999999994</v>
      </c>
      <c r="G3527" s="9">
        <f t="shared" si="221"/>
        <v>1.06</v>
      </c>
      <c r="H3527" t="s">
        <v>8218</v>
      </c>
      <c r="I3527" t="s">
        <v>8223</v>
      </c>
      <c r="J3527" t="s">
        <v>8245</v>
      </c>
      <c r="K3527">
        <v>1439136000</v>
      </c>
      <c r="L3527" s="12">
        <f t="shared" si="222"/>
        <v>42225.666666666672</v>
      </c>
      <c r="M3527">
        <v>1438188106</v>
      </c>
      <c r="N3527" s="12">
        <f t="shared" si="223"/>
        <v>42214.6956712963</v>
      </c>
      <c r="O3527" t="b">
        <v>0</v>
      </c>
      <c r="P3527">
        <v>7</v>
      </c>
      <c r="Q3527" t="b">
        <v>1</v>
      </c>
      <c r="R3527" t="s">
        <v>8272</v>
      </c>
      <c r="S3527" t="s">
        <v>8273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s="8">
        <f t="shared" si="220"/>
        <v>99</v>
      </c>
      <c r="G3528" s="9">
        <f t="shared" si="221"/>
        <v>1.02</v>
      </c>
      <c r="H3528" t="s">
        <v>8218</v>
      </c>
      <c r="I3528" t="s">
        <v>8223</v>
      </c>
      <c r="J3528" t="s">
        <v>8245</v>
      </c>
      <c r="K3528">
        <v>1461823140</v>
      </c>
      <c r="L3528" s="12">
        <f t="shared" si="222"/>
        <v>42488.249305555553</v>
      </c>
      <c r="M3528">
        <v>1459411371</v>
      </c>
      <c r="N3528" s="12">
        <f t="shared" si="223"/>
        <v>42460.335312499999</v>
      </c>
      <c r="O3528" t="b">
        <v>0</v>
      </c>
      <c r="P3528">
        <v>34</v>
      </c>
      <c r="Q3528" t="b">
        <v>1</v>
      </c>
      <c r="R3528" t="s">
        <v>8272</v>
      </c>
      <c r="S3528" t="s">
        <v>8273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s="8">
        <f t="shared" si="220"/>
        <v>81.569999999999993</v>
      </c>
      <c r="G3529" s="9">
        <f t="shared" si="221"/>
        <v>1.17</v>
      </c>
      <c r="H3529" t="s">
        <v>8218</v>
      </c>
      <c r="I3529" t="s">
        <v>8223</v>
      </c>
      <c r="J3529" t="s">
        <v>8245</v>
      </c>
      <c r="K3529">
        <v>1436587140</v>
      </c>
      <c r="L3529" s="12">
        <f t="shared" si="222"/>
        <v>42196.165972222225</v>
      </c>
      <c r="M3529">
        <v>1434069205</v>
      </c>
      <c r="N3529" s="12">
        <f t="shared" si="223"/>
        <v>42167.023206018523</v>
      </c>
      <c r="O3529" t="b">
        <v>0</v>
      </c>
      <c r="P3529">
        <v>86</v>
      </c>
      <c r="Q3529" t="b">
        <v>1</v>
      </c>
      <c r="R3529" t="s">
        <v>8272</v>
      </c>
      <c r="S3529" t="s">
        <v>8273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s="8">
        <f t="shared" si="220"/>
        <v>45.11</v>
      </c>
      <c r="G3530" s="9">
        <f t="shared" si="221"/>
        <v>1.01</v>
      </c>
      <c r="H3530" t="s">
        <v>8218</v>
      </c>
      <c r="I3530" t="s">
        <v>8224</v>
      </c>
      <c r="J3530" t="s">
        <v>8246</v>
      </c>
      <c r="K3530">
        <v>1484740918</v>
      </c>
      <c r="L3530" s="12">
        <f t="shared" si="222"/>
        <v>42753.50136574074</v>
      </c>
      <c r="M3530">
        <v>1483012918</v>
      </c>
      <c r="N3530" s="12">
        <f t="shared" si="223"/>
        <v>42733.50136574074</v>
      </c>
      <c r="O3530" t="b">
        <v>0</v>
      </c>
      <c r="P3530">
        <v>37</v>
      </c>
      <c r="Q3530" t="b">
        <v>1</v>
      </c>
      <c r="R3530" t="s">
        <v>8272</v>
      </c>
      <c r="S3530" t="s">
        <v>8273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s="8">
        <f t="shared" si="220"/>
        <v>36.67</v>
      </c>
      <c r="G3531" s="9">
        <f t="shared" si="221"/>
        <v>1.32</v>
      </c>
      <c r="H3531" t="s">
        <v>8218</v>
      </c>
      <c r="I3531" t="s">
        <v>8223</v>
      </c>
      <c r="J3531" t="s">
        <v>8245</v>
      </c>
      <c r="K3531">
        <v>1436749200</v>
      </c>
      <c r="L3531" s="12">
        <f t="shared" si="222"/>
        <v>42198.041666666672</v>
      </c>
      <c r="M3531">
        <v>1434997018</v>
      </c>
      <c r="N3531" s="12">
        <f t="shared" si="223"/>
        <v>42177.761782407411</v>
      </c>
      <c r="O3531" t="b">
        <v>0</v>
      </c>
      <c r="P3531">
        <v>18</v>
      </c>
      <c r="Q3531" t="b">
        <v>1</v>
      </c>
      <c r="R3531" t="s">
        <v>8272</v>
      </c>
      <c r="S3531" t="s">
        <v>8273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s="8">
        <f t="shared" si="220"/>
        <v>125</v>
      </c>
      <c r="G3532" s="9">
        <f t="shared" si="221"/>
        <v>1</v>
      </c>
      <c r="H3532" t="s">
        <v>8218</v>
      </c>
      <c r="I3532" t="s">
        <v>8224</v>
      </c>
      <c r="J3532" t="s">
        <v>8246</v>
      </c>
      <c r="K3532">
        <v>1460318400</v>
      </c>
      <c r="L3532" s="12">
        <f t="shared" si="222"/>
        <v>42470.833333333328</v>
      </c>
      <c r="M3532">
        <v>1457881057</v>
      </c>
      <c r="N3532" s="12">
        <f t="shared" si="223"/>
        <v>42442.623344907406</v>
      </c>
      <c r="O3532" t="b">
        <v>0</v>
      </c>
      <c r="P3532">
        <v>22</v>
      </c>
      <c r="Q3532" t="b">
        <v>1</v>
      </c>
      <c r="R3532" t="s">
        <v>8272</v>
      </c>
      <c r="S3532" t="s">
        <v>8273</v>
      </c>
    </row>
    <row r="3533" spans="1:19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s="8">
        <f t="shared" si="220"/>
        <v>49.23</v>
      </c>
      <c r="G3533" s="9">
        <f t="shared" si="221"/>
        <v>1.28</v>
      </c>
      <c r="H3533" t="s">
        <v>8218</v>
      </c>
      <c r="I3533" t="s">
        <v>8223</v>
      </c>
      <c r="J3533" t="s">
        <v>8245</v>
      </c>
      <c r="K3533">
        <v>1467301334</v>
      </c>
      <c r="L3533" s="12">
        <f t="shared" si="222"/>
        <v>42551.654328703706</v>
      </c>
      <c r="M3533">
        <v>1464709334</v>
      </c>
      <c r="N3533" s="12">
        <f t="shared" si="223"/>
        <v>42521.654328703706</v>
      </c>
      <c r="O3533" t="b">
        <v>0</v>
      </c>
      <c r="P3533">
        <v>26</v>
      </c>
      <c r="Q3533" t="b">
        <v>1</v>
      </c>
      <c r="R3533" t="s">
        <v>8272</v>
      </c>
      <c r="S3533" t="s">
        <v>8273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s="8">
        <f t="shared" si="220"/>
        <v>42.3</v>
      </c>
      <c r="G3534" s="9">
        <f t="shared" si="221"/>
        <v>1.19</v>
      </c>
      <c r="H3534" t="s">
        <v>8218</v>
      </c>
      <c r="I3534" t="s">
        <v>8223</v>
      </c>
      <c r="J3534" t="s">
        <v>8245</v>
      </c>
      <c r="K3534">
        <v>1411012740</v>
      </c>
      <c r="L3534" s="12">
        <f t="shared" si="222"/>
        <v>41900.165972222225</v>
      </c>
      <c r="M3534">
        <v>1409667827</v>
      </c>
      <c r="N3534" s="12">
        <f t="shared" si="223"/>
        <v>41884.599849537037</v>
      </c>
      <c r="O3534" t="b">
        <v>0</v>
      </c>
      <c r="P3534">
        <v>27</v>
      </c>
      <c r="Q3534" t="b">
        <v>1</v>
      </c>
      <c r="R3534" t="s">
        <v>8272</v>
      </c>
      <c r="S3534" t="s">
        <v>8273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s="8">
        <f t="shared" si="220"/>
        <v>78.88</v>
      </c>
      <c r="G3535" s="9">
        <f t="shared" si="221"/>
        <v>1.26</v>
      </c>
      <c r="H3535" t="s">
        <v>8218</v>
      </c>
      <c r="I3535" t="s">
        <v>8223</v>
      </c>
      <c r="J3535" t="s">
        <v>8245</v>
      </c>
      <c r="K3535">
        <v>1447269367</v>
      </c>
      <c r="L3535" s="12">
        <f t="shared" si="222"/>
        <v>42319.802858796291</v>
      </c>
      <c r="M3535">
        <v>1444673767</v>
      </c>
      <c r="N3535" s="12">
        <f t="shared" si="223"/>
        <v>42289.761192129634</v>
      </c>
      <c r="O3535" t="b">
        <v>0</v>
      </c>
      <c r="P3535">
        <v>8</v>
      </c>
      <c r="Q3535" t="b">
        <v>1</v>
      </c>
      <c r="R3535" t="s">
        <v>8272</v>
      </c>
      <c r="S3535" t="s">
        <v>8273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s="8">
        <f t="shared" si="220"/>
        <v>38.28</v>
      </c>
      <c r="G3536" s="9">
        <f t="shared" si="221"/>
        <v>1.56</v>
      </c>
      <c r="H3536" t="s">
        <v>8218</v>
      </c>
      <c r="I3536" t="s">
        <v>8223</v>
      </c>
      <c r="J3536" t="s">
        <v>8245</v>
      </c>
      <c r="K3536">
        <v>1443711623</v>
      </c>
      <c r="L3536" s="12">
        <f t="shared" si="222"/>
        <v>42278.6252662037</v>
      </c>
      <c r="M3536">
        <v>1440687623</v>
      </c>
      <c r="N3536" s="12">
        <f t="shared" si="223"/>
        <v>42243.6252662037</v>
      </c>
      <c r="O3536" t="b">
        <v>0</v>
      </c>
      <c r="P3536">
        <v>204</v>
      </c>
      <c r="Q3536" t="b">
        <v>1</v>
      </c>
      <c r="R3536" t="s">
        <v>8272</v>
      </c>
      <c r="S3536" t="s">
        <v>8273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s="8">
        <f t="shared" si="220"/>
        <v>44.85</v>
      </c>
      <c r="G3537" s="9">
        <f t="shared" si="221"/>
        <v>1.03</v>
      </c>
      <c r="H3537" t="s">
        <v>8218</v>
      </c>
      <c r="I3537" t="s">
        <v>8224</v>
      </c>
      <c r="J3537" t="s">
        <v>8246</v>
      </c>
      <c r="K3537">
        <v>1443808800</v>
      </c>
      <c r="L3537" s="12">
        <f t="shared" si="222"/>
        <v>42279.75</v>
      </c>
      <c r="M3537">
        <v>1441120910</v>
      </c>
      <c r="N3537" s="12">
        <f t="shared" si="223"/>
        <v>42248.640162037031</v>
      </c>
      <c r="O3537" t="b">
        <v>0</v>
      </c>
      <c r="P3537">
        <v>46</v>
      </c>
      <c r="Q3537" t="b">
        <v>1</v>
      </c>
      <c r="R3537" t="s">
        <v>8272</v>
      </c>
      <c r="S3537" t="s">
        <v>8273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s="8">
        <f t="shared" si="220"/>
        <v>13.53</v>
      </c>
      <c r="G3538" s="9">
        <f t="shared" si="221"/>
        <v>1.53</v>
      </c>
      <c r="H3538" t="s">
        <v>8218</v>
      </c>
      <c r="I3538" t="s">
        <v>8224</v>
      </c>
      <c r="J3538" t="s">
        <v>8246</v>
      </c>
      <c r="K3538">
        <v>1450612740</v>
      </c>
      <c r="L3538" s="12">
        <f t="shared" si="222"/>
        <v>42358.499305555553</v>
      </c>
      <c r="M3538">
        <v>1448040425</v>
      </c>
      <c r="N3538" s="12">
        <f t="shared" si="223"/>
        <v>42328.727141203708</v>
      </c>
      <c r="O3538" t="b">
        <v>0</v>
      </c>
      <c r="P3538">
        <v>17</v>
      </c>
      <c r="Q3538" t="b">
        <v>1</v>
      </c>
      <c r="R3538" t="s">
        <v>8272</v>
      </c>
      <c r="S3538" t="s">
        <v>8273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s="8">
        <f t="shared" si="220"/>
        <v>43.5</v>
      </c>
      <c r="G3539" s="9">
        <f t="shared" si="221"/>
        <v>1.8</v>
      </c>
      <c r="H3539" t="s">
        <v>8218</v>
      </c>
      <c r="I3539" t="s">
        <v>8228</v>
      </c>
      <c r="J3539" t="s">
        <v>8250</v>
      </c>
      <c r="K3539">
        <v>1416211140</v>
      </c>
      <c r="L3539" s="12">
        <f t="shared" si="222"/>
        <v>41960.332638888889</v>
      </c>
      <c r="M3539">
        <v>1413016216</v>
      </c>
      <c r="N3539" s="12">
        <f t="shared" si="223"/>
        <v>41923.354351851849</v>
      </c>
      <c r="O3539" t="b">
        <v>0</v>
      </c>
      <c r="P3539">
        <v>28</v>
      </c>
      <c r="Q3539" t="b">
        <v>1</v>
      </c>
      <c r="R3539" t="s">
        <v>8272</v>
      </c>
      <c r="S3539" t="s">
        <v>8273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s="8">
        <f t="shared" si="220"/>
        <v>30.95</v>
      </c>
      <c r="G3540" s="9">
        <f t="shared" si="221"/>
        <v>1.28</v>
      </c>
      <c r="H3540" t="s">
        <v>8218</v>
      </c>
      <c r="I3540" t="s">
        <v>8224</v>
      </c>
      <c r="J3540" t="s">
        <v>8246</v>
      </c>
      <c r="K3540">
        <v>1471428340</v>
      </c>
      <c r="L3540" s="12">
        <f t="shared" si="222"/>
        <v>42599.420601851853</v>
      </c>
      <c r="M3540">
        <v>1469009140</v>
      </c>
      <c r="N3540" s="12">
        <f t="shared" si="223"/>
        <v>42571.420601851853</v>
      </c>
      <c r="O3540" t="b">
        <v>0</v>
      </c>
      <c r="P3540">
        <v>83</v>
      </c>
      <c r="Q3540" t="b">
        <v>1</v>
      </c>
      <c r="R3540" t="s">
        <v>8272</v>
      </c>
      <c r="S3540" t="s">
        <v>8273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s="8">
        <f t="shared" si="220"/>
        <v>55.23</v>
      </c>
      <c r="G3541" s="9">
        <f t="shared" si="221"/>
        <v>1.2</v>
      </c>
      <c r="H3541" t="s">
        <v>8218</v>
      </c>
      <c r="I3541" t="s">
        <v>8223</v>
      </c>
      <c r="J3541" t="s">
        <v>8245</v>
      </c>
      <c r="K3541">
        <v>1473358122</v>
      </c>
      <c r="L3541" s="12">
        <f t="shared" si="222"/>
        <v>42621.756041666667</v>
      </c>
      <c r="M3541">
        <v>1471543722</v>
      </c>
      <c r="N3541" s="12">
        <f t="shared" si="223"/>
        <v>42600.756041666667</v>
      </c>
      <c r="O3541" t="b">
        <v>0</v>
      </c>
      <c r="P3541">
        <v>13</v>
      </c>
      <c r="Q3541" t="b">
        <v>1</v>
      </c>
      <c r="R3541" t="s">
        <v>8272</v>
      </c>
      <c r="S3541" t="s">
        <v>8273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s="8">
        <f t="shared" si="220"/>
        <v>46.13</v>
      </c>
      <c r="G3542" s="9">
        <f t="shared" si="221"/>
        <v>1.23</v>
      </c>
      <c r="H3542" t="s">
        <v>8218</v>
      </c>
      <c r="I3542" t="s">
        <v>8224</v>
      </c>
      <c r="J3542" t="s">
        <v>8246</v>
      </c>
      <c r="K3542">
        <v>1466899491</v>
      </c>
      <c r="L3542" s="12">
        <f t="shared" si="222"/>
        <v>42547.003368055557</v>
      </c>
      <c r="M3542">
        <v>1464307491</v>
      </c>
      <c r="N3542" s="12">
        <f t="shared" si="223"/>
        <v>42517.003368055557</v>
      </c>
      <c r="O3542" t="b">
        <v>0</v>
      </c>
      <c r="P3542">
        <v>8</v>
      </c>
      <c r="Q3542" t="b">
        <v>1</v>
      </c>
      <c r="R3542" t="s">
        <v>8272</v>
      </c>
      <c r="S3542" t="s">
        <v>8273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s="8">
        <f t="shared" si="220"/>
        <v>39.380000000000003</v>
      </c>
      <c r="G3543" s="9">
        <f t="shared" si="221"/>
        <v>1.05</v>
      </c>
      <c r="H3543" t="s">
        <v>8218</v>
      </c>
      <c r="I3543" t="s">
        <v>8224</v>
      </c>
      <c r="J3543" t="s">
        <v>8246</v>
      </c>
      <c r="K3543">
        <v>1441042275</v>
      </c>
      <c r="L3543" s="12">
        <f t="shared" si="222"/>
        <v>42247.730034722219</v>
      </c>
      <c r="M3543">
        <v>1438882275</v>
      </c>
      <c r="N3543" s="12">
        <f t="shared" si="223"/>
        <v>42222.730034722219</v>
      </c>
      <c r="O3543" t="b">
        <v>0</v>
      </c>
      <c r="P3543">
        <v>32</v>
      </c>
      <c r="Q3543" t="b">
        <v>1</v>
      </c>
      <c r="R3543" t="s">
        <v>8272</v>
      </c>
      <c r="S3543" t="s">
        <v>8273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s="8">
        <f t="shared" si="220"/>
        <v>66.150000000000006</v>
      </c>
      <c r="G3544" s="9">
        <f t="shared" si="221"/>
        <v>1.02</v>
      </c>
      <c r="H3544" t="s">
        <v>8218</v>
      </c>
      <c r="I3544" t="s">
        <v>8223</v>
      </c>
      <c r="J3544" t="s">
        <v>8245</v>
      </c>
      <c r="K3544">
        <v>1410099822</v>
      </c>
      <c r="L3544" s="12">
        <f t="shared" si="222"/>
        <v>41889.599791666667</v>
      </c>
      <c r="M3544">
        <v>1404915822</v>
      </c>
      <c r="N3544" s="12">
        <f t="shared" si="223"/>
        <v>41829.599791666667</v>
      </c>
      <c r="O3544" t="b">
        <v>0</v>
      </c>
      <c r="P3544">
        <v>85</v>
      </c>
      <c r="Q3544" t="b">
        <v>1</v>
      </c>
      <c r="R3544" t="s">
        <v>8272</v>
      </c>
      <c r="S3544" t="s">
        <v>8273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s="8">
        <f t="shared" si="220"/>
        <v>54.14</v>
      </c>
      <c r="G3545" s="9">
        <f t="shared" si="221"/>
        <v>1.05</v>
      </c>
      <c r="H3545" t="s">
        <v>8218</v>
      </c>
      <c r="I3545" t="s">
        <v>8235</v>
      </c>
      <c r="J3545" t="s">
        <v>8248</v>
      </c>
      <c r="K3545">
        <v>1435255659</v>
      </c>
      <c r="L3545" s="12">
        <f t="shared" si="222"/>
        <v>42180.755312499998</v>
      </c>
      <c r="M3545">
        <v>1432663659</v>
      </c>
      <c r="N3545" s="12">
        <f t="shared" si="223"/>
        <v>42150.755312499998</v>
      </c>
      <c r="O3545" t="b">
        <v>0</v>
      </c>
      <c r="P3545">
        <v>29</v>
      </c>
      <c r="Q3545" t="b">
        <v>1</v>
      </c>
      <c r="R3545" t="s">
        <v>8272</v>
      </c>
      <c r="S3545" t="s">
        <v>8273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s="8">
        <f t="shared" si="220"/>
        <v>104.17</v>
      </c>
      <c r="G3546" s="9">
        <f t="shared" si="221"/>
        <v>1</v>
      </c>
      <c r="H3546" t="s">
        <v>8218</v>
      </c>
      <c r="I3546" t="s">
        <v>8223</v>
      </c>
      <c r="J3546" t="s">
        <v>8245</v>
      </c>
      <c r="K3546">
        <v>1425758257</v>
      </c>
      <c r="L3546" s="12">
        <f t="shared" si="222"/>
        <v>42070.831678240742</v>
      </c>
      <c r="M3546">
        <v>1423166257</v>
      </c>
      <c r="N3546" s="12">
        <f t="shared" si="223"/>
        <v>42040.831678240742</v>
      </c>
      <c r="O3546" t="b">
        <v>0</v>
      </c>
      <c r="P3546">
        <v>24</v>
      </c>
      <c r="Q3546" t="b">
        <v>1</v>
      </c>
      <c r="R3546" t="s">
        <v>8272</v>
      </c>
      <c r="S3546" t="s">
        <v>8273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s="8">
        <f t="shared" si="220"/>
        <v>31.38</v>
      </c>
      <c r="G3547" s="9">
        <f t="shared" si="221"/>
        <v>1</v>
      </c>
      <c r="H3547" t="s">
        <v>8218</v>
      </c>
      <c r="I3547" t="s">
        <v>8223</v>
      </c>
      <c r="J3547" t="s">
        <v>8245</v>
      </c>
      <c r="K3547">
        <v>1428780159</v>
      </c>
      <c r="L3547" s="12">
        <f t="shared" si="222"/>
        <v>42105.807395833333</v>
      </c>
      <c r="M3547">
        <v>1426188159</v>
      </c>
      <c r="N3547" s="12">
        <f t="shared" si="223"/>
        <v>42075.807395833333</v>
      </c>
      <c r="O3547" t="b">
        <v>0</v>
      </c>
      <c r="P3547">
        <v>8</v>
      </c>
      <c r="Q3547" t="b">
        <v>1</v>
      </c>
      <c r="R3547" t="s">
        <v>8272</v>
      </c>
      <c r="S3547" t="s">
        <v>8273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s="8">
        <f t="shared" si="220"/>
        <v>59.21</v>
      </c>
      <c r="G3548" s="9">
        <f t="shared" si="221"/>
        <v>1.02</v>
      </c>
      <c r="H3548" t="s">
        <v>8218</v>
      </c>
      <c r="I3548" t="s">
        <v>8223</v>
      </c>
      <c r="J3548" t="s">
        <v>8245</v>
      </c>
      <c r="K3548">
        <v>1427860740</v>
      </c>
      <c r="L3548" s="12">
        <f t="shared" si="222"/>
        <v>42095.165972222225</v>
      </c>
      <c r="M3548">
        <v>1426002684</v>
      </c>
      <c r="N3548" s="12">
        <f t="shared" si="223"/>
        <v>42073.660694444443</v>
      </c>
      <c r="O3548" t="b">
        <v>0</v>
      </c>
      <c r="P3548">
        <v>19</v>
      </c>
      <c r="Q3548" t="b">
        <v>1</v>
      </c>
      <c r="R3548" t="s">
        <v>8272</v>
      </c>
      <c r="S3548" t="s">
        <v>8273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s="8">
        <f t="shared" si="220"/>
        <v>119.18</v>
      </c>
      <c r="G3549" s="9">
        <f t="shared" si="221"/>
        <v>1.1399999999999999</v>
      </c>
      <c r="H3549" t="s">
        <v>8218</v>
      </c>
      <c r="I3549" t="s">
        <v>8223</v>
      </c>
      <c r="J3549" t="s">
        <v>8245</v>
      </c>
      <c r="K3549">
        <v>1463198340</v>
      </c>
      <c r="L3549" s="12">
        <f t="shared" si="222"/>
        <v>42504.165972222225</v>
      </c>
      <c r="M3549">
        <v>1461117201</v>
      </c>
      <c r="N3549" s="12">
        <f t="shared" si="223"/>
        <v>42480.078715277778</v>
      </c>
      <c r="O3549" t="b">
        <v>0</v>
      </c>
      <c r="P3549">
        <v>336</v>
      </c>
      <c r="Q3549" t="b">
        <v>1</v>
      </c>
      <c r="R3549" t="s">
        <v>8272</v>
      </c>
      <c r="S3549" t="s">
        <v>8273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s="8">
        <f t="shared" si="220"/>
        <v>164.62</v>
      </c>
      <c r="G3550" s="9">
        <f t="shared" si="221"/>
        <v>1.02</v>
      </c>
      <c r="H3550" t="s">
        <v>8218</v>
      </c>
      <c r="I3550" t="s">
        <v>8223</v>
      </c>
      <c r="J3550" t="s">
        <v>8245</v>
      </c>
      <c r="K3550">
        <v>1457139600</v>
      </c>
      <c r="L3550" s="12">
        <f t="shared" si="222"/>
        <v>42434.041666666672</v>
      </c>
      <c r="M3550">
        <v>1455230214</v>
      </c>
      <c r="N3550" s="12">
        <f t="shared" si="223"/>
        <v>42411.942291666666</v>
      </c>
      <c r="O3550" t="b">
        <v>0</v>
      </c>
      <c r="P3550">
        <v>13</v>
      </c>
      <c r="Q3550" t="b">
        <v>1</v>
      </c>
      <c r="R3550" t="s">
        <v>8272</v>
      </c>
      <c r="S3550" t="s">
        <v>8273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s="8">
        <f t="shared" si="220"/>
        <v>24.29</v>
      </c>
      <c r="G3551" s="9">
        <f t="shared" si="221"/>
        <v>1.02</v>
      </c>
      <c r="H3551" t="s">
        <v>8218</v>
      </c>
      <c r="I3551" t="s">
        <v>8224</v>
      </c>
      <c r="J3551" t="s">
        <v>8246</v>
      </c>
      <c r="K3551">
        <v>1441358873</v>
      </c>
      <c r="L3551" s="12">
        <f t="shared" si="222"/>
        <v>42251.394363425927</v>
      </c>
      <c r="M3551">
        <v>1438939673</v>
      </c>
      <c r="N3551" s="12">
        <f t="shared" si="223"/>
        <v>42223.394363425927</v>
      </c>
      <c r="O3551" t="b">
        <v>0</v>
      </c>
      <c r="P3551">
        <v>42</v>
      </c>
      <c r="Q3551" t="b">
        <v>1</v>
      </c>
      <c r="R3551" t="s">
        <v>8272</v>
      </c>
      <c r="S3551" t="s">
        <v>8273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s="8">
        <f t="shared" si="220"/>
        <v>40.94</v>
      </c>
      <c r="G3552" s="9">
        <f t="shared" si="221"/>
        <v>1.05</v>
      </c>
      <c r="H3552" t="s">
        <v>8218</v>
      </c>
      <c r="I3552" t="s">
        <v>8224</v>
      </c>
      <c r="J3552" t="s">
        <v>8246</v>
      </c>
      <c r="K3552">
        <v>1462224398</v>
      </c>
      <c r="L3552" s="12">
        <f t="shared" si="222"/>
        <v>42492.893495370372</v>
      </c>
      <c r="M3552">
        <v>1459632398</v>
      </c>
      <c r="N3552" s="12">
        <f t="shared" si="223"/>
        <v>42462.893495370372</v>
      </c>
      <c r="O3552" t="b">
        <v>0</v>
      </c>
      <c r="P3552">
        <v>64</v>
      </c>
      <c r="Q3552" t="b">
        <v>1</v>
      </c>
      <c r="R3552" t="s">
        <v>8272</v>
      </c>
      <c r="S3552" t="s">
        <v>8273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s="8">
        <f t="shared" si="220"/>
        <v>61.1</v>
      </c>
      <c r="G3553" s="9">
        <f t="shared" si="221"/>
        <v>1.02</v>
      </c>
      <c r="H3553" t="s">
        <v>8218</v>
      </c>
      <c r="I3553" t="s">
        <v>8223</v>
      </c>
      <c r="J3553" t="s">
        <v>8245</v>
      </c>
      <c r="K3553">
        <v>1400796420</v>
      </c>
      <c r="L3553" s="12">
        <f t="shared" si="222"/>
        <v>41781.921527777777</v>
      </c>
      <c r="M3553">
        <v>1398342170</v>
      </c>
      <c r="N3553" s="12">
        <f t="shared" si="223"/>
        <v>41753.515856481477</v>
      </c>
      <c r="O3553" t="b">
        <v>0</v>
      </c>
      <c r="P3553">
        <v>25</v>
      </c>
      <c r="Q3553" t="b">
        <v>1</v>
      </c>
      <c r="R3553" t="s">
        <v>8272</v>
      </c>
      <c r="S3553" t="s">
        <v>8273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s="8">
        <f t="shared" si="220"/>
        <v>38.65</v>
      </c>
      <c r="G3554" s="9">
        <f t="shared" si="221"/>
        <v>1</v>
      </c>
      <c r="H3554" t="s">
        <v>8218</v>
      </c>
      <c r="I3554" t="s">
        <v>8224</v>
      </c>
      <c r="J3554" t="s">
        <v>8246</v>
      </c>
      <c r="K3554">
        <v>1403964324</v>
      </c>
      <c r="L3554" s="12">
        <f t="shared" si="222"/>
        <v>41818.587083333332</v>
      </c>
      <c r="M3554">
        <v>1401372324</v>
      </c>
      <c r="N3554" s="12">
        <f t="shared" si="223"/>
        <v>41788.587083333332</v>
      </c>
      <c r="O3554" t="b">
        <v>0</v>
      </c>
      <c r="P3554">
        <v>20</v>
      </c>
      <c r="Q3554" t="b">
        <v>1</v>
      </c>
      <c r="R3554" t="s">
        <v>8272</v>
      </c>
      <c r="S3554" t="s">
        <v>8273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s="8">
        <f t="shared" si="220"/>
        <v>56.2</v>
      </c>
      <c r="G3555" s="9">
        <f t="shared" si="221"/>
        <v>1.06</v>
      </c>
      <c r="H3555" t="s">
        <v>8218</v>
      </c>
      <c r="I3555" t="s">
        <v>8223</v>
      </c>
      <c r="J3555" t="s">
        <v>8245</v>
      </c>
      <c r="K3555">
        <v>1439337600</v>
      </c>
      <c r="L3555" s="12">
        <f t="shared" si="222"/>
        <v>42228</v>
      </c>
      <c r="M3555">
        <v>1436575280</v>
      </c>
      <c r="N3555" s="12">
        <f t="shared" si="223"/>
        <v>42196.028703703705</v>
      </c>
      <c r="O3555" t="b">
        <v>0</v>
      </c>
      <c r="P3555">
        <v>104</v>
      </c>
      <c r="Q3555" t="b">
        <v>1</v>
      </c>
      <c r="R3555" t="s">
        <v>8272</v>
      </c>
      <c r="S3555" t="s">
        <v>8273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s="8">
        <f t="shared" si="220"/>
        <v>107</v>
      </c>
      <c r="G3556" s="9">
        <f t="shared" si="221"/>
        <v>1.1299999999999999</v>
      </c>
      <c r="H3556" t="s">
        <v>8218</v>
      </c>
      <c r="I3556" t="s">
        <v>8223</v>
      </c>
      <c r="J3556" t="s">
        <v>8245</v>
      </c>
      <c r="K3556">
        <v>1423674000</v>
      </c>
      <c r="L3556" s="12">
        <f t="shared" si="222"/>
        <v>42046.708333333328</v>
      </c>
      <c r="M3556">
        <v>1421025159</v>
      </c>
      <c r="N3556" s="12">
        <f t="shared" si="223"/>
        <v>42016.050451388888</v>
      </c>
      <c r="O3556" t="b">
        <v>0</v>
      </c>
      <c r="P3556">
        <v>53</v>
      </c>
      <c r="Q3556" t="b">
        <v>1</v>
      </c>
      <c r="R3556" t="s">
        <v>8272</v>
      </c>
      <c r="S3556" t="s">
        <v>8273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s="8">
        <f t="shared" si="220"/>
        <v>171.43</v>
      </c>
      <c r="G3557" s="9">
        <f t="shared" si="221"/>
        <v>1</v>
      </c>
      <c r="H3557" t="s">
        <v>8218</v>
      </c>
      <c r="I3557" t="s">
        <v>8236</v>
      </c>
      <c r="J3557" t="s">
        <v>8248</v>
      </c>
      <c r="K3557">
        <v>1479382594</v>
      </c>
      <c r="L3557" s="12">
        <f t="shared" si="222"/>
        <v>42691.483726851846</v>
      </c>
      <c r="M3557">
        <v>1476786994</v>
      </c>
      <c r="N3557" s="12">
        <f t="shared" si="223"/>
        <v>42661.442060185189</v>
      </c>
      <c r="O3557" t="b">
        <v>0</v>
      </c>
      <c r="P3557">
        <v>14</v>
      </c>
      <c r="Q3557" t="b">
        <v>1</v>
      </c>
      <c r="R3557" t="s">
        <v>8272</v>
      </c>
      <c r="S3557" t="s">
        <v>8273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s="8">
        <f t="shared" si="220"/>
        <v>110.5</v>
      </c>
      <c r="G3558" s="9">
        <f t="shared" si="221"/>
        <v>1</v>
      </c>
      <c r="H3558" t="s">
        <v>8218</v>
      </c>
      <c r="I3558" t="s">
        <v>8224</v>
      </c>
      <c r="J3558" t="s">
        <v>8246</v>
      </c>
      <c r="K3558">
        <v>1408289724</v>
      </c>
      <c r="L3558" s="12">
        <f t="shared" si="222"/>
        <v>41868.649583333332</v>
      </c>
      <c r="M3558">
        <v>1403105724</v>
      </c>
      <c r="N3558" s="12">
        <f t="shared" si="223"/>
        <v>41808.649583333332</v>
      </c>
      <c r="O3558" t="b">
        <v>0</v>
      </c>
      <c r="P3558">
        <v>20</v>
      </c>
      <c r="Q3558" t="b">
        <v>1</v>
      </c>
      <c r="R3558" t="s">
        <v>8272</v>
      </c>
      <c r="S3558" t="s">
        <v>8273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s="8">
        <f t="shared" si="220"/>
        <v>179.28</v>
      </c>
      <c r="G3559" s="9">
        <f t="shared" si="221"/>
        <v>1</v>
      </c>
      <c r="H3559" t="s">
        <v>8218</v>
      </c>
      <c r="I3559" t="s">
        <v>8223</v>
      </c>
      <c r="J3559" t="s">
        <v>8245</v>
      </c>
      <c r="K3559">
        <v>1399271911</v>
      </c>
      <c r="L3559" s="12">
        <f t="shared" si="222"/>
        <v>41764.276747685188</v>
      </c>
      <c r="M3559">
        <v>1396334311</v>
      </c>
      <c r="N3559" s="12">
        <f t="shared" si="223"/>
        <v>41730.276747685188</v>
      </c>
      <c r="O3559" t="b">
        <v>0</v>
      </c>
      <c r="P3559">
        <v>558</v>
      </c>
      <c r="Q3559" t="b">
        <v>1</v>
      </c>
      <c r="R3559" t="s">
        <v>8272</v>
      </c>
      <c r="S3559" t="s">
        <v>8273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s="8">
        <f t="shared" si="220"/>
        <v>22.91</v>
      </c>
      <c r="G3560" s="9">
        <f t="shared" si="221"/>
        <v>1.44</v>
      </c>
      <c r="H3560" t="s">
        <v>8218</v>
      </c>
      <c r="I3560" t="s">
        <v>8224</v>
      </c>
      <c r="J3560" t="s">
        <v>8246</v>
      </c>
      <c r="K3560">
        <v>1435352400</v>
      </c>
      <c r="L3560" s="12">
        <f t="shared" si="222"/>
        <v>42181.875</v>
      </c>
      <c r="M3560">
        <v>1431718575</v>
      </c>
      <c r="N3560" s="12">
        <f t="shared" si="223"/>
        <v>42139.816840277781</v>
      </c>
      <c r="O3560" t="b">
        <v>0</v>
      </c>
      <c r="P3560">
        <v>22</v>
      </c>
      <c r="Q3560" t="b">
        <v>1</v>
      </c>
      <c r="R3560" t="s">
        <v>8272</v>
      </c>
      <c r="S3560" t="s">
        <v>8273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s="8">
        <f t="shared" si="220"/>
        <v>43.13</v>
      </c>
      <c r="G3561" s="9">
        <f t="shared" si="221"/>
        <v>1.04</v>
      </c>
      <c r="H3561" t="s">
        <v>8218</v>
      </c>
      <c r="I3561" t="s">
        <v>8225</v>
      </c>
      <c r="J3561" t="s">
        <v>8247</v>
      </c>
      <c r="K3561">
        <v>1438333080</v>
      </c>
      <c r="L3561" s="12">
        <f t="shared" si="222"/>
        <v>42216.373611111107</v>
      </c>
      <c r="M3561">
        <v>1436408308</v>
      </c>
      <c r="N3561" s="12">
        <f t="shared" si="223"/>
        <v>42194.096157407403</v>
      </c>
      <c r="O3561" t="b">
        <v>0</v>
      </c>
      <c r="P3561">
        <v>24</v>
      </c>
      <c r="Q3561" t="b">
        <v>1</v>
      </c>
      <c r="R3561" t="s">
        <v>8272</v>
      </c>
      <c r="S3561" t="s">
        <v>8273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s="8">
        <f t="shared" si="220"/>
        <v>46.89</v>
      </c>
      <c r="G3562" s="9">
        <f t="shared" si="221"/>
        <v>1.08</v>
      </c>
      <c r="H3562" t="s">
        <v>8218</v>
      </c>
      <c r="I3562" t="s">
        <v>8228</v>
      </c>
      <c r="J3562" t="s">
        <v>8250</v>
      </c>
      <c r="K3562">
        <v>1432694700</v>
      </c>
      <c r="L3562" s="12">
        <f t="shared" si="222"/>
        <v>42151.114583333328</v>
      </c>
      <c r="M3562">
        <v>1429651266</v>
      </c>
      <c r="N3562" s="12">
        <f t="shared" si="223"/>
        <v>42115.889652777783</v>
      </c>
      <c r="O3562" t="b">
        <v>0</v>
      </c>
      <c r="P3562">
        <v>74</v>
      </c>
      <c r="Q3562" t="b">
        <v>1</v>
      </c>
      <c r="R3562" t="s">
        <v>8272</v>
      </c>
      <c r="S3562" t="s">
        <v>8273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s="8">
        <f t="shared" si="220"/>
        <v>47.41</v>
      </c>
      <c r="G3563" s="9">
        <f t="shared" si="221"/>
        <v>1.02</v>
      </c>
      <c r="H3563" t="s">
        <v>8218</v>
      </c>
      <c r="I3563" t="s">
        <v>8223</v>
      </c>
      <c r="J3563" t="s">
        <v>8245</v>
      </c>
      <c r="K3563">
        <v>1438799760</v>
      </c>
      <c r="L3563" s="12">
        <f t="shared" si="222"/>
        <v>42221.774999999994</v>
      </c>
      <c r="M3563">
        <v>1437236378</v>
      </c>
      <c r="N3563" s="12">
        <f t="shared" si="223"/>
        <v>42203.680300925931</v>
      </c>
      <c r="O3563" t="b">
        <v>0</v>
      </c>
      <c r="P3563">
        <v>54</v>
      </c>
      <c r="Q3563" t="b">
        <v>1</v>
      </c>
      <c r="R3563" t="s">
        <v>8272</v>
      </c>
      <c r="S3563" t="s">
        <v>8273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s="8">
        <f t="shared" si="220"/>
        <v>15.13</v>
      </c>
      <c r="G3564" s="9">
        <f t="shared" si="221"/>
        <v>1.49</v>
      </c>
      <c r="H3564" t="s">
        <v>8218</v>
      </c>
      <c r="I3564" t="s">
        <v>8224</v>
      </c>
      <c r="J3564" t="s">
        <v>8246</v>
      </c>
      <c r="K3564">
        <v>1457906400</v>
      </c>
      <c r="L3564" s="12">
        <f t="shared" si="222"/>
        <v>42442.916666666672</v>
      </c>
      <c r="M3564">
        <v>1457115427</v>
      </c>
      <c r="N3564" s="12">
        <f t="shared" si="223"/>
        <v>42433.761886574073</v>
      </c>
      <c r="O3564" t="b">
        <v>0</v>
      </c>
      <c r="P3564">
        <v>31</v>
      </c>
      <c r="Q3564" t="b">
        <v>1</v>
      </c>
      <c r="R3564" t="s">
        <v>8272</v>
      </c>
      <c r="S3564" t="s">
        <v>8273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s="8">
        <f t="shared" si="220"/>
        <v>21.1</v>
      </c>
      <c r="G3565" s="9">
        <f t="shared" si="221"/>
        <v>1.05</v>
      </c>
      <c r="H3565" t="s">
        <v>8218</v>
      </c>
      <c r="I3565" t="s">
        <v>8224</v>
      </c>
      <c r="J3565" t="s">
        <v>8246</v>
      </c>
      <c r="K3565">
        <v>1470078000</v>
      </c>
      <c r="L3565" s="12">
        <f t="shared" si="222"/>
        <v>42583.791666666672</v>
      </c>
      <c r="M3565">
        <v>1467648456</v>
      </c>
      <c r="N3565" s="12">
        <f t="shared" si="223"/>
        <v>42555.671944444446</v>
      </c>
      <c r="O3565" t="b">
        <v>0</v>
      </c>
      <c r="P3565">
        <v>25</v>
      </c>
      <c r="Q3565" t="b">
        <v>1</v>
      </c>
      <c r="R3565" t="s">
        <v>8272</v>
      </c>
      <c r="S3565" t="s">
        <v>8273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s="8">
        <f t="shared" si="220"/>
        <v>59.12</v>
      </c>
      <c r="G3566" s="9">
        <f t="shared" si="221"/>
        <v>1.01</v>
      </c>
      <c r="H3566" t="s">
        <v>8218</v>
      </c>
      <c r="I3566" t="s">
        <v>8224</v>
      </c>
      <c r="J3566" t="s">
        <v>8246</v>
      </c>
      <c r="K3566">
        <v>1444060800</v>
      </c>
      <c r="L3566" s="12">
        <f t="shared" si="222"/>
        <v>42282.666666666672</v>
      </c>
      <c r="M3566">
        <v>1440082649</v>
      </c>
      <c r="N3566" s="12">
        <f t="shared" si="223"/>
        <v>42236.623252314821</v>
      </c>
      <c r="O3566" t="b">
        <v>0</v>
      </c>
      <c r="P3566">
        <v>17</v>
      </c>
      <c r="Q3566" t="b">
        <v>1</v>
      </c>
      <c r="R3566" t="s">
        <v>8272</v>
      </c>
      <c r="S3566" t="s">
        <v>8273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s="8">
        <f t="shared" si="220"/>
        <v>97.92</v>
      </c>
      <c r="G3567" s="9">
        <f t="shared" si="221"/>
        <v>1.31</v>
      </c>
      <c r="H3567" t="s">
        <v>8218</v>
      </c>
      <c r="I3567" t="s">
        <v>8223</v>
      </c>
      <c r="J3567" t="s">
        <v>8245</v>
      </c>
      <c r="K3567">
        <v>1420048208</v>
      </c>
      <c r="L3567" s="12">
        <f t="shared" si="222"/>
        <v>42004.743148148147</v>
      </c>
      <c r="M3567">
        <v>1417456208</v>
      </c>
      <c r="N3567" s="12">
        <f t="shared" si="223"/>
        <v>41974.743148148147</v>
      </c>
      <c r="O3567" t="b">
        <v>0</v>
      </c>
      <c r="P3567">
        <v>12</v>
      </c>
      <c r="Q3567" t="b">
        <v>1</v>
      </c>
      <c r="R3567" t="s">
        <v>8272</v>
      </c>
      <c r="S3567" t="s">
        <v>8273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s="8">
        <f t="shared" si="220"/>
        <v>55.13</v>
      </c>
      <c r="G3568" s="9">
        <f t="shared" si="221"/>
        <v>1.05</v>
      </c>
      <c r="H3568" t="s">
        <v>8218</v>
      </c>
      <c r="I3568" t="s">
        <v>8224</v>
      </c>
      <c r="J3568" t="s">
        <v>8246</v>
      </c>
      <c r="K3568">
        <v>1422015083</v>
      </c>
      <c r="L3568" s="12">
        <f t="shared" si="222"/>
        <v>42027.507905092592</v>
      </c>
      <c r="M3568">
        <v>1419423083</v>
      </c>
      <c r="N3568" s="12">
        <f t="shared" si="223"/>
        <v>41997.507905092592</v>
      </c>
      <c r="O3568" t="b">
        <v>0</v>
      </c>
      <c r="P3568">
        <v>38</v>
      </c>
      <c r="Q3568" t="b">
        <v>1</v>
      </c>
      <c r="R3568" t="s">
        <v>8272</v>
      </c>
      <c r="S3568" t="s">
        <v>8273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s="8">
        <f t="shared" si="220"/>
        <v>26.54</v>
      </c>
      <c r="G3569" s="9">
        <f t="shared" si="221"/>
        <v>1.0900000000000001</v>
      </c>
      <c r="H3569" t="s">
        <v>8218</v>
      </c>
      <c r="I3569" t="s">
        <v>8224</v>
      </c>
      <c r="J3569" t="s">
        <v>8246</v>
      </c>
      <c r="K3569">
        <v>1433964444</v>
      </c>
      <c r="L3569" s="12">
        <f t="shared" si="222"/>
        <v>42165.810694444444</v>
      </c>
      <c r="M3569">
        <v>1431372444</v>
      </c>
      <c r="N3569" s="12">
        <f t="shared" si="223"/>
        <v>42135.810694444444</v>
      </c>
      <c r="O3569" t="b">
        <v>0</v>
      </c>
      <c r="P3569">
        <v>41</v>
      </c>
      <c r="Q3569" t="b">
        <v>1</v>
      </c>
      <c r="R3569" t="s">
        <v>8272</v>
      </c>
      <c r="S3569" t="s">
        <v>8273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s="8">
        <f t="shared" si="220"/>
        <v>58.42</v>
      </c>
      <c r="G3570" s="9">
        <f t="shared" si="221"/>
        <v>1.1100000000000001</v>
      </c>
      <c r="H3570" t="s">
        <v>8218</v>
      </c>
      <c r="I3570" t="s">
        <v>8223</v>
      </c>
      <c r="J3570" t="s">
        <v>8245</v>
      </c>
      <c r="K3570">
        <v>1410975994</v>
      </c>
      <c r="L3570" s="12">
        <f t="shared" si="222"/>
        <v>41899.740671296298</v>
      </c>
      <c r="M3570">
        <v>1408383994</v>
      </c>
      <c r="N3570" s="12">
        <f t="shared" si="223"/>
        <v>41869.740671296298</v>
      </c>
      <c r="O3570" t="b">
        <v>0</v>
      </c>
      <c r="P3570">
        <v>19</v>
      </c>
      <c r="Q3570" t="b">
        <v>1</v>
      </c>
      <c r="R3570" t="s">
        <v>8272</v>
      </c>
      <c r="S3570" t="s">
        <v>8273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s="8">
        <f t="shared" si="220"/>
        <v>122.54</v>
      </c>
      <c r="G3571" s="9">
        <f t="shared" si="221"/>
        <v>1</v>
      </c>
      <c r="H3571" t="s">
        <v>8218</v>
      </c>
      <c r="I3571" t="s">
        <v>8223</v>
      </c>
      <c r="J3571" t="s">
        <v>8245</v>
      </c>
      <c r="K3571">
        <v>1420734696</v>
      </c>
      <c r="L3571" s="12">
        <f t="shared" si="222"/>
        <v>42012.688611111109</v>
      </c>
      <c r="M3571">
        <v>1418142696</v>
      </c>
      <c r="N3571" s="12">
        <f t="shared" si="223"/>
        <v>41982.688611111109</v>
      </c>
      <c r="O3571" t="b">
        <v>0</v>
      </c>
      <c r="P3571">
        <v>41</v>
      </c>
      <c r="Q3571" t="b">
        <v>1</v>
      </c>
      <c r="R3571" t="s">
        <v>8272</v>
      </c>
      <c r="S3571" t="s">
        <v>8273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s="8">
        <f t="shared" si="220"/>
        <v>87.96</v>
      </c>
      <c r="G3572" s="9">
        <f t="shared" si="221"/>
        <v>1.1399999999999999</v>
      </c>
      <c r="H3572" t="s">
        <v>8218</v>
      </c>
      <c r="I3572" t="s">
        <v>8223</v>
      </c>
      <c r="J3572" t="s">
        <v>8245</v>
      </c>
      <c r="K3572">
        <v>1420009200</v>
      </c>
      <c r="L3572" s="12">
        <f t="shared" si="222"/>
        <v>42004.291666666672</v>
      </c>
      <c r="M3572">
        <v>1417593483</v>
      </c>
      <c r="N3572" s="12">
        <f t="shared" si="223"/>
        <v>41976.331979166673</v>
      </c>
      <c r="O3572" t="b">
        <v>0</v>
      </c>
      <c r="P3572">
        <v>26</v>
      </c>
      <c r="Q3572" t="b">
        <v>1</v>
      </c>
      <c r="R3572" t="s">
        <v>8272</v>
      </c>
      <c r="S3572" t="s">
        <v>8273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s="8">
        <f t="shared" si="220"/>
        <v>73.239999999999995</v>
      </c>
      <c r="G3573" s="9">
        <f t="shared" si="221"/>
        <v>1.22</v>
      </c>
      <c r="H3573" t="s">
        <v>8218</v>
      </c>
      <c r="I3573" t="s">
        <v>8224</v>
      </c>
      <c r="J3573" t="s">
        <v>8246</v>
      </c>
      <c r="K3573">
        <v>1414701413</v>
      </c>
      <c r="L3573" s="12">
        <f t="shared" si="222"/>
        <v>41942.858946759261</v>
      </c>
      <c r="M3573">
        <v>1412109413</v>
      </c>
      <c r="N3573" s="12">
        <f t="shared" si="223"/>
        <v>41912.858946759261</v>
      </c>
      <c r="O3573" t="b">
        <v>0</v>
      </c>
      <c r="P3573">
        <v>25</v>
      </c>
      <c r="Q3573" t="b">
        <v>1</v>
      </c>
      <c r="R3573" t="s">
        <v>8272</v>
      </c>
      <c r="S3573" t="s">
        <v>8273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s="8">
        <f t="shared" si="220"/>
        <v>55.56</v>
      </c>
      <c r="G3574" s="9">
        <f t="shared" si="221"/>
        <v>1</v>
      </c>
      <c r="H3574" t="s">
        <v>8218</v>
      </c>
      <c r="I3574" t="s">
        <v>8224</v>
      </c>
      <c r="J3574" t="s">
        <v>8246</v>
      </c>
      <c r="K3574">
        <v>1434894082</v>
      </c>
      <c r="L3574" s="12">
        <f t="shared" si="222"/>
        <v>42176.570393518516</v>
      </c>
      <c r="M3574">
        <v>1432302082</v>
      </c>
      <c r="N3574" s="12">
        <f t="shared" si="223"/>
        <v>42146.570393518516</v>
      </c>
      <c r="O3574" t="b">
        <v>0</v>
      </c>
      <c r="P3574">
        <v>9</v>
      </c>
      <c r="Q3574" t="b">
        <v>1</v>
      </c>
      <c r="R3574" t="s">
        <v>8272</v>
      </c>
      <c r="S3574" t="s">
        <v>8273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s="8">
        <f t="shared" si="220"/>
        <v>39.54</v>
      </c>
      <c r="G3575" s="9">
        <f t="shared" si="221"/>
        <v>1.03</v>
      </c>
      <c r="H3575" t="s">
        <v>8218</v>
      </c>
      <c r="I3575" t="s">
        <v>8224</v>
      </c>
      <c r="J3575" t="s">
        <v>8246</v>
      </c>
      <c r="K3575">
        <v>1415440846</v>
      </c>
      <c r="L3575" s="12">
        <f t="shared" si="222"/>
        <v>41951.417199074072</v>
      </c>
      <c r="M3575">
        <v>1412845246</v>
      </c>
      <c r="N3575" s="12">
        <f t="shared" si="223"/>
        <v>41921.375532407408</v>
      </c>
      <c r="O3575" t="b">
        <v>0</v>
      </c>
      <c r="P3575">
        <v>78</v>
      </c>
      <c r="Q3575" t="b">
        <v>1</v>
      </c>
      <c r="R3575" t="s">
        <v>8272</v>
      </c>
      <c r="S3575" t="s">
        <v>8273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s="8">
        <f t="shared" si="220"/>
        <v>136.78</v>
      </c>
      <c r="G3576" s="9">
        <f t="shared" si="221"/>
        <v>1.06</v>
      </c>
      <c r="H3576" t="s">
        <v>8218</v>
      </c>
      <c r="I3576" t="s">
        <v>8223</v>
      </c>
      <c r="J3576" t="s">
        <v>8245</v>
      </c>
      <c r="K3576">
        <v>1415921848</v>
      </c>
      <c r="L3576" s="12">
        <f t="shared" si="222"/>
        <v>41956.984351851846</v>
      </c>
      <c r="M3576">
        <v>1413326248</v>
      </c>
      <c r="N3576" s="12">
        <f t="shared" si="223"/>
        <v>41926.942685185182</v>
      </c>
      <c r="O3576" t="b">
        <v>0</v>
      </c>
      <c r="P3576">
        <v>45</v>
      </c>
      <c r="Q3576" t="b">
        <v>1</v>
      </c>
      <c r="R3576" t="s">
        <v>8272</v>
      </c>
      <c r="S3576" t="s">
        <v>8273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s="8">
        <f t="shared" si="220"/>
        <v>99.34</v>
      </c>
      <c r="G3577" s="9">
        <f t="shared" si="221"/>
        <v>1.01</v>
      </c>
      <c r="H3577" t="s">
        <v>8218</v>
      </c>
      <c r="I3577" t="s">
        <v>8223</v>
      </c>
      <c r="J3577" t="s">
        <v>8245</v>
      </c>
      <c r="K3577">
        <v>1470887940</v>
      </c>
      <c r="L3577" s="12">
        <f t="shared" si="222"/>
        <v>42593.165972222225</v>
      </c>
      <c r="M3577">
        <v>1468176527</v>
      </c>
      <c r="N3577" s="12">
        <f t="shared" si="223"/>
        <v>42561.783877314811</v>
      </c>
      <c r="O3577" t="b">
        <v>0</v>
      </c>
      <c r="P3577">
        <v>102</v>
      </c>
      <c r="Q3577" t="b">
        <v>1</v>
      </c>
      <c r="R3577" t="s">
        <v>8272</v>
      </c>
      <c r="S3577" t="s">
        <v>8273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s="8">
        <f t="shared" si="220"/>
        <v>20</v>
      </c>
      <c r="G3578" s="9">
        <f t="shared" si="221"/>
        <v>1</v>
      </c>
      <c r="H3578" t="s">
        <v>8218</v>
      </c>
      <c r="I3578" t="s">
        <v>8223</v>
      </c>
      <c r="J3578" t="s">
        <v>8245</v>
      </c>
      <c r="K3578">
        <v>1480947054</v>
      </c>
      <c r="L3578" s="12">
        <f t="shared" si="222"/>
        <v>42709.590902777782</v>
      </c>
      <c r="M3578">
        <v>1475759454</v>
      </c>
      <c r="N3578" s="12">
        <f t="shared" si="223"/>
        <v>42649.54923611111</v>
      </c>
      <c r="O3578" t="b">
        <v>0</v>
      </c>
      <c r="P3578">
        <v>5</v>
      </c>
      <c r="Q3578" t="b">
        <v>1</v>
      </c>
      <c r="R3578" t="s">
        <v>8272</v>
      </c>
      <c r="S3578" t="s">
        <v>8273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s="8">
        <f t="shared" si="220"/>
        <v>28.89</v>
      </c>
      <c r="G3579" s="9">
        <f t="shared" si="221"/>
        <v>1.3</v>
      </c>
      <c r="H3579" t="s">
        <v>8218</v>
      </c>
      <c r="I3579" t="s">
        <v>8223</v>
      </c>
      <c r="J3579" t="s">
        <v>8245</v>
      </c>
      <c r="K3579">
        <v>1430029680</v>
      </c>
      <c r="L3579" s="12">
        <f t="shared" si="222"/>
        <v>42120.26944444445</v>
      </c>
      <c r="M3579">
        <v>1427741583</v>
      </c>
      <c r="N3579" s="12">
        <f t="shared" si="223"/>
        <v>42093.786840277782</v>
      </c>
      <c r="O3579" t="b">
        <v>0</v>
      </c>
      <c r="P3579">
        <v>27</v>
      </c>
      <c r="Q3579" t="b">
        <v>1</v>
      </c>
      <c r="R3579" t="s">
        <v>8272</v>
      </c>
      <c r="S3579" t="s">
        <v>8273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s="8">
        <f t="shared" si="220"/>
        <v>40.549999999999997</v>
      </c>
      <c r="G3580" s="9">
        <f t="shared" si="221"/>
        <v>1</v>
      </c>
      <c r="H3580" t="s">
        <v>8218</v>
      </c>
      <c r="I3580" t="s">
        <v>8224</v>
      </c>
      <c r="J3580" t="s">
        <v>8246</v>
      </c>
      <c r="K3580">
        <v>1462037777</v>
      </c>
      <c r="L3580" s="12">
        <f t="shared" si="222"/>
        <v>42490.733530092592</v>
      </c>
      <c r="M3580">
        <v>1459445777</v>
      </c>
      <c r="N3580" s="12">
        <f t="shared" si="223"/>
        <v>42460.733530092592</v>
      </c>
      <c r="O3580" t="b">
        <v>0</v>
      </c>
      <c r="P3580">
        <v>37</v>
      </c>
      <c r="Q3580" t="b">
        <v>1</v>
      </c>
      <c r="R3580" t="s">
        <v>8272</v>
      </c>
      <c r="S3580" t="s">
        <v>8273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s="8">
        <f t="shared" si="220"/>
        <v>35.71</v>
      </c>
      <c r="G3581" s="9">
        <f t="shared" si="221"/>
        <v>1</v>
      </c>
      <c r="H3581" t="s">
        <v>8218</v>
      </c>
      <c r="I3581" t="s">
        <v>8224</v>
      </c>
      <c r="J3581" t="s">
        <v>8246</v>
      </c>
      <c r="K3581">
        <v>1459444656</v>
      </c>
      <c r="L3581" s="12">
        <f t="shared" si="222"/>
        <v>42460.720555555556</v>
      </c>
      <c r="M3581">
        <v>1456856256</v>
      </c>
      <c r="N3581" s="12">
        <f t="shared" si="223"/>
        <v>42430.762222222227</v>
      </c>
      <c r="O3581" t="b">
        <v>0</v>
      </c>
      <c r="P3581">
        <v>14</v>
      </c>
      <c r="Q3581" t="b">
        <v>1</v>
      </c>
      <c r="R3581" t="s">
        <v>8272</v>
      </c>
      <c r="S3581" t="s">
        <v>8273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s="8">
        <f t="shared" si="220"/>
        <v>37.96</v>
      </c>
      <c r="G3582" s="9">
        <f t="shared" si="221"/>
        <v>1.1399999999999999</v>
      </c>
      <c r="H3582" t="s">
        <v>8218</v>
      </c>
      <c r="I3582" t="s">
        <v>8223</v>
      </c>
      <c r="J3582" t="s">
        <v>8245</v>
      </c>
      <c r="K3582">
        <v>1425185940</v>
      </c>
      <c r="L3582" s="12">
        <f t="shared" si="222"/>
        <v>42064.207638888889</v>
      </c>
      <c r="M3582">
        <v>1421900022</v>
      </c>
      <c r="N3582" s="12">
        <f t="shared" si="223"/>
        <v>42026.176180555558</v>
      </c>
      <c r="O3582" t="b">
        <v>0</v>
      </c>
      <c r="P3582">
        <v>27</v>
      </c>
      <c r="Q3582" t="b">
        <v>1</v>
      </c>
      <c r="R3582" t="s">
        <v>8272</v>
      </c>
      <c r="S3582" t="s">
        <v>8273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s="8">
        <f t="shared" si="220"/>
        <v>33.33</v>
      </c>
      <c r="G3583" s="9">
        <f t="shared" si="221"/>
        <v>1</v>
      </c>
      <c r="H3583" t="s">
        <v>8218</v>
      </c>
      <c r="I3583" t="s">
        <v>8224</v>
      </c>
      <c r="J3583" t="s">
        <v>8246</v>
      </c>
      <c r="K3583">
        <v>1406719110</v>
      </c>
      <c r="L3583" s="12">
        <f t="shared" si="222"/>
        <v>41850.471180555556</v>
      </c>
      <c r="M3583">
        <v>1405509510</v>
      </c>
      <c r="N3583" s="12">
        <f t="shared" si="223"/>
        <v>41836.471180555556</v>
      </c>
      <c r="O3583" t="b">
        <v>0</v>
      </c>
      <c r="P3583">
        <v>45</v>
      </c>
      <c r="Q3583" t="b">
        <v>1</v>
      </c>
      <c r="R3583" t="s">
        <v>8272</v>
      </c>
      <c r="S3583" t="s">
        <v>8273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s="8">
        <f t="shared" si="220"/>
        <v>58.57</v>
      </c>
      <c r="G3584" s="9">
        <f t="shared" si="221"/>
        <v>2.87</v>
      </c>
      <c r="H3584" t="s">
        <v>8218</v>
      </c>
      <c r="I3584" t="s">
        <v>8223</v>
      </c>
      <c r="J3584" t="s">
        <v>8245</v>
      </c>
      <c r="K3584">
        <v>1459822682</v>
      </c>
      <c r="L3584" s="12">
        <f t="shared" si="222"/>
        <v>42465.095856481479</v>
      </c>
      <c r="M3584">
        <v>1458613082</v>
      </c>
      <c r="N3584" s="12">
        <f t="shared" si="223"/>
        <v>42451.095856481479</v>
      </c>
      <c r="O3584" t="b">
        <v>0</v>
      </c>
      <c r="P3584">
        <v>49</v>
      </c>
      <c r="Q3584" t="b">
        <v>1</v>
      </c>
      <c r="R3584" t="s">
        <v>8272</v>
      </c>
      <c r="S3584" t="s">
        <v>8273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s="8">
        <f t="shared" si="220"/>
        <v>135.63</v>
      </c>
      <c r="G3585" s="9">
        <f t="shared" si="221"/>
        <v>1.0900000000000001</v>
      </c>
      <c r="H3585" t="s">
        <v>8218</v>
      </c>
      <c r="I3585" t="s">
        <v>8223</v>
      </c>
      <c r="J3585" t="s">
        <v>8245</v>
      </c>
      <c r="K3585">
        <v>1460970805</v>
      </c>
      <c r="L3585" s="12">
        <f t="shared" si="222"/>
        <v>42478.384317129632</v>
      </c>
      <c r="M3585">
        <v>1455790405</v>
      </c>
      <c r="N3585" s="12">
        <f t="shared" si="223"/>
        <v>42418.425983796296</v>
      </c>
      <c r="O3585" t="b">
        <v>0</v>
      </c>
      <c r="P3585">
        <v>24</v>
      </c>
      <c r="Q3585" t="b">
        <v>1</v>
      </c>
      <c r="R3585" t="s">
        <v>8272</v>
      </c>
      <c r="S3585" t="s">
        <v>8273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s="8">
        <f t="shared" si="220"/>
        <v>30.94</v>
      </c>
      <c r="G3586" s="9">
        <f t="shared" si="221"/>
        <v>1.1599999999999999</v>
      </c>
      <c r="H3586" t="s">
        <v>8218</v>
      </c>
      <c r="I3586" t="s">
        <v>8224</v>
      </c>
      <c r="J3586" t="s">
        <v>8246</v>
      </c>
      <c r="K3586">
        <v>1436772944</v>
      </c>
      <c r="L3586" s="12">
        <f t="shared" si="222"/>
        <v>42198.316481481481</v>
      </c>
      <c r="M3586">
        <v>1434180944</v>
      </c>
      <c r="N3586" s="12">
        <f t="shared" si="223"/>
        <v>42168.316481481481</v>
      </c>
      <c r="O3586" t="b">
        <v>0</v>
      </c>
      <c r="P3586">
        <v>112</v>
      </c>
      <c r="Q3586" t="b">
        <v>1</v>
      </c>
      <c r="R3586" t="s">
        <v>8272</v>
      </c>
      <c r="S3586" t="s">
        <v>8273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s="8">
        <f t="shared" ref="F3587:F3650" si="224">IFERROR(ROUND(E3587/P3587,2),0)</f>
        <v>176.09</v>
      </c>
      <c r="G3587" s="9">
        <f t="shared" ref="G3587:G3650" si="225">ROUND(E3587/D3587,2)</f>
        <v>1.19</v>
      </c>
      <c r="H3587" t="s">
        <v>8218</v>
      </c>
      <c r="I3587" t="s">
        <v>8223</v>
      </c>
      <c r="J3587" t="s">
        <v>8245</v>
      </c>
      <c r="K3587">
        <v>1419181890</v>
      </c>
      <c r="L3587" s="12">
        <f t="shared" ref="L3587:L3650" si="226">(((K3587/60)/60)/24)+DATE(1970,1,1)</f>
        <v>41994.716319444444</v>
      </c>
      <c r="M3587">
        <v>1416589890</v>
      </c>
      <c r="N3587" s="12">
        <f t="shared" ref="N3587:N3650" si="227">(((M3587/60)/60)/24)+DATE(1970,1,1)</f>
        <v>41964.716319444444</v>
      </c>
      <c r="O3587" t="b">
        <v>0</v>
      </c>
      <c r="P3587">
        <v>23</v>
      </c>
      <c r="Q3587" t="b">
        <v>1</v>
      </c>
      <c r="R3587" t="s">
        <v>8272</v>
      </c>
      <c r="S3587" t="s">
        <v>8273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s="8">
        <f t="shared" si="224"/>
        <v>151.97999999999999</v>
      </c>
      <c r="G3588" s="9">
        <f t="shared" si="225"/>
        <v>1.0900000000000001</v>
      </c>
      <c r="H3588" t="s">
        <v>8218</v>
      </c>
      <c r="I3588" t="s">
        <v>8223</v>
      </c>
      <c r="J3588" t="s">
        <v>8245</v>
      </c>
      <c r="K3588">
        <v>1474649070</v>
      </c>
      <c r="L3588" s="12">
        <f t="shared" si="226"/>
        <v>42636.697569444441</v>
      </c>
      <c r="M3588">
        <v>1469465070</v>
      </c>
      <c r="N3588" s="12">
        <f t="shared" si="227"/>
        <v>42576.697569444441</v>
      </c>
      <c r="O3588" t="b">
        <v>0</v>
      </c>
      <c r="P3588">
        <v>54</v>
      </c>
      <c r="Q3588" t="b">
        <v>1</v>
      </c>
      <c r="R3588" t="s">
        <v>8272</v>
      </c>
      <c r="S3588" t="s">
        <v>8273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s="8">
        <f t="shared" si="224"/>
        <v>22.61</v>
      </c>
      <c r="G3589" s="9">
        <f t="shared" si="225"/>
        <v>1.27</v>
      </c>
      <c r="H3589" t="s">
        <v>8218</v>
      </c>
      <c r="I3589" t="s">
        <v>8224</v>
      </c>
      <c r="J3589" t="s">
        <v>8246</v>
      </c>
      <c r="K3589">
        <v>1467054000</v>
      </c>
      <c r="L3589" s="12">
        <f t="shared" si="226"/>
        <v>42548.791666666672</v>
      </c>
      <c r="M3589">
        <v>1463144254</v>
      </c>
      <c r="N3589" s="12">
        <f t="shared" si="227"/>
        <v>42503.539976851855</v>
      </c>
      <c r="O3589" t="b">
        <v>0</v>
      </c>
      <c r="P3589">
        <v>28</v>
      </c>
      <c r="Q3589" t="b">
        <v>1</v>
      </c>
      <c r="R3589" t="s">
        <v>8272</v>
      </c>
      <c r="S3589" t="s">
        <v>8273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s="8">
        <f t="shared" si="224"/>
        <v>18.27</v>
      </c>
      <c r="G3590" s="9">
        <f t="shared" si="225"/>
        <v>1.01</v>
      </c>
      <c r="H3590" t="s">
        <v>8218</v>
      </c>
      <c r="I3590" t="s">
        <v>8224</v>
      </c>
      <c r="J3590" t="s">
        <v>8246</v>
      </c>
      <c r="K3590">
        <v>1430348400</v>
      </c>
      <c r="L3590" s="12">
        <f t="shared" si="226"/>
        <v>42123.958333333328</v>
      </c>
      <c r="M3590">
        <v>1428436410</v>
      </c>
      <c r="N3590" s="12">
        <f t="shared" si="227"/>
        <v>42101.828819444447</v>
      </c>
      <c r="O3590" t="b">
        <v>0</v>
      </c>
      <c r="P3590">
        <v>11</v>
      </c>
      <c r="Q3590" t="b">
        <v>1</v>
      </c>
      <c r="R3590" t="s">
        <v>8272</v>
      </c>
      <c r="S3590" t="s">
        <v>8273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s="8">
        <f t="shared" si="224"/>
        <v>82.26</v>
      </c>
      <c r="G3591" s="9">
        <f t="shared" si="225"/>
        <v>1.28</v>
      </c>
      <c r="H3591" t="s">
        <v>8218</v>
      </c>
      <c r="I3591" t="s">
        <v>8223</v>
      </c>
      <c r="J3591" t="s">
        <v>8245</v>
      </c>
      <c r="K3591">
        <v>1432654347</v>
      </c>
      <c r="L3591" s="12">
        <f t="shared" si="226"/>
        <v>42150.647534722222</v>
      </c>
      <c r="M3591">
        <v>1430494347</v>
      </c>
      <c r="N3591" s="12">
        <f t="shared" si="227"/>
        <v>42125.647534722222</v>
      </c>
      <c r="O3591" t="b">
        <v>0</v>
      </c>
      <c r="P3591">
        <v>62</v>
      </c>
      <c r="Q3591" t="b">
        <v>1</v>
      </c>
      <c r="R3591" t="s">
        <v>8272</v>
      </c>
      <c r="S3591" t="s">
        <v>8273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s="8">
        <f t="shared" si="224"/>
        <v>68.53</v>
      </c>
      <c r="G3592" s="9">
        <f t="shared" si="225"/>
        <v>1</v>
      </c>
      <c r="H3592" t="s">
        <v>8218</v>
      </c>
      <c r="I3592" t="s">
        <v>8224</v>
      </c>
      <c r="J3592" t="s">
        <v>8246</v>
      </c>
      <c r="K3592">
        <v>1413792034</v>
      </c>
      <c r="L3592" s="12">
        <f t="shared" si="226"/>
        <v>41932.333726851852</v>
      </c>
      <c r="M3592">
        <v>1411200034</v>
      </c>
      <c r="N3592" s="12">
        <f t="shared" si="227"/>
        <v>41902.333726851852</v>
      </c>
      <c r="O3592" t="b">
        <v>0</v>
      </c>
      <c r="P3592">
        <v>73</v>
      </c>
      <c r="Q3592" t="b">
        <v>1</v>
      </c>
      <c r="R3592" t="s">
        <v>8272</v>
      </c>
      <c r="S3592" t="s">
        <v>8273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s="8">
        <f t="shared" si="224"/>
        <v>68.06</v>
      </c>
      <c r="G3593" s="9">
        <f t="shared" si="225"/>
        <v>1.75</v>
      </c>
      <c r="H3593" t="s">
        <v>8218</v>
      </c>
      <c r="I3593" t="s">
        <v>8223</v>
      </c>
      <c r="J3593" t="s">
        <v>8245</v>
      </c>
      <c r="K3593">
        <v>1422075540</v>
      </c>
      <c r="L3593" s="12">
        <f t="shared" si="226"/>
        <v>42028.207638888889</v>
      </c>
      <c r="M3593">
        <v>1419979544</v>
      </c>
      <c r="N3593" s="12">
        <f t="shared" si="227"/>
        <v>42003.948425925926</v>
      </c>
      <c r="O3593" t="b">
        <v>0</v>
      </c>
      <c r="P3593">
        <v>18</v>
      </c>
      <c r="Q3593" t="b">
        <v>1</v>
      </c>
      <c r="R3593" t="s">
        <v>8272</v>
      </c>
      <c r="S3593" t="s">
        <v>8273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s="8">
        <f t="shared" si="224"/>
        <v>72.709999999999994</v>
      </c>
      <c r="G3594" s="9">
        <f t="shared" si="225"/>
        <v>1.27</v>
      </c>
      <c r="H3594" t="s">
        <v>8218</v>
      </c>
      <c r="I3594" t="s">
        <v>8223</v>
      </c>
      <c r="J3594" t="s">
        <v>8245</v>
      </c>
      <c r="K3594">
        <v>1423630740</v>
      </c>
      <c r="L3594" s="12">
        <f t="shared" si="226"/>
        <v>42046.207638888889</v>
      </c>
      <c r="M3594">
        <v>1418673307</v>
      </c>
      <c r="N3594" s="12">
        <f t="shared" si="227"/>
        <v>41988.829942129625</v>
      </c>
      <c r="O3594" t="b">
        <v>0</v>
      </c>
      <c r="P3594">
        <v>35</v>
      </c>
      <c r="Q3594" t="b">
        <v>1</v>
      </c>
      <c r="R3594" t="s">
        <v>8272</v>
      </c>
      <c r="S3594" t="s">
        <v>8273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s="8">
        <f t="shared" si="224"/>
        <v>77.19</v>
      </c>
      <c r="G3595" s="9">
        <f t="shared" si="225"/>
        <v>1.1100000000000001</v>
      </c>
      <c r="H3595" t="s">
        <v>8218</v>
      </c>
      <c r="I3595" t="s">
        <v>8223</v>
      </c>
      <c r="J3595" t="s">
        <v>8245</v>
      </c>
      <c r="K3595">
        <v>1420489560</v>
      </c>
      <c r="L3595" s="12">
        <f t="shared" si="226"/>
        <v>42009.851388888885</v>
      </c>
      <c r="M3595">
        <v>1417469639</v>
      </c>
      <c r="N3595" s="12">
        <f t="shared" si="227"/>
        <v>41974.898599537039</v>
      </c>
      <c r="O3595" t="b">
        <v>0</v>
      </c>
      <c r="P3595">
        <v>43</v>
      </c>
      <c r="Q3595" t="b">
        <v>1</v>
      </c>
      <c r="R3595" t="s">
        <v>8272</v>
      </c>
      <c r="S3595" t="s">
        <v>8273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s="8">
        <f t="shared" si="224"/>
        <v>55.97</v>
      </c>
      <c r="G3596" s="9">
        <f t="shared" si="225"/>
        <v>1.26</v>
      </c>
      <c r="H3596" t="s">
        <v>8218</v>
      </c>
      <c r="I3596" t="s">
        <v>8223</v>
      </c>
      <c r="J3596" t="s">
        <v>8245</v>
      </c>
      <c r="K3596">
        <v>1472952982</v>
      </c>
      <c r="L3596" s="12">
        <f t="shared" si="226"/>
        <v>42617.066921296297</v>
      </c>
      <c r="M3596">
        <v>1470792982</v>
      </c>
      <c r="N3596" s="12">
        <f t="shared" si="227"/>
        <v>42592.066921296297</v>
      </c>
      <c r="O3596" t="b">
        <v>0</v>
      </c>
      <c r="P3596">
        <v>36</v>
      </c>
      <c r="Q3596" t="b">
        <v>1</v>
      </c>
      <c r="R3596" t="s">
        <v>8272</v>
      </c>
      <c r="S3596" t="s">
        <v>8273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s="8">
        <f t="shared" si="224"/>
        <v>49.69</v>
      </c>
      <c r="G3597" s="9">
        <f t="shared" si="225"/>
        <v>1.19</v>
      </c>
      <c r="H3597" t="s">
        <v>8218</v>
      </c>
      <c r="I3597" t="s">
        <v>8223</v>
      </c>
      <c r="J3597" t="s">
        <v>8245</v>
      </c>
      <c r="K3597">
        <v>1426229940</v>
      </c>
      <c r="L3597" s="12">
        <f t="shared" si="226"/>
        <v>42076.290972222225</v>
      </c>
      <c r="M3597">
        <v>1423959123</v>
      </c>
      <c r="N3597" s="12">
        <f t="shared" si="227"/>
        <v>42050.008368055554</v>
      </c>
      <c r="O3597" t="b">
        <v>0</v>
      </c>
      <c r="P3597">
        <v>62</v>
      </c>
      <c r="Q3597" t="b">
        <v>1</v>
      </c>
      <c r="R3597" t="s">
        <v>8272</v>
      </c>
      <c r="S3597" t="s">
        <v>8273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s="8">
        <f t="shared" si="224"/>
        <v>79</v>
      </c>
      <c r="G3598" s="9">
        <f t="shared" si="225"/>
        <v>1.08</v>
      </c>
      <c r="H3598" t="s">
        <v>8218</v>
      </c>
      <c r="I3598" t="s">
        <v>8228</v>
      </c>
      <c r="J3598" t="s">
        <v>8250</v>
      </c>
      <c r="K3598">
        <v>1409072982</v>
      </c>
      <c r="L3598" s="12">
        <f t="shared" si="226"/>
        <v>41877.715069444443</v>
      </c>
      <c r="M3598">
        <v>1407258582</v>
      </c>
      <c r="N3598" s="12">
        <f t="shared" si="227"/>
        <v>41856.715069444443</v>
      </c>
      <c r="O3598" t="b">
        <v>0</v>
      </c>
      <c r="P3598">
        <v>15</v>
      </c>
      <c r="Q3598" t="b">
        <v>1</v>
      </c>
      <c r="R3598" t="s">
        <v>8272</v>
      </c>
      <c r="S3598" t="s">
        <v>8273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s="8">
        <f t="shared" si="224"/>
        <v>77.73</v>
      </c>
      <c r="G3599" s="9">
        <f t="shared" si="225"/>
        <v>1.03</v>
      </c>
      <c r="H3599" t="s">
        <v>8218</v>
      </c>
      <c r="I3599" t="s">
        <v>8223</v>
      </c>
      <c r="J3599" t="s">
        <v>8245</v>
      </c>
      <c r="K3599">
        <v>1456984740</v>
      </c>
      <c r="L3599" s="12">
        <f t="shared" si="226"/>
        <v>42432.249305555553</v>
      </c>
      <c r="M3599">
        <v>1455717790</v>
      </c>
      <c r="N3599" s="12">
        <f t="shared" si="227"/>
        <v>42417.585532407407</v>
      </c>
      <c r="O3599" t="b">
        <v>0</v>
      </c>
      <c r="P3599">
        <v>33</v>
      </c>
      <c r="Q3599" t="b">
        <v>1</v>
      </c>
      <c r="R3599" t="s">
        <v>8272</v>
      </c>
      <c r="S3599" t="s">
        <v>8273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s="8">
        <f t="shared" si="224"/>
        <v>40.78</v>
      </c>
      <c r="G3600" s="9">
        <f t="shared" si="225"/>
        <v>1.1000000000000001</v>
      </c>
      <c r="H3600" t="s">
        <v>8218</v>
      </c>
      <c r="I3600" t="s">
        <v>8223</v>
      </c>
      <c r="J3600" t="s">
        <v>8245</v>
      </c>
      <c r="K3600">
        <v>1409720340</v>
      </c>
      <c r="L3600" s="12">
        <f t="shared" si="226"/>
        <v>41885.207638888889</v>
      </c>
      <c r="M3600">
        <v>1408129822</v>
      </c>
      <c r="N3600" s="12">
        <f t="shared" si="227"/>
        <v>41866.79886574074</v>
      </c>
      <c r="O3600" t="b">
        <v>0</v>
      </c>
      <c r="P3600">
        <v>27</v>
      </c>
      <c r="Q3600" t="b">
        <v>1</v>
      </c>
      <c r="R3600" t="s">
        <v>8272</v>
      </c>
      <c r="S3600" t="s">
        <v>8273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s="8">
        <f t="shared" si="224"/>
        <v>59.41</v>
      </c>
      <c r="G3601" s="9">
        <f t="shared" si="225"/>
        <v>2.02</v>
      </c>
      <c r="H3601" t="s">
        <v>8218</v>
      </c>
      <c r="I3601" t="s">
        <v>8223</v>
      </c>
      <c r="J3601" t="s">
        <v>8245</v>
      </c>
      <c r="K3601">
        <v>1440892800</v>
      </c>
      <c r="L3601" s="12">
        <f t="shared" si="226"/>
        <v>42246</v>
      </c>
      <c r="M3601">
        <v>1438715077</v>
      </c>
      <c r="N3601" s="12">
        <f t="shared" si="227"/>
        <v>42220.79487268519</v>
      </c>
      <c r="O3601" t="b">
        <v>0</v>
      </c>
      <c r="P3601">
        <v>17</v>
      </c>
      <c r="Q3601" t="b">
        <v>1</v>
      </c>
      <c r="R3601" t="s">
        <v>8272</v>
      </c>
      <c r="S3601" t="s">
        <v>8273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s="8">
        <f t="shared" si="224"/>
        <v>3.25</v>
      </c>
      <c r="G3602" s="9">
        <f t="shared" si="225"/>
        <v>1.3</v>
      </c>
      <c r="H3602" t="s">
        <v>8218</v>
      </c>
      <c r="I3602" t="s">
        <v>8223</v>
      </c>
      <c r="J3602" t="s">
        <v>8245</v>
      </c>
      <c r="K3602">
        <v>1476390164</v>
      </c>
      <c r="L3602" s="12">
        <f t="shared" si="226"/>
        <v>42656.849120370374</v>
      </c>
      <c r="M3602">
        <v>1473970964</v>
      </c>
      <c r="N3602" s="12">
        <f t="shared" si="227"/>
        <v>42628.849120370374</v>
      </c>
      <c r="O3602" t="b">
        <v>0</v>
      </c>
      <c r="P3602">
        <v>4</v>
      </c>
      <c r="Q3602" t="b">
        <v>1</v>
      </c>
      <c r="R3602" t="s">
        <v>8272</v>
      </c>
      <c r="S3602" t="s">
        <v>8273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s="8">
        <f t="shared" si="224"/>
        <v>39.380000000000003</v>
      </c>
      <c r="G3603" s="9">
        <f t="shared" si="225"/>
        <v>1.04</v>
      </c>
      <c r="H3603" t="s">
        <v>8218</v>
      </c>
      <c r="I3603" t="s">
        <v>8224</v>
      </c>
      <c r="J3603" t="s">
        <v>8246</v>
      </c>
      <c r="K3603">
        <v>1421452682</v>
      </c>
      <c r="L3603" s="12">
        <f t="shared" si="226"/>
        <v>42020.99863425926</v>
      </c>
      <c r="M3603">
        <v>1418860682</v>
      </c>
      <c r="N3603" s="12">
        <f t="shared" si="227"/>
        <v>41990.99863425926</v>
      </c>
      <c r="O3603" t="b">
        <v>0</v>
      </c>
      <c r="P3603">
        <v>53</v>
      </c>
      <c r="Q3603" t="b">
        <v>1</v>
      </c>
      <c r="R3603" t="s">
        <v>8272</v>
      </c>
      <c r="S3603" t="s">
        <v>8273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s="8">
        <f t="shared" si="224"/>
        <v>81.67</v>
      </c>
      <c r="G3604" s="9">
        <f t="shared" si="225"/>
        <v>1</v>
      </c>
      <c r="H3604" t="s">
        <v>8218</v>
      </c>
      <c r="I3604" t="s">
        <v>8223</v>
      </c>
      <c r="J3604" t="s">
        <v>8245</v>
      </c>
      <c r="K3604">
        <v>1463520479</v>
      </c>
      <c r="L3604" s="12">
        <f t="shared" si="226"/>
        <v>42507.894432870366</v>
      </c>
      <c r="M3604">
        <v>1458336479</v>
      </c>
      <c r="N3604" s="12">
        <f t="shared" si="227"/>
        <v>42447.894432870366</v>
      </c>
      <c r="O3604" t="b">
        <v>0</v>
      </c>
      <c r="P3604">
        <v>49</v>
      </c>
      <c r="Q3604" t="b">
        <v>1</v>
      </c>
      <c r="R3604" t="s">
        <v>8272</v>
      </c>
      <c r="S3604" t="s">
        <v>8273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s="8">
        <f t="shared" si="224"/>
        <v>44.91</v>
      </c>
      <c r="G3605" s="9">
        <f t="shared" si="225"/>
        <v>1.71</v>
      </c>
      <c r="H3605" t="s">
        <v>8218</v>
      </c>
      <c r="I3605" t="s">
        <v>8223</v>
      </c>
      <c r="J3605" t="s">
        <v>8245</v>
      </c>
      <c r="K3605">
        <v>1446759880</v>
      </c>
      <c r="L3605" s="12">
        <f t="shared" si="226"/>
        <v>42313.906018518523</v>
      </c>
      <c r="M3605">
        <v>1444164280</v>
      </c>
      <c r="N3605" s="12">
        <f t="shared" si="227"/>
        <v>42283.864351851851</v>
      </c>
      <c r="O3605" t="b">
        <v>0</v>
      </c>
      <c r="P3605">
        <v>57</v>
      </c>
      <c r="Q3605" t="b">
        <v>1</v>
      </c>
      <c r="R3605" t="s">
        <v>8272</v>
      </c>
      <c r="S3605" t="s">
        <v>8273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s="8">
        <f t="shared" si="224"/>
        <v>49.06</v>
      </c>
      <c r="G3606" s="9">
        <f t="shared" si="225"/>
        <v>1.1299999999999999</v>
      </c>
      <c r="H3606" t="s">
        <v>8218</v>
      </c>
      <c r="I3606" t="s">
        <v>8223</v>
      </c>
      <c r="J3606" t="s">
        <v>8245</v>
      </c>
      <c r="K3606">
        <v>1461913140</v>
      </c>
      <c r="L3606" s="12">
        <f t="shared" si="226"/>
        <v>42489.290972222225</v>
      </c>
      <c r="M3606">
        <v>1461370956</v>
      </c>
      <c r="N3606" s="12">
        <f t="shared" si="227"/>
        <v>42483.015694444446</v>
      </c>
      <c r="O3606" t="b">
        <v>0</v>
      </c>
      <c r="P3606">
        <v>69</v>
      </c>
      <c r="Q3606" t="b">
        <v>1</v>
      </c>
      <c r="R3606" t="s">
        <v>8272</v>
      </c>
      <c r="S3606" t="s">
        <v>8273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s="8">
        <f t="shared" si="224"/>
        <v>30.67</v>
      </c>
      <c r="G3607" s="9">
        <f t="shared" si="225"/>
        <v>1.84</v>
      </c>
      <c r="H3607" t="s">
        <v>8218</v>
      </c>
      <c r="I3607" t="s">
        <v>8224</v>
      </c>
      <c r="J3607" t="s">
        <v>8246</v>
      </c>
      <c r="K3607">
        <v>1455390126</v>
      </c>
      <c r="L3607" s="12">
        <f t="shared" si="226"/>
        <v>42413.793124999997</v>
      </c>
      <c r="M3607">
        <v>1452798126</v>
      </c>
      <c r="N3607" s="12">
        <f t="shared" si="227"/>
        <v>42383.793124999997</v>
      </c>
      <c r="O3607" t="b">
        <v>0</v>
      </c>
      <c r="P3607">
        <v>15</v>
      </c>
      <c r="Q3607" t="b">
        <v>1</v>
      </c>
      <c r="R3607" t="s">
        <v>8272</v>
      </c>
      <c r="S3607" t="s">
        <v>8273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s="8">
        <f t="shared" si="224"/>
        <v>61.06</v>
      </c>
      <c r="G3608" s="9">
        <f t="shared" si="225"/>
        <v>1.3</v>
      </c>
      <c r="H3608" t="s">
        <v>8218</v>
      </c>
      <c r="I3608" t="s">
        <v>8224</v>
      </c>
      <c r="J3608" t="s">
        <v>8246</v>
      </c>
      <c r="K3608">
        <v>1471185057</v>
      </c>
      <c r="L3608" s="12">
        <f t="shared" si="226"/>
        <v>42596.604826388888</v>
      </c>
      <c r="M3608">
        <v>1468593057</v>
      </c>
      <c r="N3608" s="12">
        <f t="shared" si="227"/>
        <v>42566.604826388888</v>
      </c>
      <c r="O3608" t="b">
        <v>0</v>
      </c>
      <c r="P3608">
        <v>64</v>
      </c>
      <c r="Q3608" t="b">
        <v>1</v>
      </c>
      <c r="R3608" t="s">
        <v>8272</v>
      </c>
      <c r="S3608" t="s">
        <v>8273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s="8">
        <f t="shared" si="224"/>
        <v>29</v>
      </c>
      <c r="G3609" s="9">
        <f t="shared" si="225"/>
        <v>1.05</v>
      </c>
      <c r="H3609" t="s">
        <v>8218</v>
      </c>
      <c r="I3609" t="s">
        <v>8224</v>
      </c>
      <c r="J3609" t="s">
        <v>8246</v>
      </c>
      <c r="K3609">
        <v>1450137600</v>
      </c>
      <c r="L3609" s="12">
        <f t="shared" si="226"/>
        <v>42353</v>
      </c>
      <c r="M3609">
        <v>1448924882</v>
      </c>
      <c r="N3609" s="12">
        <f t="shared" si="227"/>
        <v>42338.963912037041</v>
      </c>
      <c r="O3609" t="b">
        <v>0</v>
      </c>
      <c r="P3609">
        <v>20</v>
      </c>
      <c r="Q3609" t="b">
        <v>1</v>
      </c>
      <c r="R3609" t="s">
        <v>8272</v>
      </c>
      <c r="S3609" t="s">
        <v>8273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s="8">
        <f t="shared" si="224"/>
        <v>29.63</v>
      </c>
      <c r="G3610" s="9">
        <f t="shared" si="225"/>
        <v>1</v>
      </c>
      <c r="H3610" t="s">
        <v>8218</v>
      </c>
      <c r="I3610" t="s">
        <v>8224</v>
      </c>
      <c r="J3610" t="s">
        <v>8246</v>
      </c>
      <c r="K3610">
        <v>1466172000</v>
      </c>
      <c r="L3610" s="12">
        <f t="shared" si="226"/>
        <v>42538.583333333328</v>
      </c>
      <c r="M3610">
        <v>1463418090</v>
      </c>
      <c r="N3610" s="12">
        <f t="shared" si="227"/>
        <v>42506.709375000006</v>
      </c>
      <c r="O3610" t="b">
        <v>0</v>
      </c>
      <c r="P3610">
        <v>27</v>
      </c>
      <c r="Q3610" t="b">
        <v>1</v>
      </c>
      <c r="R3610" t="s">
        <v>8272</v>
      </c>
      <c r="S3610" t="s">
        <v>8273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s="8">
        <f t="shared" si="224"/>
        <v>143.1</v>
      </c>
      <c r="G3611" s="9">
        <f t="shared" si="225"/>
        <v>1.53</v>
      </c>
      <c r="H3611" t="s">
        <v>8218</v>
      </c>
      <c r="I3611" t="s">
        <v>8224</v>
      </c>
      <c r="J3611" t="s">
        <v>8246</v>
      </c>
      <c r="K3611">
        <v>1459378085</v>
      </c>
      <c r="L3611" s="12">
        <f t="shared" si="226"/>
        <v>42459.950057870374</v>
      </c>
      <c r="M3611">
        <v>1456789685</v>
      </c>
      <c r="N3611" s="12">
        <f t="shared" si="227"/>
        <v>42429.991724537031</v>
      </c>
      <c r="O3611" t="b">
        <v>0</v>
      </c>
      <c r="P3611">
        <v>21</v>
      </c>
      <c r="Q3611" t="b">
        <v>1</v>
      </c>
      <c r="R3611" t="s">
        <v>8272</v>
      </c>
      <c r="S3611" t="s">
        <v>8273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s="8">
        <f t="shared" si="224"/>
        <v>52.35</v>
      </c>
      <c r="G3612" s="9">
        <f t="shared" si="225"/>
        <v>1.62</v>
      </c>
      <c r="H3612" t="s">
        <v>8218</v>
      </c>
      <c r="I3612" t="s">
        <v>8224</v>
      </c>
      <c r="J3612" t="s">
        <v>8246</v>
      </c>
      <c r="K3612">
        <v>1439806936</v>
      </c>
      <c r="L3612" s="12">
        <f t="shared" si="226"/>
        <v>42233.432129629626</v>
      </c>
      <c r="M3612">
        <v>1437214936</v>
      </c>
      <c r="N3612" s="12">
        <f t="shared" si="227"/>
        <v>42203.432129629626</v>
      </c>
      <c r="O3612" t="b">
        <v>0</v>
      </c>
      <c r="P3612">
        <v>31</v>
      </c>
      <c r="Q3612" t="b">
        <v>1</v>
      </c>
      <c r="R3612" t="s">
        <v>8272</v>
      </c>
      <c r="S3612" t="s">
        <v>8273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s="8">
        <f t="shared" si="224"/>
        <v>66.67</v>
      </c>
      <c r="G3613" s="9">
        <f t="shared" si="225"/>
        <v>1.36</v>
      </c>
      <c r="H3613" t="s">
        <v>8218</v>
      </c>
      <c r="I3613" t="s">
        <v>8224</v>
      </c>
      <c r="J3613" t="s">
        <v>8246</v>
      </c>
      <c r="K3613">
        <v>1428483201</v>
      </c>
      <c r="L3613" s="12">
        <f t="shared" si="226"/>
        <v>42102.370381944449</v>
      </c>
      <c r="M3613">
        <v>1425891201</v>
      </c>
      <c r="N3613" s="12">
        <f t="shared" si="227"/>
        <v>42072.370381944449</v>
      </c>
      <c r="O3613" t="b">
        <v>0</v>
      </c>
      <c r="P3613">
        <v>51</v>
      </c>
      <c r="Q3613" t="b">
        <v>1</v>
      </c>
      <c r="R3613" t="s">
        <v>8272</v>
      </c>
      <c r="S3613" t="s">
        <v>8273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s="8">
        <f t="shared" si="224"/>
        <v>126.67</v>
      </c>
      <c r="G3614" s="9">
        <f t="shared" si="225"/>
        <v>1.44</v>
      </c>
      <c r="H3614" t="s">
        <v>8218</v>
      </c>
      <c r="I3614" t="s">
        <v>8228</v>
      </c>
      <c r="J3614" t="s">
        <v>8250</v>
      </c>
      <c r="K3614">
        <v>1402334811</v>
      </c>
      <c r="L3614" s="12">
        <f t="shared" si="226"/>
        <v>41799.726979166669</v>
      </c>
      <c r="M3614">
        <v>1401470811</v>
      </c>
      <c r="N3614" s="12">
        <f t="shared" si="227"/>
        <v>41789.726979166669</v>
      </c>
      <c r="O3614" t="b">
        <v>0</v>
      </c>
      <c r="P3614">
        <v>57</v>
      </c>
      <c r="Q3614" t="b">
        <v>1</v>
      </c>
      <c r="R3614" t="s">
        <v>8272</v>
      </c>
      <c r="S3614" t="s">
        <v>8273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s="8">
        <f t="shared" si="224"/>
        <v>62.5</v>
      </c>
      <c r="G3615" s="9">
        <f t="shared" si="225"/>
        <v>1</v>
      </c>
      <c r="H3615" t="s">
        <v>8218</v>
      </c>
      <c r="I3615" t="s">
        <v>8223</v>
      </c>
      <c r="J3615" t="s">
        <v>8245</v>
      </c>
      <c r="K3615">
        <v>1403964574</v>
      </c>
      <c r="L3615" s="12">
        <f t="shared" si="226"/>
        <v>41818.58997685185</v>
      </c>
      <c r="M3615">
        <v>1401372574</v>
      </c>
      <c r="N3615" s="12">
        <f t="shared" si="227"/>
        <v>41788.58997685185</v>
      </c>
      <c r="O3615" t="b">
        <v>0</v>
      </c>
      <c r="P3615">
        <v>20</v>
      </c>
      <c r="Q3615" t="b">
        <v>1</v>
      </c>
      <c r="R3615" t="s">
        <v>8272</v>
      </c>
      <c r="S3615" t="s">
        <v>8273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s="8">
        <f t="shared" si="224"/>
        <v>35.49</v>
      </c>
      <c r="G3616" s="9">
        <f t="shared" si="225"/>
        <v>1.01</v>
      </c>
      <c r="H3616" t="s">
        <v>8218</v>
      </c>
      <c r="I3616" t="s">
        <v>8223</v>
      </c>
      <c r="J3616" t="s">
        <v>8245</v>
      </c>
      <c r="K3616">
        <v>1434675616</v>
      </c>
      <c r="L3616" s="12">
        <f t="shared" si="226"/>
        <v>42174.041851851856</v>
      </c>
      <c r="M3616">
        <v>1432083616</v>
      </c>
      <c r="N3616" s="12">
        <f t="shared" si="227"/>
        <v>42144.041851851856</v>
      </c>
      <c r="O3616" t="b">
        <v>0</v>
      </c>
      <c r="P3616">
        <v>71</v>
      </c>
      <c r="Q3616" t="b">
        <v>1</v>
      </c>
      <c r="R3616" t="s">
        <v>8272</v>
      </c>
      <c r="S3616" t="s">
        <v>8273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s="8">
        <f t="shared" si="224"/>
        <v>37.08</v>
      </c>
      <c r="G3617" s="9">
        <f t="shared" si="225"/>
        <v>1.07</v>
      </c>
      <c r="H3617" t="s">
        <v>8218</v>
      </c>
      <c r="I3617" t="s">
        <v>8224</v>
      </c>
      <c r="J3617" t="s">
        <v>8246</v>
      </c>
      <c r="K3617">
        <v>1449756896</v>
      </c>
      <c r="L3617" s="12">
        <f t="shared" si="226"/>
        <v>42348.593703703707</v>
      </c>
      <c r="M3617">
        <v>1447164896</v>
      </c>
      <c r="N3617" s="12">
        <f t="shared" si="227"/>
        <v>42318.593703703707</v>
      </c>
      <c r="O3617" t="b">
        <v>0</v>
      </c>
      <c r="P3617">
        <v>72</v>
      </c>
      <c r="Q3617" t="b">
        <v>1</v>
      </c>
      <c r="R3617" t="s">
        <v>8272</v>
      </c>
      <c r="S3617" t="s">
        <v>8273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s="8">
        <f t="shared" si="224"/>
        <v>69.33</v>
      </c>
      <c r="G3618" s="9">
        <f t="shared" si="225"/>
        <v>1.25</v>
      </c>
      <c r="H3618" t="s">
        <v>8218</v>
      </c>
      <c r="I3618" t="s">
        <v>8224</v>
      </c>
      <c r="J3618" t="s">
        <v>8246</v>
      </c>
      <c r="K3618">
        <v>1426801664</v>
      </c>
      <c r="L3618" s="12">
        <f t="shared" si="226"/>
        <v>42082.908148148148</v>
      </c>
      <c r="M3618">
        <v>1424213264</v>
      </c>
      <c r="N3618" s="12">
        <f t="shared" si="227"/>
        <v>42052.949814814812</v>
      </c>
      <c r="O3618" t="b">
        <v>0</v>
      </c>
      <c r="P3618">
        <v>45</v>
      </c>
      <c r="Q3618" t="b">
        <v>1</v>
      </c>
      <c r="R3618" t="s">
        <v>8272</v>
      </c>
      <c r="S3618" t="s">
        <v>8273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s="8">
        <f t="shared" si="224"/>
        <v>17.25</v>
      </c>
      <c r="G3619" s="9">
        <f t="shared" si="225"/>
        <v>1.19</v>
      </c>
      <c r="H3619" t="s">
        <v>8218</v>
      </c>
      <c r="I3619" t="s">
        <v>8224</v>
      </c>
      <c r="J3619" t="s">
        <v>8246</v>
      </c>
      <c r="K3619">
        <v>1488240000</v>
      </c>
      <c r="L3619" s="12">
        <f t="shared" si="226"/>
        <v>42794</v>
      </c>
      <c r="M3619">
        <v>1486996729</v>
      </c>
      <c r="N3619" s="12">
        <f t="shared" si="227"/>
        <v>42779.610289351855</v>
      </c>
      <c r="O3619" t="b">
        <v>0</v>
      </c>
      <c r="P3619">
        <v>51</v>
      </c>
      <c r="Q3619" t="b">
        <v>1</v>
      </c>
      <c r="R3619" t="s">
        <v>8272</v>
      </c>
      <c r="S3619" t="s">
        <v>8273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s="8">
        <f t="shared" si="224"/>
        <v>36.07</v>
      </c>
      <c r="G3620" s="9">
        <f t="shared" si="225"/>
        <v>1.01</v>
      </c>
      <c r="H3620" t="s">
        <v>8218</v>
      </c>
      <c r="I3620" t="s">
        <v>8224</v>
      </c>
      <c r="J3620" t="s">
        <v>8246</v>
      </c>
      <c r="K3620">
        <v>1433343850</v>
      </c>
      <c r="L3620" s="12">
        <f t="shared" si="226"/>
        <v>42158.627893518518</v>
      </c>
      <c r="M3620">
        <v>1430751850</v>
      </c>
      <c r="N3620" s="12">
        <f t="shared" si="227"/>
        <v>42128.627893518518</v>
      </c>
      <c r="O3620" t="b">
        <v>0</v>
      </c>
      <c r="P3620">
        <v>56</v>
      </c>
      <c r="Q3620" t="b">
        <v>1</v>
      </c>
      <c r="R3620" t="s">
        <v>8272</v>
      </c>
      <c r="S3620" t="s">
        <v>8273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s="8">
        <f t="shared" si="224"/>
        <v>66.47</v>
      </c>
      <c r="G3621" s="9">
        <f t="shared" si="225"/>
        <v>1.1299999999999999</v>
      </c>
      <c r="H3621" t="s">
        <v>8218</v>
      </c>
      <c r="I3621" t="s">
        <v>8223</v>
      </c>
      <c r="J3621" t="s">
        <v>8245</v>
      </c>
      <c r="K3621">
        <v>1479592800</v>
      </c>
      <c r="L3621" s="12">
        <f t="shared" si="226"/>
        <v>42693.916666666672</v>
      </c>
      <c r="M3621">
        <v>1476760226</v>
      </c>
      <c r="N3621" s="12">
        <f t="shared" si="227"/>
        <v>42661.132245370376</v>
      </c>
      <c r="O3621" t="b">
        <v>0</v>
      </c>
      <c r="P3621">
        <v>17</v>
      </c>
      <c r="Q3621" t="b">
        <v>1</v>
      </c>
      <c r="R3621" t="s">
        <v>8272</v>
      </c>
      <c r="S3621" t="s">
        <v>8273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s="8">
        <f t="shared" si="224"/>
        <v>56.07</v>
      </c>
      <c r="G3622" s="9">
        <f t="shared" si="225"/>
        <v>1.05</v>
      </c>
      <c r="H3622" t="s">
        <v>8218</v>
      </c>
      <c r="I3622" t="s">
        <v>8223</v>
      </c>
      <c r="J3622" t="s">
        <v>8245</v>
      </c>
      <c r="K3622">
        <v>1425528000</v>
      </c>
      <c r="L3622" s="12">
        <f t="shared" si="226"/>
        <v>42068.166666666672</v>
      </c>
      <c r="M3622">
        <v>1422916261</v>
      </c>
      <c r="N3622" s="12">
        <f t="shared" si="227"/>
        <v>42037.938206018516</v>
      </c>
      <c r="O3622" t="b">
        <v>0</v>
      </c>
      <c r="P3622">
        <v>197</v>
      </c>
      <c r="Q3622" t="b">
        <v>1</v>
      </c>
      <c r="R3622" t="s">
        <v>8272</v>
      </c>
      <c r="S3622" t="s">
        <v>8273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s="8">
        <f t="shared" si="224"/>
        <v>47.03</v>
      </c>
      <c r="G3623" s="9">
        <f t="shared" si="225"/>
        <v>1.1000000000000001</v>
      </c>
      <c r="H3623" t="s">
        <v>8218</v>
      </c>
      <c r="I3623" t="s">
        <v>8223</v>
      </c>
      <c r="J3623" t="s">
        <v>8245</v>
      </c>
      <c r="K3623">
        <v>1475269200</v>
      </c>
      <c r="L3623" s="12">
        <f t="shared" si="226"/>
        <v>42643.875</v>
      </c>
      <c r="M3623">
        <v>1473200844</v>
      </c>
      <c r="N3623" s="12">
        <f t="shared" si="227"/>
        <v>42619.935694444444</v>
      </c>
      <c r="O3623" t="b">
        <v>0</v>
      </c>
      <c r="P3623">
        <v>70</v>
      </c>
      <c r="Q3623" t="b">
        <v>1</v>
      </c>
      <c r="R3623" t="s">
        <v>8272</v>
      </c>
      <c r="S3623" t="s">
        <v>8273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s="8">
        <f t="shared" si="224"/>
        <v>47.67</v>
      </c>
      <c r="G3624" s="9">
        <f t="shared" si="225"/>
        <v>1</v>
      </c>
      <c r="H3624" t="s">
        <v>8218</v>
      </c>
      <c r="I3624" t="s">
        <v>8223</v>
      </c>
      <c r="J3624" t="s">
        <v>8245</v>
      </c>
      <c r="K3624">
        <v>1411874580</v>
      </c>
      <c r="L3624" s="12">
        <f t="shared" si="226"/>
        <v>41910.140972222223</v>
      </c>
      <c r="M3624">
        <v>1409030371</v>
      </c>
      <c r="N3624" s="12">
        <f t="shared" si="227"/>
        <v>41877.221886574072</v>
      </c>
      <c r="O3624" t="b">
        <v>0</v>
      </c>
      <c r="P3624">
        <v>21</v>
      </c>
      <c r="Q3624" t="b">
        <v>1</v>
      </c>
      <c r="R3624" t="s">
        <v>8272</v>
      </c>
      <c r="S3624" t="s">
        <v>8273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s="8">
        <f t="shared" si="224"/>
        <v>88.24</v>
      </c>
      <c r="G3625" s="9">
        <f t="shared" si="225"/>
        <v>1.2</v>
      </c>
      <c r="H3625" t="s">
        <v>8218</v>
      </c>
      <c r="I3625" t="s">
        <v>8223</v>
      </c>
      <c r="J3625" t="s">
        <v>8245</v>
      </c>
      <c r="K3625">
        <v>1406358000</v>
      </c>
      <c r="L3625" s="12">
        <f t="shared" si="226"/>
        <v>41846.291666666664</v>
      </c>
      <c r="M3625">
        <v>1404841270</v>
      </c>
      <c r="N3625" s="12">
        <f t="shared" si="227"/>
        <v>41828.736921296295</v>
      </c>
      <c r="O3625" t="b">
        <v>0</v>
      </c>
      <c r="P3625">
        <v>34</v>
      </c>
      <c r="Q3625" t="b">
        <v>1</v>
      </c>
      <c r="R3625" t="s">
        <v>8272</v>
      </c>
      <c r="S3625" t="s">
        <v>8273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s="8">
        <f t="shared" si="224"/>
        <v>80.72</v>
      </c>
      <c r="G3626" s="9">
        <f t="shared" si="225"/>
        <v>1.05</v>
      </c>
      <c r="H3626" t="s">
        <v>8218</v>
      </c>
      <c r="I3626" t="s">
        <v>8223</v>
      </c>
      <c r="J3626" t="s">
        <v>8245</v>
      </c>
      <c r="K3626">
        <v>1471977290</v>
      </c>
      <c r="L3626" s="12">
        <f t="shared" si="226"/>
        <v>42605.774189814809</v>
      </c>
      <c r="M3626">
        <v>1466793290</v>
      </c>
      <c r="N3626" s="12">
        <f t="shared" si="227"/>
        <v>42545.774189814809</v>
      </c>
      <c r="O3626" t="b">
        <v>0</v>
      </c>
      <c r="P3626">
        <v>39</v>
      </c>
      <c r="Q3626" t="b">
        <v>1</v>
      </c>
      <c r="R3626" t="s">
        <v>8272</v>
      </c>
      <c r="S3626" t="s">
        <v>8273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s="8">
        <f t="shared" si="224"/>
        <v>39.49</v>
      </c>
      <c r="G3627" s="9">
        <f t="shared" si="225"/>
        <v>1.03</v>
      </c>
      <c r="H3627" t="s">
        <v>8218</v>
      </c>
      <c r="I3627" t="s">
        <v>8224</v>
      </c>
      <c r="J3627" t="s">
        <v>8246</v>
      </c>
      <c r="K3627">
        <v>1435851577</v>
      </c>
      <c r="L3627" s="12">
        <f t="shared" si="226"/>
        <v>42187.652511574073</v>
      </c>
      <c r="M3627">
        <v>1433259577</v>
      </c>
      <c r="N3627" s="12">
        <f t="shared" si="227"/>
        <v>42157.652511574073</v>
      </c>
      <c r="O3627" t="b">
        <v>0</v>
      </c>
      <c r="P3627">
        <v>78</v>
      </c>
      <c r="Q3627" t="b">
        <v>1</v>
      </c>
      <c r="R3627" t="s">
        <v>8272</v>
      </c>
      <c r="S3627" t="s">
        <v>8273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s="8">
        <f t="shared" si="224"/>
        <v>84.85</v>
      </c>
      <c r="G3628" s="9">
        <f t="shared" si="225"/>
        <v>1.02</v>
      </c>
      <c r="H3628" t="s">
        <v>8218</v>
      </c>
      <c r="I3628" t="s">
        <v>8224</v>
      </c>
      <c r="J3628" t="s">
        <v>8246</v>
      </c>
      <c r="K3628">
        <v>1408204857</v>
      </c>
      <c r="L3628" s="12">
        <f t="shared" si="226"/>
        <v>41867.667326388888</v>
      </c>
      <c r="M3628">
        <v>1406390457</v>
      </c>
      <c r="N3628" s="12">
        <f t="shared" si="227"/>
        <v>41846.667326388888</v>
      </c>
      <c r="O3628" t="b">
        <v>0</v>
      </c>
      <c r="P3628">
        <v>48</v>
      </c>
      <c r="Q3628" t="b">
        <v>1</v>
      </c>
      <c r="R3628" t="s">
        <v>8272</v>
      </c>
      <c r="S3628" t="s">
        <v>8273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s="8">
        <f t="shared" si="224"/>
        <v>68.97</v>
      </c>
      <c r="G3629" s="9">
        <f t="shared" si="225"/>
        <v>1</v>
      </c>
      <c r="H3629" t="s">
        <v>8218</v>
      </c>
      <c r="I3629" t="s">
        <v>8223</v>
      </c>
      <c r="J3629" t="s">
        <v>8245</v>
      </c>
      <c r="K3629">
        <v>1463803140</v>
      </c>
      <c r="L3629" s="12">
        <f t="shared" si="226"/>
        <v>42511.165972222225</v>
      </c>
      <c r="M3629">
        <v>1459446487</v>
      </c>
      <c r="N3629" s="12">
        <f t="shared" si="227"/>
        <v>42460.741747685184</v>
      </c>
      <c r="O3629" t="b">
        <v>0</v>
      </c>
      <c r="P3629">
        <v>29</v>
      </c>
      <c r="Q3629" t="b">
        <v>1</v>
      </c>
      <c r="R3629" t="s">
        <v>8272</v>
      </c>
      <c r="S3629" t="s">
        <v>8273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s="8">
        <f t="shared" si="224"/>
        <v>0</v>
      </c>
      <c r="G3630" s="9">
        <f t="shared" si="225"/>
        <v>0</v>
      </c>
      <c r="H3630" t="s">
        <v>8220</v>
      </c>
      <c r="I3630" t="s">
        <v>8223</v>
      </c>
      <c r="J3630" t="s">
        <v>8245</v>
      </c>
      <c r="K3630">
        <v>1450040396</v>
      </c>
      <c r="L3630" s="12">
        <f t="shared" si="226"/>
        <v>42351.874953703707</v>
      </c>
      <c r="M3630">
        <v>1444852796</v>
      </c>
      <c r="N3630" s="12">
        <f t="shared" si="227"/>
        <v>42291.833287037036</v>
      </c>
      <c r="O3630" t="b">
        <v>0</v>
      </c>
      <c r="P3630">
        <v>0</v>
      </c>
      <c r="Q3630" t="b">
        <v>0</v>
      </c>
      <c r="R3630" t="s">
        <v>8272</v>
      </c>
      <c r="S3630" t="s">
        <v>8314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s="8">
        <f t="shared" si="224"/>
        <v>1</v>
      </c>
      <c r="G3631" s="9">
        <f t="shared" si="225"/>
        <v>0</v>
      </c>
      <c r="H3631" t="s">
        <v>8220</v>
      </c>
      <c r="I3631" t="s">
        <v>8223</v>
      </c>
      <c r="J3631" t="s">
        <v>8245</v>
      </c>
      <c r="K3631">
        <v>1462467600</v>
      </c>
      <c r="L3631" s="12">
        <f t="shared" si="226"/>
        <v>42495.708333333328</v>
      </c>
      <c r="M3631">
        <v>1457403364</v>
      </c>
      <c r="N3631" s="12">
        <f t="shared" si="227"/>
        <v>42437.094490740739</v>
      </c>
      <c r="O3631" t="b">
        <v>0</v>
      </c>
      <c r="P3631">
        <v>2</v>
      </c>
      <c r="Q3631" t="b">
        <v>0</v>
      </c>
      <c r="R3631" t="s">
        <v>8272</v>
      </c>
      <c r="S3631" t="s">
        <v>8314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s="8">
        <f t="shared" si="224"/>
        <v>1</v>
      </c>
      <c r="G3632" s="9">
        <f t="shared" si="225"/>
        <v>0</v>
      </c>
      <c r="H3632" t="s">
        <v>8220</v>
      </c>
      <c r="I3632" t="s">
        <v>8224</v>
      </c>
      <c r="J3632" t="s">
        <v>8246</v>
      </c>
      <c r="K3632">
        <v>1417295990</v>
      </c>
      <c r="L3632" s="12">
        <f t="shared" si="226"/>
        <v>41972.888773148152</v>
      </c>
      <c r="M3632">
        <v>1414700390</v>
      </c>
      <c r="N3632" s="12">
        <f t="shared" si="227"/>
        <v>41942.84710648148</v>
      </c>
      <c r="O3632" t="b">
        <v>0</v>
      </c>
      <c r="P3632">
        <v>1</v>
      </c>
      <c r="Q3632" t="b">
        <v>0</v>
      </c>
      <c r="R3632" t="s">
        <v>8272</v>
      </c>
      <c r="S3632" t="s">
        <v>8314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s="8">
        <f t="shared" si="224"/>
        <v>147.88</v>
      </c>
      <c r="G3633" s="9">
        <f t="shared" si="225"/>
        <v>0.51</v>
      </c>
      <c r="H3633" t="s">
        <v>8220</v>
      </c>
      <c r="I3633" t="s">
        <v>8223</v>
      </c>
      <c r="J3633" t="s">
        <v>8245</v>
      </c>
      <c r="K3633">
        <v>1411444740</v>
      </c>
      <c r="L3633" s="12">
        <f t="shared" si="226"/>
        <v>41905.165972222225</v>
      </c>
      <c r="M3633">
        <v>1409335497</v>
      </c>
      <c r="N3633" s="12">
        <f t="shared" si="227"/>
        <v>41880.753437499996</v>
      </c>
      <c r="O3633" t="b">
        <v>0</v>
      </c>
      <c r="P3633">
        <v>59</v>
      </c>
      <c r="Q3633" t="b">
        <v>0</v>
      </c>
      <c r="R3633" t="s">
        <v>8272</v>
      </c>
      <c r="S3633" t="s">
        <v>8314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s="8">
        <f t="shared" si="224"/>
        <v>100</v>
      </c>
      <c r="G3634" s="9">
        <f t="shared" si="225"/>
        <v>0.2</v>
      </c>
      <c r="H3634" t="s">
        <v>8220</v>
      </c>
      <c r="I3634" t="s">
        <v>8224</v>
      </c>
      <c r="J3634" t="s">
        <v>8246</v>
      </c>
      <c r="K3634">
        <v>1416781749</v>
      </c>
      <c r="L3634" s="12">
        <f t="shared" si="226"/>
        <v>41966.936909722222</v>
      </c>
      <c r="M3634">
        <v>1415053749</v>
      </c>
      <c r="N3634" s="12">
        <f t="shared" si="227"/>
        <v>41946.936909722222</v>
      </c>
      <c r="O3634" t="b">
        <v>0</v>
      </c>
      <c r="P3634">
        <v>1</v>
      </c>
      <c r="Q3634" t="b">
        <v>0</v>
      </c>
      <c r="R3634" t="s">
        <v>8272</v>
      </c>
      <c r="S3634" t="s">
        <v>8314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s="8">
        <f t="shared" si="224"/>
        <v>56.84</v>
      </c>
      <c r="G3635" s="9">
        <f t="shared" si="225"/>
        <v>0.35</v>
      </c>
      <c r="H3635" t="s">
        <v>8220</v>
      </c>
      <c r="I3635" t="s">
        <v>8223</v>
      </c>
      <c r="J3635" t="s">
        <v>8245</v>
      </c>
      <c r="K3635">
        <v>1479517200</v>
      </c>
      <c r="L3635" s="12">
        <f t="shared" si="226"/>
        <v>42693.041666666672</v>
      </c>
      <c r="M3635">
        <v>1475765867</v>
      </c>
      <c r="N3635" s="12">
        <f t="shared" si="227"/>
        <v>42649.623460648145</v>
      </c>
      <c r="O3635" t="b">
        <v>0</v>
      </c>
      <c r="P3635">
        <v>31</v>
      </c>
      <c r="Q3635" t="b">
        <v>0</v>
      </c>
      <c r="R3635" t="s">
        <v>8272</v>
      </c>
      <c r="S3635" t="s">
        <v>8314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s="8">
        <f t="shared" si="224"/>
        <v>176.94</v>
      </c>
      <c r="G3636" s="9">
        <f t="shared" si="225"/>
        <v>0.04</v>
      </c>
      <c r="H3636" t="s">
        <v>8220</v>
      </c>
      <c r="I3636" t="s">
        <v>8228</v>
      </c>
      <c r="J3636" t="s">
        <v>8250</v>
      </c>
      <c r="K3636">
        <v>1484366340</v>
      </c>
      <c r="L3636" s="12">
        <f t="shared" si="226"/>
        <v>42749.165972222225</v>
      </c>
      <c r="M3636">
        <v>1480219174</v>
      </c>
      <c r="N3636" s="12">
        <f t="shared" si="227"/>
        <v>42701.166365740741</v>
      </c>
      <c r="O3636" t="b">
        <v>0</v>
      </c>
      <c r="P3636">
        <v>18</v>
      </c>
      <c r="Q3636" t="b">
        <v>0</v>
      </c>
      <c r="R3636" t="s">
        <v>8272</v>
      </c>
      <c r="S3636" t="s">
        <v>8314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s="8">
        <f t="shared" si="224"/>
        <v>127.6</v>
      </c>
      <c r="G3637" s="9">
        <f t="shared" si="225"/>
        <v>0.36</v>
      </c>
      <c r="H3637" t="s">
        <v>8220</v>
      </c>
      <c r="I3637" t="s">
        <v>8223</v>
      </c>
      <c r="J3637" t="s">
        <v>8245</v>
      </c>
      <c r="K3637">
        <v>1461186676</v>
      </c>
      <c r="L3637" s="12">
        <f t="shared" si="226"/>
        <v>42480.88282407407</v>
      </c>
      <c r="M3637">
        <v>1458594676</v>
      </c>
      <c r="N3637" s="12">
        <f t="shared" si="227"/>
        <v>42450.88282407407</v>
      </c>
      <c r="O3637" t="b">
        <v>0</v>
      </c>
      <c r="P3637">
        <v>10</v>
      </c>
      <c r="Q3637" t="b">
        <v>0</v>
      </c>
      <c r="R3637" t="s">
        <v>8272</v>
      </c>
      <c r="S3637" t="s">
        <v>8314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s="8">
        <f t="shared" si="224"/>
        <v>0</v>
      </c>
      <c r="G3638" s="9">
        <f t="shared" si="225"/>
        <v>0</v>
      </c>
      <c r="H3638" t="s">
        <v>8220</v>
      </c>
      <c r="I3638" t="s">
        <v>8223</v>
      </c>
      <c r="J3638" t="s">
        <v>8245</v>
      </c>
      <c r="K3638">
        <v>1442248829</v>
      </c>
      <c r="L3638" s="12">
        <f t="shared" si="226"/>
        <v>42261.694780092599</v>
      </c>
      <c r="M3638">
        <v>1439224829</v>
      </c>
      <c r="N3638" s="12">
        <f t="shared" si="227"/>
        <v>42226.694780092599</v>
      </c>
      <c r="O3638" t="b">
        <v>0</v>
      </c>
      <c r="P3638">
        <v>0</v>
      </c>
      <c r="Q3638" t="b">
        <v>0</v>
      </c>
      <c r="R3638" t="s">
        <v>8272</v>
      </c>
      <c r="S3638" t="s">
        <v>8314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s="8">
        <f t="shared" si="224"/>
        <v>66.14</v>
      </c>
      <c r="G3639" s="9">
        <f t="shared" si="225"/>
        <v>0.31</v>
      </c>
      <c r="H3639" t="s">
        <v>8220</v>
      </c>
      <c r="I3639" t="s">
        <v>8223</v>
      </c>
      <c r="J3639" t="s">
        <v>8245</v>
      </c>
      <c r="K3639">
        <v>1420130935</v>
      </c>
      <c r="L3639" s="12">
        <f t="shared" si="226"/>
        <v>42005.700636574074</v>
      </c>
      <c r="M3639">
        <v>1417538935</v>
      </c>
      <c r="N3639" s="12">
        <f t="shared" si="227"/>
        <v>41975.700636574074</v>
      </c>
      <c r="O3639" t="b">
        <v>0</v>
      </c>
      <c r="P3639">
        <v>14</v>
      </c>
      <c r="Q3639" t="b">
        <v>0</v>
      </c>
      <c r="R3639" t="s">
        <v>8272</v>
      </c>
      <c r="S3639" t="s">
        <v>8314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s="8">
        <f t="shared" si="224"/>
        <v>108</v>
      </c>
      <c r="G3640" s="9">
        <f t="shared" si="225"/>
        <v>7.0000000000000007E-2</v>
      </c>
      <c r="H3640" t="s">
        <v>8220</v>
      </c>
      <c r="I3640" t="s">
        <v>8228</v>
      </c>
      <c r="J3640" t="s">
        <v>8250</v>
      </c>
      <c r="K3640">
        <v>1429456132</v>
      </c>
      <c r="L3640" s="12">
        <f t="shared" si="226"/>
        <v>42113.631157407406</v>
      </c>
      <c r="M3640">
        <v>1424275732</v>
      </c>
      <c r="N3640" s="12">
        <f t="shared" si="227"/>
        <v>42053.672824074078</v>
      </c>
      <c r="O3640" t="b">
        <v>0</v>
      </c>
      <c r="P3640">
        <v>2</v>
      </c>
      <c r="Q3640" t="b">
        <v>0</v>
      </c>
      <c r="R3640" t="s">
        <v>8272</v>
      </c>
      <c r="S3640" t="s">
        <v>8314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s="8">
        <f t="shared" si="224"/>
        <v>1</v>
      </c>
      <c r="G3641" s="9">
        <f t="shared" si="225"/>
        <v>0</v>
      </c>
      <c r="H3641" t="s">
        <v>8220</v>
      </c>
      <c r="I3641" t="s">
        <v>8223</v>
      </c>
      <c r="J3641" t="s">
        <v>8245</v>
      </c>
      <c r="K3641">
        <v>1475853060</v>
      </c>
      <c r="L3641" s="12">
        <f t="shared" si="226"/>
        <v>42650.632638888885</v>
      </c>
      <c r="M3641">
        <v>1470672906</v>
      </c>
      <c r="N3641" s="12">
        <f t="shared" si="227"/>
        <v>42590.677152777775</v>
      </c>
      <c r="O3641" t="b">
        <v>0</v>
      </c>
      <c r="P3641">
        <v>1</v>
      </c>
      <c r="Q3641" t="b">
        <v>0</v>
      </c>
      <c r="R3641" t="s">
        <v>8272</v>
      </c>
      <c r="S3641" t="s">
        <v>8314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s="8">
        <f t="shared" si="224"/>
        <v>18.329999999999998</v>
      </c>
      <c r="G3642" s="9">
        <f t="shared" si="225"/>
        <v>0.06</v>
      </c>
      <c r="H3642" t="s">
        <v>8220</v>
      </c>
      <c r="I3642" t="s">
        <v>8223</v>
      </c>
      <c r="J3642" t="s">
        <v>8245</v>
      </c>
      <c r="K3642">
        <v>1431283530</v>
      </c>
      <c r="L3642" s="12">
        <f t="shared" si="226"/>
        <v>42134.781597222223</v>
      </c>
      <c r="M3642">
        <v>1428691530</v>
      </c>
      <c r="N3642" s="12">
        <f t="shared" si="227"/>
        <v>42104.781597222223</v>
      </c>
      <c r="O3642" t="b">
        <v>0</v>
      </c>
      <c r="P3642">
        <v>3</v>
      </c>
      <c r="Q3642" t="b">
        <v>0</v>
      </c>
      <c r="R3642" t="s">
        <v>8272</v>
      </c>
      <c r="S3642" t="s">
        <v>8314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s="8">
        <f t="shared" si="224"/>
        <v>0</v>
      </c>
      <c r="G3643" s="9">
        <f t="shared" si="225"/>
        <v>0</v>
      </c>
      <c r="H3643" t="s">
        <v>8220</v>
      </c>
      <c r="I3643" t="s">
        <v>8223</v>
      </c>
      <c r="J3643" t="s">
        <v>8245</v>
      </c>
      <c r="K3643">
        <v>1412485200</v>
      </c>
      <c r="L3643" s="12">
        <f t="shared" si="226"/>
        <v>41917.208333333336</v>
      </c>
      <c r="M3643">
        <v>1410966179</v>
      </c>
      <c r="N3643" s="12">
        <f t="shared" si="227"/>
        <v>41899.627071759263</v>
      </c>
      <c r="O3643" t="b">
        <v>0</v>
      </c>
      <c r="P3643">
        <v>0</v>
      </c>
      <c r="Q3643" t="b">
        <v>0</v>
      </c>
      <c r="R3643" t="s">
        <v>8272</v>
      </c>
      <c r="S3643" t="s">
        <v>8314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s="8">
        <f t="shared" si="224"/>
        <v>7.5</v>
      </c>
      <c r="G3644" s="9">
        <f t="shared" si="225"/>
        <v>0.02</v>
      </c>
      <c r="H3644" t="s">
        <v>8220</v>
      </c>
      <c r="I3644" t="s">
        <v>8235</v>
      </c>
      <c r="J3644" t="s">
        <v>8248</v>
      </c>
      <c r="K3644">
        <v>1448902800</v>
      </c>
      <c r="L3644" s="12">
        <f t="shared" si="226"/>
        <v>42338.708333333328</v>
      </c>
      <c r="M3644">
        <v>1445369727</v>
      </c>
      <c r="N3644" s="12">
        <f t="shared" si="227"/>
        <v>42297.816284722227</v>
      </c>
      <c r="O3644" t="b">
        <v>0</v>
      </c>
      <c r="P3644">
        <v>2</v>
      </c>
      <c r="Q3644" t="b">
        <v>0</v>
      </c>
      <c r="R3644" t="s">
        <v>8272</v>
      </c>
      <c r="S3644" t="s">
        <v>8314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s="8">
        <f t="shared" si="224"/>
        <v>0</v>
      </c>
      <c r="G3645" s="9">
        <f t="shared" si="225"/>
        <v>0</v>
      </c>
      <c r="H3645" t="s">
        <v>8220</v>
      </c>
      <c r="I3645" t="s">
        <v>8223</v>
      </c>
      <c r="J3645" t="s">
        <v>8245</v>
      </c>
      <c r="K3645">
        <v>1447734439</v>
      </c>
      <c r="L3645" s="12">
        <f t="shared" si="226"/>
        <v>42325.185636574075</v>
      </c>
      <c r="M3645">
        <v>1444274839</v>
      </c>
      <c r="N3645" s="12">
        <f t="shared" si="227"/>
        <v>42285.143969907411</v>
      </c>
      <c r="O3645" t="b">
        <v>0</v>
      </c>
      <c r="P3645">
        <v>0</v>
      </c>
      <c r="Q3645" t="b">
        <v>0</v>
      </c>
      <c r="R3645" t="s">
        <v>8272</v>
      </c>
      <c r="S3645" t="s">
        <v>8314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s="8">
        <f t="shared" si="224"/>
        <v>68.42</v>
      </c>
      <c r="G3646" s="9">
        <f t="shared" si="225"/>
        <v>0.16</v>
      </c>
      <c r="H3646" t="s">
        <v>8220</v>
      </c>
      <c r="I3646" t="s">
        <v>8223</v>
      </c>
      <c r="J3646" t="s">
        <v>8245</v>
      </c>
      <c r="K3646">
        <v>1457413140</v>
      </c>
      <c r="L3646" s="12">
        <f t="shared" si="226"/>
        <v>42437.207638888889</v>
      </c>
      <c r="M3646">
        <v>1454996887</v>
      </c>
      <c r="N3646" s="12">
        <f t="shared" si="227"/>
        <v>42409.241747685184</v>
      </c>
      <c r="O3646" t="b">
        <v>0</v>
      </c>
      <c r="P3646">
        <v>12</v>
      </c>
      <c r="Q3646" t="b">
        <v>0</v>
      </c>
      <c r="R3646" t="s">
        <v>8272</v>
      </c>
      <c r="S3646" t="s">
        <v>8314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s="8">
        <f t="shared" si="224"/>
        <v>1</v>
      </c>
      <c r="G3647" s="9">
        <f t="shared" si="225"/>
        <v>0</v>
      </c>
      <c r="H3647" t="s">
        <v>8220</v>
      </c>
      <c r="I3647" t="s">
        <v>8228</v>
      </c>
      <c r="J3647" t="s">
        <v>8250</v>
      </c>
      <c r="K3647">
        <v>1479773838</v>
      </c>
      <c r="L3647" s="12">
        <f t="shared" si="226"/>
        <v>42696.012013888889</v>
      </c>
      <c r="M3647">
        <v>1477178238</v>
      </c>
      <c r="N3647" s="12">
        <f t="shared" si="227"/>
        <v>42665.970347222217</v>
      </c>
      <c r="O3647" t="b">
        <v>0</v>
      </c>
      <c r="P3647">
        <v>1</v>
      </c>
      <c r="Q3647" t="b">
        <v>0</v>
      </c>
      <c r="R3647" t="s">
        <v>8272</v>
      </c>
      <c r="S3647" t="s">
        <v>8314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s="8">
        <f t="shared" si="224"/>
        <v>60.13</v>
      </c>
      <c r="G3648" s="9">
        <f t="shared" si="225"/>
        <v>0.05</v>
      </c>
      <c r="H3648" t="s">
        <v>8220</v>
      </c>
      <c r="I3648" t="s">
        <v>8223</v>
      </c>
      <c r="J3648" t="s">
        <v>8245</v>
      </c>
      <c r="K3648">
        <v>1434497400</v>
      </c>
      <c r="L3648" s="12">
        <f t="shared" si="226"/>
        <v>42171.979166666672</v>
      </c>
      <c r="M3648">
        <v>1431770802</v>
      </c>
      <c r="N3648" s="12">
        <f t="shared" si="227"/>
        <v>42140.421319444446</v>
      </c>
      <c r="O3648" t="b">
        <v>0</v>
      </c>
      <c r="P3648">
        <v>8</v>
      </c>
      <c r="Q3648" t="b">
        <v>0</v>
      </c>
      <c r="R3648" t="s">
        <v>8272</v>
      </c>
      <c r="S3648" t="s">
        <v>8314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s="8">
        <f t="shared" si="224"/>
        <v>15</v>
      </c>
      <c r="G3649" s="9">
        <f t="shared" si="225"/>
        <v>0.06</v>
      </c>
      <c r="H3649" t="s">
        <v>8220</v>
      </c>
      <c r="I3649" t="s">
        <v>8224</v>
      </c>
      <c r="J3649" t="s">
        <v>8246</v>
      </c>
      <c r="K3649">
        <v>1475258327</v>
      </c>
      <c r="L3649" s="12">
        <f t="shared" si="226"/>
        <v>42643.749155092592</v>
      </c>
      <c r="M3649">
        <v>1471370327</v>
      </c>
      <c r="N3649" s="12">
        <f t="shared" si="227"/>
        <v>42598.749155092592</v>
      </c>
      <c r="O3649" t="b">
        <v>0</v>
      </c>
      <c r="P3649">
        <v>2</v>
      </c>
      <c r="Q3649" t="b">
        <v>0</v>
      </c>
      <c r="R3649" t="s">
        <v>8272</v>
      </c>
      <c r="S3649" t="s">
        <v>8314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s="8">
        <f t="shared" si="224"/>
        <v>550.04</v>
      </c>
      <c r="G3650" s="9">
        <f t="shared" si="225"/>
        <v>1</v>
      </c>
      <c r="H3650" t="s">
        <v>8218</v>
      </c>
      <c r="I3650" t="s">
        <v>8223</v>
      </c>
      <c r="J3650" t="s">
        <v>8245</v>
      </c>
      <c r="K3650">
        <v>1412492445</v>
      </c>
      <c r="L3650" s="12">
        <f t="shared" si="226"/>
        <v>41917.292187500003</v>
      </c>
      <c r="M3650">
        <v>1409900445</v>
      </c>
      <c r="N3650" s="12">
        <f t="shared" si="227"/>
        <v>41887.292187500003</v>
      </c>
      <c r="O3650" t="b">
        <v>0</v>
      </c>
      <c r="P3650">
        <v>73</v>
      </c>
      <c r="Q3650" t="b">
        <v>1</v>
      </c>
      <c r="R3650" t="s">
        <v>8272</v>
      </c>
      <c r="S3650" t="s">
        <v>8273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s="8">
        <f t="shared" ref="F3651:F3714" si="228">IFERROR(ROUND(E3651/P3651,2),0)</f>
        <v>97.5</v>
      </c>
      <c r="G3651" s="9">
        <f t="shared" ref="G3651:G3714" si="229">ROUND(E3651/D3651,2)</f>
        <v>1.04</v>
      </c>
      <c r="H3651" t="s">
        <v>8218</v>
      </c>
      <c r="I3651" t="s">
        <v>8228</v>
      </c>
      <c r="J3651" t="s">
        <v>8250</v>
      </c>
      <c r="K3651">
        <v>1402938394</v>
      </c>
      <c r="L3651" s="12">
        <f t="shared" ref="L3651:L3714" si="230">(((K3651/60)/60)/24)+DATE(1970,1,1)</f>
        <v>41806.712893518517</v>
      </c>
      <c r="M3651">
        <v>1400691994</v>
      </c>
      <c r="N3651" s="12">
        <f t="shared" ref="N3651:N3714" si="231">(((M3651/60)/60)/24)+DATE(1970,1,1)</f>
        <v>41780.712893518517</v>
      </c>
      <c r="O3651" t="b">
        <v>0</v>
      </c>
      <c r="P3651">
        <v>8</v>
      </c>
      <c r="Q3651" t="b">
        <v>1</v>
      </c>
      <c r="R3651" t="s">
        <v>8272</v>
      </c>
      <c r="S3651" t="s">
        <v>8273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s="8">
        <f t="shared" si="228"/>
        <v>29.41</v>
      </c>
      <c r="G3652" s="9">
        <f t="shared" si="229"/>
        <v>1</v>
      </c>
      <c r="H3652" t="s">
        <v>8218</v>
      </c>
      <c r="I3652" t="s">
        <v>8224</v>
      </c>
      <c r="J3652" t="s">
        <v>8246</v>
      </c>
      <c r="K3652">
        <v>1454412584</v>
      </c>
      <c r="L3652" s="12">
        <f t="shared" si="230"/>
        <v>42402.478981481487</v>
      </c>
      <c r="M3652">
        <v>1452598184</v>
      </c>
      <c r="N3652" s="12">
        <f t="shared" si="231"/>
        <v>42381.478981481487</v>
      </c>
      <c r="O3652" t="b">
        <v>0</v>
      </c>
      <c r="P3652">
        <v>17</v>
      </c>
      <c r="Q3652" t="b">
        <v>1</v>
      </c>
      <c r="R3652" t="s">
        <v>8272</v>
      </c>
      <c r="S3652" t="s">
        <v>8273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s="8">
        <f t="shared" si="228"/>
        <v>57.78</v>
      </c>
      <c r="G3653" s="9">
        <f t="shared" si="229"/>
        <v>1.04</v>
      </c>
      <c r="H3653" t="s">
        <v>8218</v>
      </c>
      <c r="I3653" t="s">
        <v>8223</v>
      </c>
      <c r="J3653" t="s">
        <v>8245</v>
      </c>
      <c r="K3653">
        <v>1407686340</v>
      </c>
      <c r="L3653" s="12">
        <f t="shared" si="230"/>
        <v>41861.665972222225</v>
      </c>
      <c r="M3653">
        <v>1404833442</v>
      </c>
      <c r="N3653" s="12">
        <f t="shared" si="231"/>
        <v>41828.646319444444</v>
      </c>
      <c r="O3653" t="b">
        <v>0</v>
      </c>
      <c r="P3653">
        <v>9</v>
      </c>
      <c r="Q3653" t="b">
        <v>1</v>
      </c>
      <c r="R3653" t="s">
        <v>8272</v>
      </c>
      <c r="S3653" t="s">
        <v>8273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s="8">
        <f t="shared" si="228"/>
        <v>44.24</v>
      </c>
      <c r="G3654" s="9">
        <f t="shared" si="229"/>
        <v>2.5099999999999998</v>
      </c>
      <c r="H3654" t="s">
        <v>8218</v>
      </c>
      <c r="I3654" t="s">
        <v>8228</v>
      </c>
      <c r="J3654" t="s">
        <v>8250</v>
      </c>
      <c r="K3654">
        <v>1472097540</v>
      </c>
      <c r="L3654" s="12">
        <f t="shared" si="230"/>
        <v>42607.165972222225</v>
      </c>
      <c r="M3654">
        <v>1471188502</v>
      </c>
      <c r="N3654" s="12">
        <f t="shared" si="231"/>
        <v>42596.644699074073</v>
      </c>
      <c r="O3654" t="b">
        <v>0</v>
      </c>
      <c r="P3654">
        <v>17</v>
      </c>
      <c r="Q3654" t="b">
        <v>1</v>
      </c>
      <c r="R3654" t="s">
        <v>8272</v>
      </c>
      <c r="S3654" t="s">
        <v>8273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s="8">
        <f t="shared" si="228"/>
        <v>60.91</v>
      </c>
      <c r="G3655" s="9">
        <f t="shared" si="229"/>
        <v>1.01</v>
      </c>
      <c r="H3655" t="s">
        <v>8218</v>
      </c>
      <c r="I3655" t="s">
        <v>8224</v>
      </c>
      <c r="J3655" t="s">
        <v>8246</v>
      </c>
      <c r="K3655">
        <v>1438764207</v>
      </c>
      <c r="L3655" s="12">
        <f t="shared" si="230"/>
        <v>42221.363506944443</v>
      </c>
      <c r="M3655">
        <v>1436172207</v>
      </c>
      <c r="N3655" s="12">
        <f t="shared" si="231"/>
        <v>42191.363506944443</v>
      </c>
      <c r="O3655" t="b">
        <v>0</v>
      </c>
      <c r="P3655">
        <v>33</v>
      </c>
      <c r="Q3655" t="b">
        <v>1</v>
      </c>
      <c r="R3655" t="s">
        <v>8272</v>
      </c>
      <c r="S3655" t="s">
        <v>8273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s="8">
        <f t="shared" si="228"/>
        <v>68.84</v>
      </c>
      <c r="G3656" s="9">
        <f t="shared" si="229"/>
        <v>1.74</v>
      </c>
      <c r="H3656" t="s">
        <v>8218</v>
      </c>
      <c r="I3656" t="s">
        <v>8224</v>
      </c>
      <c r="J3656" t="s">
        <v>8246</v>
      </c>
      <c r="K3656">
        <v>1459702800</v>
      </c>
      <c r="L3656" s="12">
        <f t="shared" si="230"/>
        <v>42463.708333333328</v>
      </c>
      <c r="M3656">
        <v>1457690386</v>
      </c>
      <c r="N3656" s="12">
        <f t="shared" si="231"/>
        <v>42440.416504629626</v>
      </c>
      <c r="O3656" t="b">
        <v>0</v>
      </c>
      <c r="P3656">
        <v>38</v>
      </c>
      <c r="Q3656" t="b">
        <v>1</v>
      </c>
      <c r="R3656" t="s">
        <v>8272</v>
      </c>
      <c r="S3656" t="s">
        <v>8273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s="8">
        <f t="shared" si="228"/>
        <v>73.58</v>
      </c>
      <c r="G3657" s="9">
        <f t="shared" si="229"/>
        <v>1.1599999999999999</v>
      </c>
      <c r="H3657" t="s">
        <v>8218</v>
      </c>
      <c r="I3657" t="s">
        <v>8223</v>
      </c>
      <c r="J3657" t="s">
        <v>8245</v>
      </c>
      <c r="K3657">
        <v>1437202740</v>
      </c>
      <c r="L3657" s="12">
        <f t="shared" si="230"/>
        <v>42203.290972222225</v>
      </c>
      <c r="M3657">
        <v>1434654998</v>
      </c>
      <c r="N3657" s="12">
        <f t="shared" si="231"/>
        <v>42173.803217592591</v>
      </c>
      <c r="O3657" t="b">
        <v>0</v>
      </c>
      <c r="P3657">
        <v>79</v>
      </c>
      <c r="Q3657" t="b">
        <v>1</v>
      </c>
      <c r="R3657" t="s">
        <v>8272</v>
      </c>
      <c r="S3657" t="s">
        <v>8273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s="8">
        <f t="shared" si="228"/>
        <v>115.02</v>
      </c>
      <c r="G3658" s="9">
        <f t="shared" si="229"/>
        <v>1.06</v>
      </c>
      <c r="H3658" t="s">
        <v>8218</v>
      </c>
      <c r="I3658" t="s">
        <v>8239</v>
      </c>
      <c r="J3658" t="s">
        <v>8256</v>
      </c>
      <c r="K3658">
        <v>1485989940</v>
      </c>
      <c r="L3658" s="12">
        <f t="shared" si="230"/>
        <v>42767.957638888889</v>
      </c>
      <c r="M3658">
        <v>1483393836</v>
      </c>
      <c r="N3658" s="12">
        <f t="shared" si="231"/>
        <v>42737.910138888896</v>
      </c>
      <c r="O3658" t="b">
        <v>0</v>
      </c>
      <c r="P3658">
        <v>46</v>
      </c>
      <c r="Q3658" t="b">
        <v>1</v>
      </c>
      <c r="R3658" t="s">
        <v>8272</v>
      </c>
      <c r="S3658" t="s">
        <v>8273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s="8">
        <f t="shared" si="228"/>
        <v>110.75</v>
      </c>
      <c r="G3659" s="9">
        <f t="shared" si="229"/>
        <v>1.1100000000000001</v>
      </c>
      <c r="H3659" t="s">
        <v>8218</v>
      </c>
      <c r="I3659" t="s">
        <v>8231</v>
      </c>
      <c r="J3659" t="s">
        <v>8252</v>
      </c>
      <c r="K3659">
        <v>1464817320</v>
      </c>
      <c r="L3659" s="12">
        <f t="shared" si="230"/>
        <v>42522.904166666667</v>
      </c>
      <c r="M3659">
        <v>1462806419</v>
      </c>
      <c r="N3659" s="12">
        <f t="shared" si="231"/>
        <v>42499.629849537043</v>
      </c>
      <c r="O3659" t="b">
        <v>0</v>
      </c>
      <c r="P3659">
        <v>20</v>
      </c>
      <c r="Q3659" t="b">
        <v>1</v>
      </c>
      <c r="R3659" t="s">
        <v>8272</v>
      </c>
      <c r="S3659" t="s">
        <v>8273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s="8">
        <f t="shared" si="228"/>
        <v>75.5</v>
      </c>
      <c r="G3660" s="9">
        <f t="shared" si="229"/>
        <v>1.01</v>
      </c>
      <c r="H3660" t="s">
        <v>8218</v>
      </c>
      <c r="I3660" t="s">
        <v>8223</v>
      </c>
      <c r="J3660" t="s">
        <v>8245</v>
      </c>
      <c r="K3660">
        <v>1404273540</v>
      </c>
      <c r="L3660" s="12">
        <f t="shared" si="230"/>
        <v>41822.165972222225</v>
      </c>
      <c r="M3660">
        <v>1400272580</v>
      </c>
      <c r="N3660" s="12">
        <f t="shared" si="231"/>
        <v>41775.858564814815</v>
      </c>
      <c r="O3660" t="b">
        <v>0</v>
      </c>
      <c r="P3660">
        <v>20</v>
      </c>
      <c r="Q3660" t="b">
        <v>1</v>
      </c>
      <c r="R3660" t="s">
        <v>8272</v>
      </c>
      <c r="S3660" t="s">
        <v>8273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s="8">
        <f t="shared" si="228"/>
        <v>235.46</v>
      </c>
      <c r="G3661" s="9">
        <f t="shared" si="229"/>
        <v>1.02</v>
      </c>
      <c r="H3661" t="s">
        <v>8218</v>
      </c>
      <c r="I3661" t="s">
        <v>8223</v>
      </c>
      <c r="J3661" t="s">
        <v>8245</v>
      </c>
      <c r="K3661">
        <v>1426775940</v>
      </c>
      <c r="L3661" s="12">
        <f t="shared" si="230"/>
        <v>42082.610416666663</v>
      </c>
      <c r="M3661">
        <v>1424414350</v>
      </c>
      <c r="N3661" s="12">
        <f t="shared" si="231"/>
        <v>42055.277199074073</v>
      </c>
      <c r="O3661" t="b">
        <v>0</v>
      </c>
      <c r="P3661">
        <v>13</v>
      </c>
      <c r="Q3661" t="b">
        <v>1</v>
      </c>
      <c r="R3661" t="s">
        <v>8272</v>
      </c>
      <c r="S3661" t="s">
        <v>8273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s="8">
        <f t="shared" si="228"/>
        <v>11.36</v>
      </c>
      <c r="G3662" s="9">
        <f t="shared" si="229"/>
        <v>1</v>
      </c>
      <c r="H3662" t="s">
        <v>8218</v>
      </c>
      <c r="I3662" t="s">
        <v>8224</v>
      </c>
      <c r="J3662" t="s">
        <v>8246</v>
      </c>
      <c r="K3662">
        <v>1419368925</v>
      </c>
      <c r="L3662" s="12">
        <f t="shared" si="230"/>
        <v>41996.881076388891</v>
      </c>
      <c r="M3662">
        <v>1417208925</v>
      </c>
      <c r="N3662" s="12">
        <f t="shared" si="231"/>
        <v>41971.881076388891</v>
      </c>
      <c r="O3662" t="b">
        <v>0</v>
      </c>
      <c r="P3662">
        <v>22</v>
      </c>
      <c r="Q3662" t="b">
        <v>1</v>
      </c>
      <c r="R3662" t="s">
        <v>8272</v>
      </c>
      <c r="S3662" t="s">
        <v>8273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s="8">
        <f t="shared" si="228"/>
        <v>92.5</v>
      </c>
      <c r="G3663" s="9">
        <f t="shared" si="229"/>
        <v>1.1100000000000001</v>
      </c>
      <c r="H3663" t="s">
        <v>8218</v>
      </c>
      <c r="I3663" t="s">
        <v>8223</v>
      </c>
      <c r="J3663" t="s">
        <v>8245</v>
      </c>
      <c r="K3663">
        <v>1460260800</v>
      </c>
      <c r="L3663" s="12">
        <f t="shared" si="230"/>
        <v>42470.166666666672</v>
      </c>
      <c r="M3663">
        <v>1458336672</v>
      </c>
      <c r="N3663" s="12">
        <f t="shared" si="231"/>
        <v>42447.896666666667</v>
      </c>
      <c r="O3663" t="b">
        <v>0</v>
      </c>
      <c r="P3663">
        <v>36</v>
      </c>
      <c r="Q3663" t="b">
        <v>1</v>
      </c>
      <c r="R3663" t="s">
        <v>8272</v>
      </c>
      <c r="S3663" t="s">
        <v>8273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s="8">
        <f t="shared" si="228"/>
        <v>202.85</v>
      </c>
      <c r="G3664" s="9">
        <f t="shared" si="229"/>
        <v>1.01</v>
      </c>
      <c r="H3664" t="s">
        <v>8218</v>
      </c>
      <c r="I3664" t="s">
        <v>8228</v>
      </c>
      <c r="J3664" t="s">
        <v>8250</v>
      </c>
      <c r="K3664">
        <v>1427775414</v>
      </c>
      <c r="L3664" s="12">
        <f t="shared" si="230"/>
        <v>42094.178402777776</v>
      </c>
      <c r="M3664">
        <v>1425187014</v>
      </c>
      <c r="N3664" s="12">
        <f t="shared" si="231"/>
        <v>42064.220069444447</v>
      </c>
      <c r="O3664" t="b">
        <v>0</v>
      </c>
      <c r="P3664">
        <v>40</v>
      </c>
      <c r="Q3664" t="b">
        <v>1</v>
      </c>
      <c r="R3664" t="s">
        <v>8272</v>
      </c>
      <c r="S3664" t="s">
        <v>8273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s="8">
        <f t="shared" si="228"/>
        <v>26</v>
      </c>
      <c r="G3665" s="9">
        <f t="shared" si="229"/>
        <v>1.04</v>
      </c>
      <c r="H3665" t="s">
        <v>8218</v>
      </c>
      <c r="I3665" t="s">
        <v>8224</v>
      </c>
      <c r="J3665" t="s">
        <v>8246</v>
      </c>
      <c r="K3665">
        <v>1482321030</v>
      </c>
      <c r="L3665" s="12">
        <f t="shared" si="230"/>
        <v>42725.493402777778</v>
      </c>
      <c r="M3665">
        <v>1477133430</v>
      </c>
      <c r="N3665" s="12">
        <f t="shared" si="231"/>
        <v>42665.451736111107</v>
      </c>
      <c r="O3665" t="b">
        <v>0</v>
      </c>
      <c r="P3665">
        <v>9</v>
      </c>
      <c r="Q3665" t="b">
        <v>1</v>
      </c>
      <c r="R3665" t="s">
        <v>8272</v>
      </c>
      <c r="S3665" t="s">
        <v>8273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s="8">
        <f t="shared" si="228"/>
        <v>46.05</v>
      </c>
      <c r="G3666" s="9">
        <f t="shared" si="229"/>
        <v>1.0900000000000001</v>
      </c>
      <c r="H3666" t="s">
        <v>8218</v>
      </c>
      <c r="I3666" t="s">
        <v>8223</v>
      </c>
      <c r="J3666" t="s">
        <v>8245</v>
      </c>
      <c r="K3666">
        <v>1466056689</v>
      </c>
      <c r="L3666" s="12">
        <f t="shared" si="230"/>
        <v>42537.248715277776</v>
      </c>
      <c r="M3666">
        <v>1464847089</v>
      </c>
      <c r="N3666" s="12">
        <f t="shared" si="231"/>
        <v>42523.248715277776</v>
      </c>
      <c r="O3666" t="b">
        <v>0</v>
      </c>
      <c r="P3666">
        <v>19</v>
      </c>
      <c r="Q3666" t="b">
        <v>1</v>
      </c>
      <c r="R3666" t="s">
        <v>8272</v>
      </c>
      <c r="S3666" t="s">
        <v>8273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s="8">
        <f t="shared" si="228"/>
        <v>51</v>
      </c>
      <c r="G3667" s="9">
        <f t="shared" si="229"/>
        <v>1.1499999999999999</v>
      </c>
      <c r="H3667" t="s">
        <v>8218</v>
      </c>
      <c r="I3667" t="s">
        <v>8229</v>
      </c>
      <c r="J3667" t="s">
        <v>8248</v>
      </c>
      <c r="K3667">
        <v>1446062040</v>
      </c>
      <c r="L3667" s="12">
        <f t="shared" si="230"/>
        <v>42305.829166666663</v>
      </c>
      <c r="M3667">
        <v>1445109822</v>
      </c>
      <c r="N3667" s="12">
        <f t="shared" si="231"/>
        <v>42294.808124999996</v>
      </c>
      <c r="O3667" t="b">
        <v>0</v>
      </c>
      <c r="P3667">
        <v>14</v>
      </c>
      <c r="Q3667" t="b">
        <v>1</v>
      </c>
      <c r="R3667" t="s">
        <v>8272</v>
      </c>
      <c r="S3667" t="s">
        <v>8273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s="8">
        <f t="shared" si="228"/>
        <v>31.58</v>
      </c>
      <c r="G3668" s="9">
        <f t="shared" si="229"/>
        <v>1</v>
      </c>
      <c r="H3668" t="s">
        <v>8218</v>
      </c>
      <c r="I3668" t="s">
        <v>8223</v>
      </c>
      <c r="J3668" t="s">
        <v>8245</v>
      </c>
      <c r="K3668">
        <v>1406185200</v>
      </c>
      <c r="L3668" s="12">
        <f t="shared" si="230"/>
        <v>41844.291666666664</v>
      </c>
      <c r="M3668">
        <v>1404337382</v>
      </c>
      <c r="N3668" s="12">
        <f t="shared" si="231"/>
        <v>41822.90488425926</v>
      </c>
      <c r="O3668" t="b">
        <v>0</v>
      </c>
      <c r="P3668">
        <v>38</v>
      </c>
      <c r="Q3668" t="b">
        <v>1</v>
      </c>
      <c r="R3668" t="s">
        <v>8272</v>
      </c>
      <c r="S3668" t="s">
        <v>8273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s="8">
        <f t="shared" si="228"/>
        <v>53.36</v>
      </c>
      <c r="G3669" s="9">
        <f t="shared" si="229"/>
        <v>1.03</v>
      </c>
      <c r="H3669" t="s">
        <v>8218</v>
      </c>
      <c r="I3669" t="s">
        <v>8224</v>
      </c>
      <c r="J3669" t="s">
        <v>8246</v>
      </c>
      <c r="K3669">
        <v>1437261419</v>
      </c>
      <c r="L3669" s="12">
        <f t="shared" si="230"/>
        <v>42203.970127314817</v>
      </c>
      <c r="M3669">
        <v>1434669419</v>
      </c>
      <c r="N3669" s="12">
        <f t="shared" si="231"/>
        <v>42173.970127314817</v>
      </c>
      <c r="O3669" t="b">
        <v>0</v>
      </c>
      <c r="P3669">
        <v>58</v>
      </c>
      <c r="Q3669" t="b">
        <v>1</v>
      </c>
      <c r="R3669" t="s">
        <v>8272</v>
      </c>
      <c r="S3669" t="s">
        <v>8273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s="8">
        <f t="shared" si="228"/>
        <v>36.96</v>
      </c>
      <c r="G3670" s="9">
        <f t="shared" si="229"/>
        <v>1.04</v>
      </c>
      <c r="H3670" t="s">
        <v>8218</v>
      </c>
      <c r="I3670" t="s">
        <v>8223</v>
      </c>
      <c r="J3670" t="s">
        <v>8245</v>
      </c>
      <c r="K3670">
        <v>1437676380</v>
      </c>
      <c r="L3670" s="12">
        <f t="shared" si="230"/>
        <v>42208.772916666669</v>
      </c>
      <c r="M3670">
        <v>1435670452</v>
      </c>
      <c r="N3670" s="12">
        <f t="shared" si="231"/>
        <v>42185.556157407409</v>
      </c>
      <c r="O3670" t="b">
        <v>0</v>
      </c>
      <c r="P3670">
        <v>28</v>
      </c>
      <c r="Q3670" t="b">
        <v>1</v>
      </c>
      <c r="R3670" t="s">
        <v>8272</v>
      </c>
      <c r="S3670" t="s">
        <v>8273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s="8">
        <f t="shared" si="228"/>
        <v>81.290000000000006</v>
      </c>
      <c r="G3671" s="9">
        <f t="shared" si="229"/>
        <v>1.38</v>
      </c>
      <c r="H3671" t="s">
        <v>8218</v>
      </c>
      <c r="I3671" t="s">
        <v>8224</v>
      </c>
      <c r="J3671" t="s">
        <v>8246</v>
      </c>
      <c r="K3671">
        <v>1434039137</v>
      </c>
      <c r="L3671" s="12">
        <f t="shared" si="230"/>
        <v>42166.675196759257</v>
      </c>
      <c r="M3671">
        <v>1431447137</v>
      </c>
      <c r="N3671" s="12">
        <f t="shared" si="231"/>
        <v>42136.675196759257</v>
      </c>
      <c r="O3671" t="b">
        <v>0</v>
      </c>
      <c r="P3671">
        <v>17</v>
      </c>
      <c r="Q3671" t="b">
        <v>1</v>
      </c>
      <c r="R3671" t="s">
        <v>8272</v>
      </c>
      <c r="S3671" t="s">
        <v>8273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s="8">
        <f t="shared" si="228"/>
        <v>20.079999999999998</v>
      </c>
      <c r="G3672" s="9">
        <f t="shared" si="229"/>
        <v>1.1000000000000001</v>
      </c>
      <c r="H3672" t="s">
        <v>8218</v>
      </c>
      <c r="I3672" t="s">
        <v>8224</v>
      </c>
      <c r="J3672" t="s">
        <v>8246</v>
      </c>
      <c r="K3672">
        <v>1433113200</v>
      </c>
      <c r="L3672" s="12">
        <f t="shared" si="230"/>
        <v>42155.958333333328</v>
      </c>
      <c r="M3672">
        <v>1431951611</v>
      </c>
      <c r="N3672" s="12">
        <f t="shared" si="231"/>
        <v>42142.514016203699</v>
      </c>
      <c r="O3672" t="b">
        <v>0</v>
      </c>
      <c r="P3672">
        <v>12</v>
      </c>
      <c r="Q3672" t="b">
        <v>1</v>
      </c>
      <c r="R3672" t="s">
        <v>8272</v>
      </c>
      <c r="S3672" t="s">
        <v>8273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s="8">
        <f t="shared" si="228"/>
        <v>88.25</v>
      </c>
      <c r="G3673" s="9">
        <f t="shared" si="229"/>
        <v>1.01</v>
      </c>
      <c r="H3673" t="s">
        <v>8218</v>
      </c>
      <c r="I3673" t="s">
        <v>8223</v>
      </c>
      <c r="J3673" t="s">
        <v>8245</v>
      </c>
      <c r="K3673">
        <v>1405915140</v>
      </c>
      <c r="L3673" s="12">
        <f t="shared" si="230"/>
        <v>41841.165972222225</v>
      </c>
      <c r="M3673">
        <v>1404140667</v>
      </c>
      <c r="N3673" s="12">
        <f t="shared" si="231"/>
        <v>41820.62809027778</v>
      </c>
      <c r="O3673" t="b">
        <v>0</v>
      </c>
      <c r="P3673">
        <v>40</v>
      </c>
      <c r="Q3673" t="b">
        <v>1</v>
      </c>
      <c r="R3673" t="s">
        <v>8272</v>
      </c>
      <c r="S3673" t="s">
        <v>8273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s="8">
        <f t="shared" si="228"/>
        <v>53.44</v>
      </c>
      <c r="G3674" s="9">
        <f t="shared" si="229"/>
        <v>1.02</v>
      </c>
      <c r="H3674" t="s">
        <v>8218</v>
      </c>
      <c r="I3674" t="s">
        <v>8224</v>
      </c>
      <c r="J3674" t="s">
        <v>8246</v>
      </c>
      <c r="K3674">
        <v>1411771384</v>
      </c>
      <c r="L3674" s="12">
        <f t="shared" si="230"/>
        <v>41908.946574074071</v>
      </c>
      <c r="M3674">
        <v>1409179384</v>
      </c>
      <c r="N3674" s="12">
        <f t="shared" si="231"/>
        <v>41878.946574074071</v>
      </c>
      <c r="O3674" t="b">
        <v>0</v>
      </c>
      <c r="P3674">
        <v>57</v>
      </c>
      <c r="Q3674" t="b">
        <v>1</v>
      </c>
      <c r="R3674" t="s">
        <v>8272</v>
      </c>
      <c r="S3674" t="s">
        <v>8273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s="8">
        <f t="shared" si="228"/>
        <v>39.869999999999997</v>
      </c>
      <c r="G3675" s="9">
        <f t="shared" si="229"/>
        <v>1.1399999999999999</v>
      </c>
      <c r="H3675" t="s">
        <v>8218</v>
      </c>
      <c r="I3675" t="s">
        <v>8224</v>
      </c>
      <c r="J3675" t="s">
        <v>8246</v>
      </c>
      <c r="K3675">
        <v>1415191920</v>
      </c>
      <c r="L3675" s="12">
        <f t="shared" si="230"/>
        <v>41948.536111111112</v>
      </c>
      <c r="M3675">
        <v>1412233497</v>
      </c>
      <c r="N3675" s="12">
        <f t="shared" si="231"/>
        <v>41914.295104166667</v>
      </c>
      <c r="O3675" t="b">
        <v>0</v>
      </c>
      <c r="P3675">
        <v>114</v>
      </c>
      <c r="Q3675" t="b">
        <v>1</v>
      </c>
      <c r="R3675" t="s">
        <v>8272</v>
      </c>
      <c r="S3675" t="s">
        <v>8273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s="8">
        <f t="shared" si="228"/>
        <v>145.16</v>
      </c>
      <c r="G3676" s="9">
        <f t="shared" si="229"/>
        <v>1</v>
      </c>
      <c r="H3676" t="s">
        <v>8218</v>
      </c>
      <c r="I3676" t="s">
        <v>8235</v>
      </c>
      <c r="J3676" t="s">
        <v>8248</v>
      </c>
      <c r="K3676">
        <v>1472936229</v>
      </c>
      <c r="L3676" s="12">
        <f t="shared" si="230"/>
        <v>42616.873020833329</v>
      </c>
      <c r="M3676">
        <v>1467752229</v>
      </c>
      <c r="N3676" s="12">
        <f t="shared" si="231"/>
        <v>42556.873020833329</v>
      </c>
      <c r="O3676" t="b">
        <v>0</v>
      </c>
      <c r="P3676">
        <v>31</v>
      </c>
      <c r="Q3676" t="b">
        <v>1</v>
      </c>
      <c r="R3676" t="s">
        <v>8272</v>
      </c>
      <c r="S3676" t="s">
        <v>8273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s="8">
        <f t="shared" si="228"/>
        <v>23.33</v>
      </c>
      <c r="G3677" s="9">
        <f t="shared" si="229"/>
        <v>1.4</v>
      </c>
      <c r="H3677" t="s">
        <v>8218</v>
      </c>
      <c r="I3677" t="s">
        <v>8224</v>
      </c>
      <c r="J3677" t="s">
        <v>8246</v>
      </c>
      <c r="K3677">
        <v>1463353200</v>
      </c>
      <c r="L3677" s="12">
        <f t="shared" si="230"/>
        <v>42505.958333333328</v>
      </c>
      <c r="M3677">
        <v>1462285182</v>
      </c>
      <c r="N3677" s="12">
        <f t="shared" si="231"/>
        <v>42493.597013888888</v>
      </c>
      <c r="O3677" t="b">
        <v>0</v>
      </c>
      <c r="P3677">
        <v>3</v>
      </c>
      <c r="Q3677" t="b">
        <v>1</v>
      </c>
      <c r="R3677" t="s">
        <v>8272</v>
      </c>
      <c r="S3677" t="s">
        <v>8273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s="8">
        <f t="shared" si="228"/>
        <v>64.38</v>
      </c>
      <c r="G3678" s="9">
        <f t="shared" si="229"/>
        <v>1.29</v>
      </c>
      <c r="H3678" t="s">
        <v>8218</v>
      </c>
      <c r="I3678" t="s">
        <v>8223</v>
      </c>
      <c r="J3678" t="s">
        <v>8245</v>
      </c>
      <c r="K3678">
        <v>1410550484</v>
      </c>
      <c r="L3678" s="12">
        <f t="shared" si="230"/>
        <v>41894.815787037034</v>
      </c>
      <c r="M3678">
        <v>1408995284</v>
      </c>
      <c r="N3678" s="12">
        <f t="shared" si="231"/>
        <v>41876.815787037034</v>
      </c>
      <c r="O3678" t="b">
        <v>0</v>
      </c>
      <c r="P3678">
        <v>16</v>
      </c>
      <c r="Q3678" t="b">
        <v>1</v>
      </c>
      <c r="R3678" t="s">
        <v>8272</v>
      </c>
      <c r="S3678" t="s">
        <v>8273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s="8">
        <f t="shared" si="228"/>
        <v>62.05</v>
      </c>
      <c r="G3679" s="9">
        <f t="shared" si="229"/>
        <v>1.03</v>
      </c>
      <c r="H3679" t="s">
        <v>8218</v>
      </c>
      <c r="I3679" t="s">
        <v>8223</v>
      </c>
      <c r="J3679" t="s">
        <v>8245</v>
      </c>
      <c r="K3679">
        <v>1404359940</v>
      </c>
      <c r="L3679" s="12">
        <f t="shared" si="230"/>
        <v>41823.165972222225</v>
      </c>
      <c r="M3679">
        <v>1402580818</v>
      </c>
      <c r="N3679" s="12">
        <f t="shared" si="231"/>
        <v>41802.574282407404</v>
      </c>
      <c r="O3679" t="b">
        <v>0</v>
      </c>
      <c r="P3679">
        <v>199</v>
      </c>
      <c r="Q3679" t="b">
        <v>1</v>
      </c>
      <c r="R3679" t="s">
        <v>8272</v>
      </c>
      <c r="S3679" t="s">
        <v>8273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s="8">
        <f t="shared" si="228"/>
        <v>66.13</v>
      </c>
      <c r="G3680" s="9">
        <f t="shared" si="229"/>
        <v>1.03</v>
      </c>
      <c r="H3680" t="s">
        <v>8218</v>
      </c>
      <c r="I3680" t="s">
        <v>8224</v>
      </c>
      <c r="J3680" t="s">
        <v>8246</v>
      </c>
      <c r="K3680">
        <v>1433076298</v>
      </c>
      <c r="L3680" s="12">
        <f t="shared" si="230"/>
        <v>42155.531226851846</v>
      </c>
      <c r="M3680">
        <v>1430052298</v>
      </c>
      <c r="N3680" s="12">
        <f t="shared" si="231"/>
        <v>42120.531226851846</v>
      </c>
      <c r="O3680" t="b">
        <v>0</v>
      </c>
      <c r="P3680">
        <v>31</v>
      </c>
      <c r="Q3680" t="b">
        <v>1</v>
      </c>
      <c r="R3680" t="s">
        <v>8272</v>
      </c>
      <c r="S3680" t="s">
        <v>8273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s="8">
        <f t="shared" si="228"/>
        <v>73.400000000000006</v>
      </c>
      <c r="G3681" s="9">
        <f t="shared" si="229"/>
        <v>1.1000000000000001</v>
      </c>
      <c r="H3681" t="s">
        <v>8218</v>
      </c>
      <c r="I3681" t="s">
        <v>8223</v>
      </c>
      <c r="J3681" t="s">
        <v>8245</v>
      </c>
      <c r="K3681">
        <v>1404190740</v>
      </c>
      <c r="L3681" s="12">
        <f t="shared" si="230"/>
        <v>41821.207638888889</v>
      </c>
      <c r="M3681">
        <v>1401214581</v>
      </c>
      <c r="N3681" s="12">
        <f t="shared" si="231"/>
        <v>41786.761354166665</v>
      </c>
      <c r="O3681" t="b">
        <v>0</v>
      </c>
      <c r="P3681">
        <v>30</v>
      </c>
      <c r="Q3681" t="b">
        <v>1</v>
      </c>
      <c r="R3681" t="s">
        <v>8272</v>
      </c>
      <c r="S3681" t="s">
        <v>8273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s="8">
        <f t="shared" si="228"/>
        <v>99.5</v>
      </c>
      <c r="G3682" s="9">
        <f t="shared" si="229"/>
        <v>1.1299999999999999</v>
      </c>
      <c r="H3682" t="s">
        <v>8218</v>
      </c>
      <c r="I3682" t="s">
        <v>8223</v>
      </c>
      <c r="J3682" t="s">
        <v>8245</v>
      </c>
      <c r="K3682">
        <v>1475664834</v>
      </c>
      <c r="L3682" s="12">
        <f t="shared" si="230"/>
        <v>42648.454097222217</v>
      </c>
      <c r="M3682">
        <v>1473850434</v>
      </c>
      <c r="N3682" s="12">
        <f t="shared" si="231"/>
        <v>42627.454097222217</v>
      </c>
      <c r="O3682" t="b">
        <v>0</v>
      </c>
      <c r="P3682">
        <v>34</v>
      </c>
      <c r="Q3682" t="b">
        <v>1</v>
      </c>
      <c r="R3682" t="s">
        <v>8272</v>
      </c>
      <c r="S3682" t="s">
        <v>8273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s="8">
        <f t="shared" si="228"/>
        <v>62.17</v>
      </c>
      <c r="G3683" s="9">
        <f t="shared" si="229"/>
        <v>1.1200000000000001</v>
      </c>
      <c r="H3683" t="s">
        <v>8218</v>
      </c>
      <c r="I3683" t="s">
        <v>8223</v>
      </c>
      <c r="J3683" t="s">
        <v>8245</v>
      </c>
      <c r="K3683">
        <v>1452872290</v>
      </c>
      <c r="L3683" s="12">
        <f t="shared" si="230"/>
        <v>42384.651504629626</v>
      </c>
      <c r="M3683">
        <v>1452008290</v>
      </c>
      <c r="N3683" s="12">
        <f t="shared" si="231"/>
        <v>42374.651504629626</v>
      </c>
      <c r="O3683" t="b">
        <v>0</v>
      </c>
      <c r="P3683">
        <v>18</v>
      </c>
      <c r="Q3683" t="b">
        <v>1</v>
      </c>
      <c r="R3683" t="s">
        <v>8272</v>
      </c>
      <c r="S3683" t="s">
        <v>8273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s="8">
        <f t="shared" si="228"/>
        <v>62.33</v>
      </c>
      <c r="G3684" s="9">
        <f t="shared" si="229"/>
        <v>1.39</v>
      </c>
      <c r="H3684" t="s">
        <v>8218</v>
      </c>
      <c r="I3684" t="s">
        <v>8223</v>
      </c>
      <c r="J3684" t="s">
        <v>8245</v>
      </c>
      <c r="K3684">
        <v>1402901940</v>
      </c>
      <c r="L3684" s="12">
        <f t="shared" si="230"/>
        <v>41806.290972222225</v>
      </c>
      <c r="M3684">
        <v>1399998418</v>
      </c>
      <c r="N3684" s="12">
        <f t="shared" si="231"/>
        <v>41772.685393518521</v>
      </c>
      <c r="O3684" t="b">
        <v>0</v>
      </c>
      <c r="P3684">
        <v>67</v>
      </c>
      <c r="Q3684" t="b">
        <v>1</v>
      </c>
      <c r="R3684" t="s">
        <v>8272</v>
      </c>
      <c r="S3684" t="s">
        <v>8273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s="8">
        <f t="shared" si="228"/>
        <v>58.79</v>
      </c>
      <c r="G3685" s="9">
        <f t="shared" si="229"/>
        <v>1.1100000000000001</v>
      </c>
      <c r="H3685" t="s">
        <v>8218</v>
      </c>
      <c r="I3685" t="s">
        <v>8223</v>
      </c>
      <c r="J3685" t="s">
        <v>8245</v>
      </c>
      <c r="K3685">
        <v>1476931696</v>
      </c>
      <c r="L3685" s="12">
        <f t="shared" si="230"/>
        <v>42663.116851851853</v>
      </c>
      <c r="M3685">
        <v>1474339696</v>
      </c>
      <c r="N3685" s="12">
        <f t="shared" si="231"/>
        <v>42633.116851851853</v>
      </c>
      <c r="O3685" t="b">
        <v>0</v>
      </c>
      <c r="P3685">
        <v>66</v>
      </c>
      <c r="Q3685" t="b">
        <v>1</v>
      </c>
      <c r="R3685" t="s">
        <v>8272</v>
      </c>
      <c r="S3685" t="s">
        <v>8273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s="8">
        <f t="shared" si="228"/>
        <v>45.35</v>
      </c>
      <c r="G3686" s="9">
        <f t="shared" si="229"/>
        <v>1.39</v>
      </c>
      <c r="H3686" t="s">
        <v>8218</v>
      </c>
      <c r="I3686" t="s">
        <v>8223</v>
      </c>
      <c r="J3686" t="s">
        <v>8245</v>
      </c>
      <c r="K3686">
        <v>1441167586</v>
      </c>
      <c r="L3686" s="12">
        <f t="shared" si="230"/>
        <v>42249.180393518516</v>
      </c>
      <c r="M3686">
        <v>1438575586</v>
      </c>
      <c r="N3686" s="12">
        <f t="shared" si="231"/>
        <v>42219.180393518516</v>
      </c>
      <c r="O3686" t="b">
        <v>0</v>
      </c>
      <c r="P3686">
        <v>23</v>
      </c>
      <c r="Q3686" t="b">
        <v>1</v>
      </c>
      <c r="R3686" t="s">
        <v>8272</v>
      </c>
      <c r="S3686" t="s">
        <v>8273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s="8">
        <f t="shared" si="228"/>
        <v>41.94</v>
      </c>
      <c r="G3687" s="9">
        <f t="shared" si="229"/>
        <v>1.06</v>
      </c>
      <c r="H3687" t="s">
        <v>8218</v>
      </c>
      <c r="I3687" t="s">
        <v>8223</v>
      </c>
      <c r="J3687" t="s">
        <v>8245</v>
      </c>
      <c r="K3687">
        <v>1400533200</v>
      </c>
      <c r="L3687" s="12">
        <f t="shared" si="230"/>
        <v>41778.875</v>
      </c>
      <c r="M3687">
        <v>1398348859</v>
      </c>
      <c r="N3687" s="12">
        <f t="shared" si="231"/>
        <v>41753.593275462961</v>
      </c>
      <c r="O3687" t="b">
        <v>0</v>
      </c>
      <c r="P3687">
        <v>126</v>
      </c>
      <c r="Q3687" t="b">
        <v>1</v>
      </c>
      <c r="R3687" t="s">
        <v>8272</v>
      </c>
      <c r="S3687" t="s">
        <v>8273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s="8">
        <f t="shared" si="228"/>
        <v>59.17</v>
      </c>
      <c r="G3688" s="9">
        <f t="shared" si="229"/>
        <v>1.01</v>
      </c>
      <c r="H3688" t="s">
        <v>8218</v>
      </c>
      <c r="I3688" t="s">
        <v>8223</v>
      </c>
      <c r="J3688" t="s">
        <v>8245</v>
      </c>
      <c r="K3688">
        <v>1440820740</v>
      </c>
      <c r="L3688" s="12">
        <f t="shared" si="230"/>
        <v>42245.165972222225</v>
      </c>
      <c r="M3688">
        <v>1439567660</v>
      </c>
      <c r="N3688" s="12">
        <f t="shared" si="231"/>
        <v>42230.662731481483</v>
      </c>
      <c r="O3688" t="b">
        <v>0</v>
      </c>
      <c r="P3688">
        <v>6</v>
      </c>
      <c r="Q3688" t="b">
        <v>1</v>
      </c>
      <c r="R3688" t="s">
        <v>8272</v>
      </c>
      <c r="S3688" t="s">
        <v>8273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s="8">
        <f t="shared" si="228"/>
        <v>200.49</v>
      </c>
      <c r="G3689" s="9">
        <f t="shared" si="229"/>
        <v>1</v>
      </c>
      <c r="H3689" t="s">
        <v>8218</v>
      </c>
      <c r="I3689" t="s">
        <v>8223</v>
      </c>
      <c r="J3689" t="s">
        <v>8245</v>
      </c>
      <c r="K3689">
        <v>1403846055</v>
      </c>
      <c r="L3689" s="12">
        <f t="shared" si="230"/>
        <v>41817.218229166669</v>
      </c>
      <c r="M3689">
        <v>1401254055</v>
      </c>
      <c r="N3689" s="12">
        <f t="shared" si="231"/>
        <v>41787.218229166669</v>
      </c>
      <c r="O3689" t="b">
        <v>0</v>
      </c>
      <c r="P3689">
        <v>25</v>
      </c>
      <c r="Q3689" t="b">
        <v>1</v>
      </c>
      <c r="R3689" t="s">
        <v>8272</v>
      </c>
      <c r="S3689" t="s">
        <v>8273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s="8">
        <f t="shared" si="228"/>
        <v>83.97</v>
      </c>
      <c r="G3690" s="9">
        <f t="shared" si="229"/>
        <v>1.0900000000000001</v>
      </c>
      <c r="H3690" t="s">
        <v>8218</v>
      </c>
      <c r="I3690" t="s">
        <v>8224</v>
      </c>
      <c r="J3690" t="s">
        <v>8246</v>
      </c>
      <c r="K3690">
        <v>1407524004</v>
      </c>
      <c r="L3690" s="12">
        <f t="shared" si="230"/>
        <v>41859.787083333329</v>
      </c>
      <c r="M3690">
        <v>1404932004</v>
      </c>
      <c r="N3690" s="12">
        <f t="shared" si="231"/>
        <v>41829.787083333329</v>
      </c>
      <c r="O3690" t="b">
        <v>0</v>
      </c>
      <c r="P3690">
        <v>39</v>
      </c>
      <c r="Q3690" t="b">
        <v>1</v>
      </c>
      <c r="R3690" t="s">
        <v>8272</v>
      </c>
      <c r="S3690" t="s">
        <v>8273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s="8">
        <f t="shared" si="228"/>
        <v>57.26</v>
      </c>
      <c r="G3691" s="9">
        <f t="shared" si="229"/>
        <v>1.18</v>
      </c>
      <c r="H3691" t="s">
        <v>8218</v>
      </c>
      <c r="I3691" t="s">
        <v>8223</v>
      </c>
      <c r="J3691" t="s">
        <v>8245</v>
      </c>
      <c r="K3691">
        <v>1434925500</v>
      </c>
      <c r="L3691" s="12">
        <f t="shared" si="230"/>
        <v>42176.934027777781</v>
      </c>
      <c r="M3691">
        <v>1432410639</v>
      </c>
      <c r="N3691" s="12">
        <f t="shared" si="231"/>
        <v>42147.826840277776</v>
      </c>
      <c r="O3691" t="b">
        <v>0</v>
      </c>
      <c r="P3691">
        <v>62</v>
      </c>
      <c r="Q3691" t="b">
        <v>1</v>
      </c>
      <c r="R3691" t="s">
        <v>8272</v>
      </c>
      <c r="S3691" t="s">
        <v>8273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s="8">
        <f t="shared" si="228"/>
        <v>58.06</v>
      </c>
      <c r="G3692" s="9">
        <f t="shared" si="229"/>
        <v>1.2</v>
      </c>
      <c r="H3692" t="s">
        <v>8218</v>
      </c>
      <c r="I3692" t="s">
        <v>8223</v>
      </c>
      <c r="J3692" t="s">
        <v>8245</v>
      </c>
      <c r="K3692">
        <v>1417101683</v>
      </c>
      <c r="L3692" s="12">
        <f t="shared" si="230"/>
        <v>41970.639849537038</v>
      </c>
      <c r="M3692">
        <v>1414506083</v>
      </c>
      <c r="N3692" s="12">
        <f t="shared" si="231"/>
        <v>41940.598182870373</v>
      </c>
      <c r="O3692" t="b">
        <v>0</v>
      </c>
      <c r="P3692">
        <v>31</v>
      </c>
      <c r="Q3692" t="b">
        <v>1</v>
      </c>
      <c r="R3692" t="s">
        <v>8272</v>
      </c>
      <c r="S3692" t="s">
        <v>8273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s="8">
        <f t="shared" si="228"/>
        <v>186.8</v>
      </c>
      <c r="G3693" s="9">
        <f t="shared" si="229"/>
        <v>1.28</v>
      </c>
      <c r="H3693" t="s">
        <v>8218</v>
      </c>
      <c r="I3693" t="s">
        <v>8223</v>
      </c>
      <c r="J3693" t="s">
        <v>8245</v>
      </c>
      <c r="K3693">
        <v>1425272340</v>
      </c>
      <c r="L3693" s="12">
        <f t="shared" si="230"/>
        <v>42065.207638888889</v>
      </c>
      <c r="M3693">
        <v>1421426929</v>
      </c>
      <c r="N3693" s="12">
        <f t="shared" si="231"/>
        <v>42020.700567129628</v>
      </c>
      <c r="O3693" t="b">
        <v>0</v>
      </c>
      <c r="P3693">
        <v>274</v>
      </c>
      <c r="Q3693" t="b">
        <v>1</v>
      </c>
      <c r="R3693" t="s">
        <v>8272</v>
      </c>
      <c r="S3693" t="s">
        <v>8273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s="8">
        <f t="shared" si="228"/>
        <v>74.12</v>
      </c>
      <c r="G3694" s="9">
        <f t="shared" si="229"/>
        <v>1.26</v>
      </c>
      <c r="H3694" t="s">
        <v>8218</v>
      </c>
      <c r="I3694" t="s">
        <v>8223</v>
      </c>
      <c r="J3694" t="s">
        <v>8245</v>
      </c>
      <c r="K3694">
        <v>1411084800</v>
      </c>
      <c r="L3694" s="12">
        <f t="shared" si="230"/>
        <v>41901</v>
      </c>
      <c r="M3694">
        <v>1410304179</v>
      </c>
      <c r="N3694" s="12">
        <f t="shared" si="231"/>
        <v>41891.96503472222</v>
      </c>
      <c r="O3694" t="b">
        <v>0</v>
      </c>
      <c r="P3694">
        <v>17</v>
      </c>
      <c r="Q3694" t="b">
        <v>1</v>
      </c>
      <c r="R3694" t="s">
        <v>8272</v>
      </c>
      <c r="S3694" t="s">
        <v>8273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s="8">
        <f t="shared" si="228"/>
        <v>30.71</v>
      </c>
      <c r="G3695" s="9">
        <f t="shared" si="229"/>
        <v>1.29</v>
      </c>
      <c r="H3695" t="s">
        <v>8218</v>
      </c>
      <c r="I3695" t="s">
        <v>8224</v>
      </c>
      <c r="J3695" t="s">
        <v>8246</v>
      </c>
      <c r="K3695">
        <v>1448922600</v>
      </c>
      <c r="L3695" s="12">
        <f t="shared" si="230"/>
        <v>42338.9375</v>
      </c>
      <c r="M3695">
        <v>1446352529</v>
      </c>
      <c r="N3695" s="12">
        <f t="shared" si="231"/>
        <v>42309.191307870366</v>
      </c>
      <c r="O3695" t="b">
        <v>0</v>
      </c>
      <c r="P3695">
        <v>14</v>
      </c>
      <c r="Q3695" t="b">
        <v>1</v>
      </c>
      <c r="R3695" t="s">
        <v>8272</v>
      </c>
      <c r="S3695" t="s">
        <v>8273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s="8">
        <f t="shared" si="228"/>
        <v>62.67</v>
      </c>
      <c r="G3696" s="9">
        <f t="shared" si="229"/>
        <v>1.07</v>
      </c>
      <c r="H3696" t="s">
        <v>8218</v>
      </c>
      <c r="I3696" t="s">
        <v>8223</v>
      </c>
      <c r="J3696" t="s">
        <v>8245</v>
      </c>
      <c r="K3696">
        <v>1465178400</v>
      </c>
      <c r="L3696" s="12">
        <f t="shared" si="230"/>
        <v>42527.083333333328</v>
      </c>
      <c r="M3696">
        <v>1461985967</v>
      </c>
      <c r="N3696" s="12">
        <f t="shared" si="231"/>
        <v>42490.133877314816</v>
      </c>
      <c r="O3696" t="b">
        <v>0</v>
      </c>
      <c r="P3696">
        <v>60</v>
      </c>
      <c r="Q3696" t="b">
        <v>1</v>
      </c>
      <c r="R3696" t="s">
        <v>8272</v>
      </c>
      <c r="S3696" t="s">
        <v>8273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s="8">
        <f t="shared" si="228"/>
        <v>121.36</v>
      </c>
      <c r="G3697" s="9">
        <f t="shared" si="229"/>
        <v>1</v>
      </c>
      <c r="H3697" t="s">
        <v>8218</v>
      </c>
      <c r="I3697" t="s">
        <v>8223</v>
      </c>
      <c r="J3697" t="s">
        <v>8245</v>
      </c>
      <c r="K3697">
        <v>1421009610</v>
      </c>
      <c r="L3697" s="12">
        <f t="shared" si="230"/>
        <v>42015.870486111111</v>
      </c>
      <c r="M3697">
        <v>1419281610</v>
      </c>
      <c r="N3697" s="12">
        <f t="shared" si="231"/>
        <v>41995.870486111111</v>
      </c>
      <c r="O3697" t="b">
        <v>0</v>
      </c>
      <c r="P3697">
        <v>33</v>
      </c>
      <c r="Q3697" t="b">
        <v>1</v>
      </c>
      <c r="R3697" t="s">
        <v>8272</v>
      </c>
      <c r="S3697" t="s">
        <v>8273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s="8">
        <f t="shared" si="228"/>
        <v>39.74</v>
      </c>
      <c r="G3698" s="9">
        <f t="shared" si="229"/>
        <v>1.55</v>
      </c>
      <c r="H3698" t="s">
        <v>8218</v>
      </c>
      <c r="I3698" t="s">
        <v>8224</v>
      </c>
      <c r="J3698" t="s">
        <v>8246</v>
      </c>
      <c r="K3698">
        <v>1423838916</v>
      </c>
      <c r="L3698" s="12">
        <f t="shared" si="230"/>
        <v>42048.617083333331</v>
      </c>
      <c r="M3698">
        <v>1418654916</v>
      </c>
      <c r="N3698" s="12">
        <f t="shared" si="231"/>
        <v>41988.617083333331</v>
      </c>
      <c r="O3698" t="b">
        <v>0</v>
      </c>
      <c r="P3698">
        <v>78</v>
      </c>
      <c r="Q3698" t="b">
        <v>1</v>
      </c>
      <c r="R3698" t="s">
        <v>8272</v>
      </c>
      <c r="S3698" t="s">
        <v>8273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s="8">
        <f t="shared" si="228"/>
        <v>72</v>
      </c>
      <c r="G3699" s="9">
        <f t="shared" si="229"/>
        <v>1.08</v>
      </c>
      <c r="H3699" t="s">
        <v>8218</v>
      </c>
      <c r="I3699" t="s">
        <v>8224</v>
      </c>
      <c r="J3699" t="s">
        <v>8246</v>
      </c>
      <c r="K3699">
        <v>1462878648</v>
      </c>
      <c r="L3699" s="12">
        <f t="shared" si="230"/>
        <v>42500.465833333335</v>
      </c>
      <c r="M3699">
        <v>1461064248</v>
      </c>
      <c r="N3699" s="12">
        <f t="shared" si="231"/>
        <v>42479.465833333335</v>
      </c>
      <c r="O3699" t="b">
        <v>0</v>
      </c>
      <c r="P3699">
        <v>30</v>
      </c>
      <c r="Q3699" t="b">
        <v>1</v>
      </c>
      <c r="R3699" t="s">
        <v>8272</v>
      </c>
      <c r="S3699" t="s">
        <v>8273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s="8">
        <f t="shared" si="228"/>
        <v>40.630000000000003</v>
      </c>
      <c r="G3700" s="9">
        <f t="shared" si="229"/>
        <v>1.1100000000000001</v>
      </c>
      <c r="H3700" t="s">
        <v>8218</v>
      </c>
      <c r="I3700" t="s">
        <v>8223</v>
      </c>
      <c r="J3700" t="s">
        <v>8245</v>
      </c>
      <c r="K3700">
        <v>1456946487</v>
      </c>
      <c r="L3700" s="12">
        <f t="shared" si="230"/>
        <v>42431.806562500002</v>
      </c>
      <c r="M3700">
        <v>1454354487</v>
      </c>
      <c r="N3700" s="12">
        <f t="shared" si="231"/>
        <v>42401.806562500002</v>
      </c>
      <c r="O3700" t="b">
        <v>0</v>
      </c>
      <c r="P3700">
        <v>136</v>
      </c>
      <c r="Q3700" t="b">
        <v>1</v>
      </c>
      <c r="R3700" t="s">
        <v>8272</v>
      </c>
      <c r="S3700" t="s">
        <v>8273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s="8">
        <f t="shared" si="228"/>
        <v>63</v>
      </c>
      <c r="G3701" s="9">
        <f t="shared" si="229"/>
        <v>1.01</v>
      </c>
      <c r="H3701" t="s">
        <v>8218</v>
      </c>
      <c r="I3701" t="s">
        <v>8223</v>
      </c>
      <c r="J3701" t="s">
        <v>8245</v>
      </c>
      <c r="K3701">
        <v>1413383216</v>
      </c>
      <c r="L3701" s="12">
        <f t="shared" si="230"/>
        <v>41927.602037037039</v>
      </c>
      <c r="M3701">
        <v>1410791216</v>
      </c>
      <c r="N3701" s="12">
        <f t="shared" si="231"/>
        <v>41897.602037037039</v>
      </c>
      <c r="O3701" t="b">
        <v>0</v>
      </c>
      <c r="P3701">
        <v>40</v>
      </c>
      <c r="Q3701" t="b">
        <v>1</v>
      </c>
      <c r="R3701" t="s">
        <v>8272</v>
      </c>
      <c r="S3701" t="s">
        <v>8273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s="8">
        <f t="shared" si="228"/>
        <v>33.67</v>
      </c>
      <c r="G3702" s="9">
        <f t="shared" si="229"/>
        <v>1.21</v>
      </c>
      <c r="H3702" t="s">
        <v>8218</v>
      </c>
      <c r="I3702" t="s">
        <v>8223</v>
      </c>
      <c r="J3702" t="s">
        <v>8245</v>
      </c>
      <c r="K3702">
        <v>1412092800</v>
      </c>
      <c r="L3702" s="12">
        <f t="shared" si="230"/>
        <v>41912.666666666664</v>
      </c>
      <c r="M3702">
        <v>1409493800</v>
      </c>
      <c r="N3702" s="12">
        <f t="shared" si="231"/>
        <v>41882.585648148146</v>
      </c>
      <c r="O3702" t="b">
        <v>0</v>
      </c>
      <c r="P3702">
        <v>18</v>
      </c>
      <c r="Q3702" t="b">
        <v>1</v>
      </c>
      <c r="R3702" t="s">
        <v>8272</v>
      </c>
      <c r="S3702" t="s">
        <v>8273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s="8">
        <f t="shared" si="228"/>
        <v>38.590000000000003</v>
      </c>
      <c r="G3703" s="9">
        <f t="shared" si="229"/>
        <v>1</v>
      </c>
      <c r="H3703" t="s">
        <v>8218</v>
      </c>
      <c r="I3703" t="s">
        <v>8224</v>
      </c>
      <c r="J3703" t="s">
        <v>8246</v>
      </c>
      <c r="K3703">
        <v>1433422793</v>
      </c>
      <c r="L3703" s="12">
        <f t="shared" si="230"/>
        <v>42159.541585648149</v>
      </c>
      <c r="M3703">
        <v>1430830793</v>
      </c>
      <c r="N3703" s="12">
        <f t="shared" si="231"/>
        <v>42129.541585648149</v>
      </c>
      <c r="O3703" t="b">
        <v>0</v>
      </c>
      <c r="P3703">
        <v>39</v>
      </c>
      <c r="Q3703" t="b">
        <v>1</v>
      </c>
      <c r="R3703" t="s">
        <v>8272</v>
      </c>
      <c r="S3703" t="s">
        <v>8273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s="8">
        <f t="shared" si="228"/>
        <v>155.94999999999999</v>
      </c>
      <c r="G3704" s="9">
        <f t="shared" si="229"/>
        <v>1.0900000000000001</v>
      </c>
      <c r="H3704" t="s">
        <v>8218</v>
      </c>
      <c r="I3704" t="s">
        <v>8224</v>
      </c>
      <c r="J3704" t="s">
        <v>8246</v>
      </c>
      <c r="K3704">
        <v>1468191540</v>
      </c>
      <c r="L3704" s="12">
        <f t="shared" si="230"/>
        <v>42561.957638888889</v>
      </c>
      <c r="M3704">
        <v>1464958484</v>
      </c>
      <c r="N3704" s="12">
        <f t="shared" si="231"/>
        <v>42524.53800925926</v>
      </c>
      <c r="O3704" t="b">
        <v>0</v>
      </c>
      <c r="P3704">
        <v>21</v>
      </c>
      <c r="Q3704" t="b">
        <v>1</v>
      </c>
      <c r="R3704" t="s">
        <v>8272</v>
      </c>
      <c r="S3704" t="s">
        <v>8273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s="8">
        <f t="shared" si="228"/>
        <v>43.2</v>
      </c>
      <c r="G3705" s="9">
        <f t="shared" si="229"/>
        <v>1.23</v>
      </c>
      <c r="H3705" t="s">
        <v>8218</v>
      </c>
      <c r="I3705" t="s">
        <v>8223</v>
      </c>
      <c r="J3705" t="s">
        <v>8245</v>
      </c>
      <c r="K3705">
        <v>1471071540</v>
      </c>
      <c r="L3705" s="12">
        <f t="shared" si="230"/>
        <v>42595.290972222225</v>
      </c>
      <c r="M3705">
        <v>1467720388</v>
      </c>
      <c r="N3705" s="12">
        <f t="shared" si="231"/>
        <v>42556.504490740743</v>
      </c>
      <c r="O3705" t="b">
        <v>0</v>
      </c>
      <c r="P3705">
        <v>30</v>
      </c>
      <c r="Q3705" t="b">
        <v>1</v>
      </c>
      <c r="R3705" t="s">
        <v>8272</v>
      </c>
      <c r="S3705" t="s">
        <v>8273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s="8">
        <f t="shared" si="228"/>
        <v>15.15</v>
      </c>
      <c r="G3706" s="9">
        <f t="shared" si="229"/>
        <v>1.36</v>
      </c>
      <c r="H3706" t="s">
        <v>8218</v>
      </c>
      <c r="I3706" t="s">
        <v>8224</v>
      </c>
      <c r="J3706" t="s">
        <v>8246</v>
      </c>
      <c r="K3706">
        <v>1464712394</v>
      </c>
      <c r="L3706" s="12">
        <f t="shared" si="230"/>
        <v>42521.689745370371</v>
      </c>
      <c r="M3706">
        <v>1459528394</v>
      </c>
      <c r="N3706" s="12">
        <f t="shared" si="231"/>
        <v>42461.689745370371</v>
      </c>
      <c r="O3706" t="b">
        <v>0</v>
      </c>
      <c r="P3706">
        <v>27</v>
      </c>
      <c r="Q3706" t="b">
        <v>1</v>
      </c>
      <c r="R3706" t="s">
        <v>8272</v>
      </c>
      <c r="S3706" t="s">
        <v>8273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s="8">
        <f t="shared" si="228"/>
        <v>83.57</v>
      </c>
      <c r="G3707" s="9">
        <f t="shared" si="229"/>
        <v>1.03</v>
      </c>
      <c r="H3707" t="s">
        <v>8218</v>
      </c>
      <c r="I3707" t="s">
        <v>8223</v>
      </c>
      <c r="J3707" t="s">
        <v>8245</v>
      </c>
      <c r="K3707">
        <v>1403546400</v>
      </c>
      <c r="L3707" s="12">
        <f t="shared" si="230"/>
        <v>41813.75</v>
      </c>
      <c r="M3707">
        <v>1401714114</v>
      </c>
      <c r="N3707" s="12">
        <f t="shared" si="231"/>
        <v>41792.542986111112</v>
      </c>
      <c r="O3707" t="b">
        <v>0</v>
      </c>
      <c r="P3707">
        <v>35</v>
      </c>
      <c r="Q3707" t="b">
        <v>1</v>
      </c>
      <c r="R3707" t="s">
        <v>8272</v>
      </c>
      <c r="S3707" t="s">
        <v>8273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s="8">
        <f t="shared" si="228"/>
        <v>140</v>
      </c>
      <c r="G3708" s="9">
        <f t="shared" si="229"/>
        <v>1.21</v>
      </c>
      <c r="H3708" t="s">
        <v>8218</v>
      </c>
      <c r="I3708" t="s">
        <v>8223</v>
      </c>
      <c r="J3708" t="s">
        <v>8245</v>
      </c>
      <c r="K3708">
        <v>1410558949</v>
      </c>
      <c r="L3708" s="12">
        <f t="shared" si="230"/>
        <v>41894.913761574076</v>
      </c>
      <c r="M3708">
        <v>1409262949</v>
      </c>
      <c r="N3708" s="12">
        <f t="shared" si="231"/>
        <v>41879.913761574076</v>
      </c>
      <c r="O3708" t="b">
        <v>0</v>
      </c>
      <c r="P3708">
        <v>13</v>
      </c>
      <c r="Q3708" t="b">
        <v>1</v>
      </c>
      <c r="R3708" t="s">
        <v>8272</v>
      </c>
      <c r="S3708" t="s">
        <v>8273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s="8">
        <f t="shared" si="228"/>
        <v>80.87</v>
      </c>
      <c r="G3709" s="9">
        <f t="shared" si="229"/>
        <v>1.86</v>
      </c>
      <c r="H3709" t="s">
        <v>8218</v>
      </c>
      <c r="I3709" t="s">
        <v>8223</v>
      </c>
      <c r="J3709" t="s">
        <v>8245</v>
      </c>
      <c r="K3709">
        <v>1469165160</v>
      </c>
      <c r="L3709" s="12">
        <f t="shared" si="230"/>
        <v>42573.226388888885</v>
      </c>
      <c r="M3709">
        <v>1467335378</v>
      </c>
      <c r="N3709" s="12">
        <f t="shared" si="231"/>
        <v>42552.048356481479</v>
      </c>
      <c r="O3709" t="b">
        <v>0</v>
      </c>
      <c r="P3709">
        <v>23</v>
      </c>
      <c r="Q3709" t="b">
        <v>1</v>
      </c>
      <c r="R3709" t="s">
        <v>8272</v>
      </c>
      <c r="S3709" t="s">
        <v>8273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s="8">
        <f t="shared" si="228"/>
        <v>53.85</v>
      </c>
      <c r="G3710" s="9">
        <f t="shared" si="229"/>
        <v>3</v>
      </c>
      <c r="H3710" t="s">
        <v>8218</v>
      </c>
      <c r="I3710" t="s">
        <v>8223</v>
      </c>
      <c r="J3710" t="s">
        <v>8245</v>
      </c>
      <c r="K3710">
        <v>1404444286</v>
      </c>
      <c r="L3710" s="12">
        <f t="shared" si="230"/>
        <v>41824.142199074071</v>
      </c>
      <c r="M3710">
        <v>1403234686</v>
      </c>
      <c r="N3710" s="12">
        <f t="shared" si="231"/>
        <v>41810.142199074071</v>
      </c>
      <c r="O3710" t="b">
        <v>0</v>
      </c>
      <c r="P3710">
        <v>39</v>
      </c>
      <c r="Q3710" t="b">
        <v>1</v>
      </c>
      <c r="R3710" t="s">
        <v>8272</v>
      </c>
      <c r="S3710" t="s">
        <v>8273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s="8">
        <f t="shared" si="228"/>
        <v>30.93</v>
      </c>
      <c r="G3711" s="9">
        <f t="shared" si="229"/>
        <v>1.08</v>
      </c>
      <c r="H3711" t="s">
        <v>8218</v>
      </c>
      <c r="I3711" t="s">
        <v>8224</v>
      </c>
      <c r="J3711" t="s">
        <v>8246</v>
      </c>
      <c r="K3711">
        <v>1403715546</v>
      </c>
      <c r="L3711" s="12">
        <f t="shared" si="230"/>
        <v>41815.707708333335</v>
      </c>
      <c r="M3711">
        <v>1401123546</v>
      </c>
      <c r="N3711" s="12">
        <f t="shared" si="231"/>
        <v>41785.707708333335</v>
      </c>
      <c r="O3711" t="b">
        <v>0</v>
      </c>
      <c r="P3711">
        <v>35</v>
      </c>
      <c r="Q3711" t="b">
        <v>1</v>
      </c>
      <c r="R3711" t="s">
        <v>8272</v>
      </c>
      <c r="S3711" t="s">
        <v>8273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s="8">
        <f t="shared" si="228"/>
        <v>67.959999999999994</v>
      </c>
      <c r="G3712" s="9">
        <f t="shared" si="229"/>
        <v>1.41</v>
      </c>
      <c r="H3712" t="s">
        <v>8218</v>
      </c>
      <c r="I3712" t="s">
        <v>8223</v>
      </c>
      <c r="J3712" t="s">
        <v>8245</v>
      </c>
      <c r="K3712">
        <v>1428068988</v>
      </c>
      <c r="L3712" s="12">
        <f t="shared" si="230"/>
        <v>42097.576249999998</v>
      </c>
      <c r="M3712">
        <v>1425908988</v>
      </c>
      <c r="N3712" s="12">
        <f t="shared" si="231"/>
        <v>42072.576249999998</v>
      </c>
      <c r="O3712" t="b">
        <v>0</v>
      </c>
      <c r="P3712">
        <v>27</v>
      </c>
      <c r="Q3712" t="b">
        <v>1</v>
      </c>
      <c r="R3712" t="s">
        <v>8272</v>
      </c>
      <c r="S3712" t="s">
        <v>8273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s="8">
        <f t="shared" si="228"/>
        <v>27.14</v>
      </c>
      <c r="G3713" s="9">
        <f t="shared" si="229"/>
        <v>1.1399999999999999</v>
      </c>
      <c r="H3713" t="s">
        <v>8218</v>
      </c>
      <c r="I3713" t="s">
        <v>8223</v>
      </c>
      <c r="J3713" t="s">
        <v>8245</v>
      </c>
      <c r="K3713">
        <v>1402848000</v>
      </c>
      <c r="L3713" s="12">
        <f t="shared" si="230"/>
        <v>41805.666666666664</v>
      </c>
      <c r="M3713">
        <v>1400606573</v>
      </c>
      <c r="N3713" s="12">
        <f t="shared" si="231"/>
        <v>41779.724224537036</v>
      </c>
      <c r="O3713" t="b">
        <v>0</v>
      </c>
      <c r="P3713">
        <v>21</v>
      </c>
      <c r="Q3713" t="b">
        <v>1</v>
      </c>
      <c r="R3713" t="s">
        <v>8272</v>
      </c>
      <c r="S3713" t="s">
        <v>8273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s="8">
        <f t="shared" si="228"/>
        <v>110.87</v>
      </c>
      <c r="G3714" s="9">
        <f t="shared" si="229"/>
        <v>1.54</v>
      </c>
      <c r="H3714" t="s">
        <v>8218</v>
      </c>
      <c r="I3714" t="s">
        <v>8223</v>
      </c>
      <c r="J3714" t="s">
        <v>8245</v>
      </c>
      <c r="K3714">
        <v>1433055540</v>
      </c>
      <c r="L3714" s="12">
        <f t="shared" si="230"/>
        <v>42155.290972222225</v>
      </c>
      <c r="M3714">
        <v>1431230867</v>
      </c>
      <c r="N3714" s="12">
        <f t="shared" si="231"/>
        <v>42134.172071759262</v>
      </c>
      <c r="O3714" t="b">
        <v>0</v>
      </c>
      <c r="P3714">
        <v>104</v>
      </c>
      <c r="Q3714" t="b">
        <v>1</v>
      </c>
      <c r="R3714" t="s">
        <v>8272</v>
      </c>
      <c r="S3714" t="s">
        <v>8273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s="8">
        <f t="shared" ref="F3715:F3778" si="232">IFERROR(ROUND(E3715/P3715,2),0)</f>
        <v>106.84</v>
      </c>
      <c r="G3715" s="9">
        <f t="shared" ref="G3715:G3778" si="233">ROUND(E3715/D3715,2)</f>
        <v>1.02</v>
      </c>
      <c r="H3715" t="s">
        <v>8218</v>
      </c>
      <c r="I3715" t="s">
        <v>8223</v>
      </c>
      <c r="J3715" t="s">
        <v>8245</v>
      </c>
      <c r="K3715">
        <v>1465062166</v>
      </c>
      <c r="L3715" s="12">
        <f t="shared" ref="L3715:L3778" si="234">(((K3715/60)/60)/24)+DATE(1970,1,1)</f>
        <v>42525.738032407404</v>
      </c>
      <c r="M3715">
        <v>1463334166</v>
      </c>
      <c r="N3715" s="12">
        <f t="shared" ref="N3715:N3778" si="235">(((M3715/60)/60)/24)+DATE(1970,1,1)</f>
        <v>42505.738032407404</v>
      </c>
      <c r="O3715" t="b">
        <v>0</v>
      </c>
      <c r="P3715">
        <v>19</v>
      </c>
      <c r="Q3715" t="b">
        <v>1</v>
      </c>
      <c r="R3715" t="s">
        <v>8272</v>
      </c>
      <c r="S3715" t="s">
        <v>8273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s="8">
        <f t="shared" si="232"/>
        <v>105.52</v>
      </c>
      <c r="G3716" s="9">
        <f t="shared" si="233"/>
        <v>1.02</v>
      </c>
      <c r="H3716" t="s">
        <v>8218</v>
      </c>
      <c r="I3716" t="s">
        <v>8223</v>
      </c>
      <c r="J3716" t="s">
        <v>8245</v>
      </c>
      <c r="K3716">
        <v>1432612740</v>
      </c>
      <c r="L3716" s="12">
        <f t="shared" si="234"/>
        <v>42150.165972222225</v>
      </c>
      <c r="M3716">
        <v>1429881667</v>
      </c>
      <c r="N3716" s="12">
        <f t="shared" si="235"/>
        <v>42118.556331018524</v>
      </c>
      <c r="O3716" t="b">
        <v>0</v>
      </c>
      <c r="P3716">
        <v>97</v>
      </c>
      <c r="Q3716" t="b">
        <v>1</v>
      </c>
      <c r="R3716" t="s">
        <v>8272</v>
      </c>
      <c r="S3716" t="s">
        <v>8273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s="8">
        <f t="shared" si="232"/>
        <v>132.96</v>
      </c>
      <c r="G3717" s="9">
        <f t="shared" si="233"/>
        <v>1.03</v>
      </c>
      <c r="H3717" t="s">
        <v>8218</v>
      </c>
      <c r="I3717" t="s">
        <v>8224</v>
      </c>
      <c r="J3717" t="s">
        <v>8246</v>
      </c>
      <c r="K3717">
        <v>1427806320</v>
      </c>
      <c r="L3717" s="12">
        <f t="shared" si="234"/>
        <v>42094.536111111112</v>
      </c>
      <c r="M3717">
        <v>1422834819</v>
      </c>
      <c r="N3717" s="12">
        <f t="shared" si="235"/>
        <v>42036.995590277773</v>
      </c>
      <c r="O3717" t="b">
        <v>0</v>
      </c>
      <c r="P3717">
        <v>27</v>
      </c>
      <c r="Q3717" t="b">
        <v>1</v>
      </c>
      <c r="R3717" t="s">
        <v>8272</v>
      </c>
      <c r="S3717" t="s">
        <v>8273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s="8">
        <f t="shared" si="232"/>
        <v>51.92</v>
      </c>
      <c r="G3718" s="9">
        <f t="shared" si="233"/>
        <v>1.56</v>
      </c>
      <c r="H3718" t="s">
        <v>8218</v>
      </c>
      <c r="I3718" t="s">
        <v>8223</v>
      </c>
      <c r="J3718" t="s">
        <v>8245</v>
      </c>
      <c r="K3718">
        <v>1453411109</v>
      </c>
      <c r="L3718" s="12">
        <f t="shared" si="234"/>
        <v>42390.887835648144</v>
      </c>
      <c r="M3718">
        <v>1450819109</v>
      </c>
      <c r="N3718" s="12">
        <f t="shared" si="235"/>
        <v>42360.887835648144</v>
      </c>
      <c r="O3718" t="b">
        <v>0</v>
      </c>
      <c r="P3718">
        <v>24</v>
      </c>
      <c r="Q3718" t="b">
        <v>1</v>
      </c>
      <c r="R3718" t="s">
        <v>8272</v>
      </c>
      <c r="S3718" t="s">
        <v>8273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s="8">
        <f t="shared" si="232"/>
        <v>310</v>
      </c>
      <c r="G3719" s="9">
        <f t="shared" si="233"/>
        <v>1.01</v>
      </c>
      <c r="H3719" t="s">
        <v>8218</v>
      </c>
      <c r="I3719" t="s">
        <v>8224</v>
      </c>
      <c r="J3719" t="s">
        <v>8246</v>
      </c>
      <c r="K3719">
        <v>1431204449</v>
      </c>
      <c r="L3719" s="12">
        <f t="shared" si="234"/>
        <v>42133.866307870368</v>
      </c>
      <c r="M3719">
        <v>1428526049</v>
      </c>
      <c r="N3719" s="12">
        <f t="shared" si="235"/>
        <v>42102.866307870368</v>
      </c>
      <c r="O3719" t="b">
        <v>0</v>
      </c>
      <c r="P3719">
        <v>13</v>
      </c>
      <c r="Q3719" t="b">
        <v>1</v>
      </c>
      <c r="R3719" t="s">
        <v>8272</v>
      </c>
      <c r="S3719" t="s">
        <v>8273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s="8">
        <f t="shared" si="232"/>
        <v>26.02</v>
      </c>
      <c r="G3720" s="9">
        <f t="shared" si="233"/>
        <v>2.39</v>
      </c>
      <c r="H3720" t="s">
        <v>8218</v>
      </c>
      <c r="I3720" t="s">
        <v>8224</v>
      </c>
      <c r="J3720" t="s">
        <v>8246</v>
      </c>
      <c r="K3720">
        <v>1425057075</v>
      </c>
      <c r="L3720" s="12">
        <f t="shared" si="234"/>
        <v>42062.716145833328</v>
      </c>
      <c r="M3720">
        <v>1422465075</v>
      </c>
      <c r="N3720" s="12">
        <f t="shared" si="235"/>
        <v>42032.716145833328</v>
      </c>
      <c r="O3720" t="b">
        <v>0</v>
      </c>
      <c r="P3720">
        <v>46</v>
      </c>
      <c r="Q3720" t="b">
        <v>1</v>
      </c>
      <c r="R3720" t="s">
        <v>8272</v>
      </c>
      <c r="S3720" t="s">
        <v>8273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s="8">
        <f t="shared" si="232"/>
        <v>105</v>
      </c>
      <c r="G3721" s="9">
        <f t="shared" si="233"/>
        <v>2.1</v>
      </c>
      <c r="H3721" t="s">
        <v>8218</v>
      </c>
      <c r="I3721" t="s">
        <v>8224</v>
      </c>
      <c r="J3721" t="s">
        <v>8246</v>
      </c>
      <c r="K3721">
        <v>1434994266</v>
      </c>
      <c r="L3721" s="12">
        <f t="shared" si="234"/>
        <v>42177.729930555557</v>
      </c>
      <c r="M3721">
        <v>1432402266</v>
      </c>
      <c r="N3721" s="12">
        <f t="shared" si="235"/>
        <v>42147.729930555557</v>
      </c>
      <c r="O3721" t="b">
        <v>0</v>
      </c>
      <c r="P3721">
        <v>4</v>
      </c>
      <c r="Q3721" t="b">
        <v>1</v>
      </c>
      <c r="R3721" t="s">
        <v>8272</v>
      </c>
      <c r="S3721" t="s">
        <v>8273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s="8">
        <f t="shared" si="232"/>
        <v>86.23</v>
      </c>
      <c r="G3722" s="9">
        <f t="shared" si="233"/>
        <v>1.05</v>
      </c>
      <c r="H3722" t="s">
        <v>8218</v>
      </c>
      <c r="I3722" t="s">
        <v>8223</v>
      </c>
      <c r="J3722" t="s">
        <v>8245</v>
      </c>
      <c r="K3722">
        <v>1435881006</v>
      </c>
      <c r="L3722" s="12">
        <f t="shared" si="234"/>
        <v>42187.993125000001</v>
      </c>
      <c r="M3722">
        <v>1433980206</v>
      </c>
      <c r="N3722" s="12">
        <f t="shared" si="235"/>
        <v>42165.993125000001</v>
      </c>
      <c r="O3722" t="b">
        <v>0</v>
      </c>
      <c r="P3722">
        <v>40</v>
      </c>
      <c r="Q3722" t="b">
        <v>1</v>
      </c>
      <c r="R3722" t="s">
        <v>8272</v>
      </c>
      <c r="S3722" t="s">
        <v>8273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s="8">
        <f t="shared" si="232"/>
        <v>114.55</v>
      </c>
      <c r="G3723" s="9">
        <f t="shared" si="233"/>
        <v>1.01</v>
      </c>
      <c r="H3723" t="s">
        <v>8218</v>
      </c>
      <c r="I3723" t="s">
        <v>8223</v>
      </c>
      <c r="J3723" t="s">
        <v>8245</v>
      </c>
      <c r="K3723">
        <v>1415230084</v>
      </c>
      <c r="L3723" s="12">
        <f t="shared" si="234"/>
        <v>41948.977824074071</v>
      </c>
      <c r="M3723">
        <v>1413412084</v>
      </c>
      <c r="N3723" s="12">
        <f t="shared" si="235"/>
        <v>41927.936157407406</v>
      </c>
      <c r="O3723" t="b">
        <v>0</v>
      </c>
      <c r="P3723">
        <v>44</v>
      </c>
      <c r="Q3723" t="b">
        <v>1</v>
      </c>
      <c r="R3723" t="s">
        <v>8272</v>
      </c>
      <c r="S3723" t="s">
        <v>8273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s="8">
        <f t="shared" si="232"/>
        <v>47.66</v>
      </c>
      <c r="G3724" s="9">
        <f t="shared" si="233"/>
        <v>1.1100000000000001</v>
      </c>
      <c r="H3724" t="s">
        <v>8218</v>
      </c>
      <c r="I3724" t="s">
        <v>8228</v>
      </c>
      <c r="J3724" t="s">
        <v>8250</v>
      </c>
      <c r="K3724">
        <v>1455231540</v>
      </c>
      <c r="L3724" s="12">
        <f t="shared" si="234"/>
        <v>42411.957638888889</v>
      </c>
      <c r="M3724">
        <v>1452614847</v>
      </c>
      <c r="N3724" s="12">
        <f t="shared" si="235"/>
        <v>42381.671840277777</v>
      </c>
      <c r="O3724" t="b">
        <v>0</v>
      </c>
      <c r="P3724">
        <v>35</v>
      </c>
      <c r="Q3724" t="b">
        <v>1</v>
      </c>
      <c r="R3724" t="s">
        <v>8272</v>
      </c>
      <c r="S3724" t="s">
        <v>8273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s="8">
        <f t="shared" si="232"/>
        <v>72.89</v>
      </c>
      <c r="G3725" s="9">
        <f t="shared" si="233"/>
        <v>1.02</v>
      </c>
      <c r="H3725" t="s">
        <v>8218</v>
      </c>
      <c r="I3725" t="s">
        <v>8224</v>
      </c>
      <c r="J3725" t="s">
        <v>8246</v>
      </c>
      <c r="K3725">
        <v>1417374262</v>
      </c>
      <c r="L3725" s="12">
        <f t="shared" si="234"/>
        <v>41973.794699074075</v>
      </c>
      <c r="M3725">
        <v>1414778662</v>
      </c>
      <c r="N3725" s="12">
        <f t="shared" si="235"/>
        <v>41943.753032407411</v>
      </c>
      <c r="O3725" t="b">
        <v>0</v>
      </c>
      <c r="P3725">
        <v>63</v>
      </c>
      <c r="Q3725" t="b">
        <v>1</v>
      </c>
      <c r="R3725" t="s">
        <v>8272</v>
      </c>
      <c r="S3725" t="s">
        <v>8273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s="8">
        <f t="shared" si="232"/>
        <v>49.55</v>
      </c>
      <c r="G3726" s="9">
        <f t="shared" si="233"/>
        <v>1.03</v>
      </c>
      <c r="H3726" t="s">
        <v>8218</v>
      </c>
      <c r="I3726" t="s">
        <v>8224</v>
      </c>
      <c r="J3726" t="s">
        <v>8246</v>
      </c>
      <c r="K3726">
        <v>1462402800</v>
      </c>
      <c r="L3726" s="12">
        <f t="shared" si="234"/>
        <v>42494.958333333328</v>
      </c>
      <c r="M3726">
        <v>1459856860</v>
      </c>
      <c r="N3726" s="12">
        <f t="shared" si="235"/>
        <v>42465.491435185191</v>
      </c>
      <c r="O3726" t="b">
        <v>0</v>
      </c>
      <c r="P3726">
        <v>89</v>
      </c>
      <c r="Q3726" t="b">
        <v>1</v>
      </c>
      <c r="R3726" t="s">
        <v>8272</v>
      </c>
      <c r="S3726" t="s">
        <v>8273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s="8">
        <f t="shared" si="232"/>
        <v>25.4</v>
      </c>
      <c r="G3727" s="9">
        <f t="shared" si="233"/>
        <v>1.27</v>
      </c>
      <c r="H3727" t="s">
        <v>8218</v>
      </c>
      <c r="I3727" t="s">
        <v>8224</v>
      </c>
      <c r="J3727" t="s">
        <v>8246</v>
      </c>
      <c r="K3727">
        <v>1455831000</v>
      </c>
      <c r="L3727" s="12">
        <f t="shared" si="234"/>
        <v>42418.895833333328</v>
      </c>
      <c r="M3727">
        <v>1454366467</v>
      </c>
      <c r="N3727" s="12">
        <f t="shared" si="235"/>
        <v>42401.945219907408</v>
      </c>
      <c r="O3727" t="b">
        <v>0</v>
      </c>
      <c r="P3727">
        <v>15</v>
      </c>
      <c r="Q3727" t="b">
        <v>1</v>
      </c>
      <c r="R3727" t="s">
        <v>8272</v>
      </c>
      <c r="S3727" t="s">
        <v>8273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s="8">
        <f t="shared" si="232"/>
        <v>62.59</v>
      </c>
      <c r="G3728" s="9">
        <f t="shared" si="233"/>
        <v>3.39</v>
      </c>
      <c r="H3728" t="s">
        <v>8218</v>
      </c>
      <c r="I3728" t="s">
        <v>8223</v>
      </c>
      <c r="J3728" t="s">
        <v>8245</v>
      </c>
      <c r="K3728">
        <v>1461963600</v>
      </c>
      <c r="L3728" s="12">
        <f t="shared" si="234"/>
        <v>42489.875</v>
      </c>
      <c r="M3728">
        <v>1459567371</v>
      </c>
      <c r="N3728" s="12">
        <f t="shared" si="235"/>
        <v>42462.140868055561</v>
      </c>
      <c r="O3728" t="b">
        <v>0</v>
      </c>
      <c r="P3728">
        <v>46</v>
      </c>
      <c r="Q3728" t="b">
        <v>1</v>
      </c>
      <c r="R3728" t="s">
        <v>8272</v>
      </c>
      <c r="S3728" t="s">
        <v>8273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s="8">
        <f t="shared" si="232"/>
        <v>61.06</v>
      </c>
      <c r="G3729" s="9">
        <f t="shared" si="233"/>
        <v>1.01</v>
      </c>
      <c r="H3729" t="s">
        <v>8218</v>
      </c>
      <c r="I3729" t="s">
        <v>8223</v>
      </c>
      <c r="J3729" t="s">
        <v>8245</v>
      </c>
      <c r="K3729">
        <v>1476939300</v>
      </c>
      <c r="L3729" s="12">
        <f t="shared" si="234"/>
        <v>42663.204861111109</v>
      </c>
      <c r="M3729">
        <v>1474273294</v>
      </c>
      <c r="N3729" s="12">
        <f t="shared" si="235"/>
        <v>42632.348310185189</v>
      </c>
      <c r="O3729" t="b">
        <v>0</v>
      </c>
      <c r="P3729">
        <v>33</v>
      </c>
      <c r="Q3729" t="b">
        <v>1</v>
      </c>
      <c r="R3729" t="s">
        <v>8272</v>
      </c>
      <c r="S3729" t="s">
        <v>8273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s="8">
        <f t="shared" si="232"/>
        <v>60.06</v>
      </c>
      <c r="G3730" s="9">
        <f t="shared" si="233"/>
        <v>0.09</v>
      </c>
      <c r="H3730" t="s">
        <v>8220</v>
      </c>
      <c r="I3730" t="s">
        <v>8223</v>
      </c>
      <c r="J3730" t="s">
        <v>8245</v>
      </c>
      <c r="K3730">
        <v>1439957176</v>
      </c>
      <c r="L3730" s="12">
        <f t="shared" si="234"/>
        <v>42235.171018518522</v>
      </c>
      <c r="M3730">
        <v>1437365176</v>
      </c>
      <c r="N3730" s="12">
        <f t="shared" si="235"/>
        <v>42205.171018518522</v>
      </c>
      <c r="O3730" t="b">
        <v>0</v>
      </c>
      <c r="P3730">
        <v>31</v>
      </c>
      <c r="Q3730" t="b">
        <v>0</v>
      </c>
      <c r="R3730" t="s">
        <v>8272</v>
      </c>
      <c r="S3730" t="s">
        <v>8273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s="8">
        <f t="shared" si="232"/>
        <v>72.400000000000006</v>
      </c>
      <c r="G3731" s="9">
        <f t="shared" si="233"/>
        <v>7.0000000000000007E-2</v>
      </c>
      <c r="H3731" t="s">
        <v>8220</v>
      </c>
      <c r="I3731" t="s">
        <v>8223</v>
      </c>
      <c r="J3731" t="s">
        <v>8245</v>
      </c>
      <c r="K3731">
        <v>1427082912</v>
      </c>
      <c r="L3731" s="12">
        <f t="shared" si="234"/>
        <v>42086.16333333333</v>
      </c>
      <c r="M3731">
        <v>1423198512</v>
      </c>
      <c r="N3731" s="12">
        <f t="shared" si="235"/>
        <v>42041.205000000002</v>
      </c>
      <c r="O3731" t="b">
        <v>0</v>
      </c>
      <c r="P3731">
        <v>5</v>
      </c>
      <c r="Q3731" t="b">
        <v>0</v>
      </c>
      <c r="R3731" t="s">
        <v>8272</v>
      </c>
      <c r="S3731" t="s">
        <v>8273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s="8">
        <f t="shared" si="232"/>
        <v>100</v>
      </c>
      <c r="G3732" s="9">
        <f t="shared" si="233"/>
        <v>0.1</v>
      </c>
      <c r="H3732" t="s">
        <v>8220</v>
      </c>
      <c r="I3732" t="s">
        <v>8223</v>
      </c>
      <c r="J3732" t="s">
        <v>8245</v>
      </c>
      <c r="K3732">
        <v>1439828159</v>
      </c>
      <c r="L3732" s="12">
        <f t="shared" si="234"/>
        <v>42233.677766203706</v>
      </c>
      <c r="M3732">
        <v>1437236159</v>
      </c>
      <c r="N3732" s="12">
        <f t="shared" si="235"/>
        <v>42203.677766203706</v>
      </c>
      <c r="O3732" t="b">
        <v>0</v>
      </c>
      <c r="P3732">
        <v>1</v>
      </c>
      <c r="Q3732" t="b">
        <v>0</v>
      </c>
      <c r="R3732" t="s">
        <v>8272</v>
      </c>
      <c r="S3732" t="s">
        <v>8273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s="8">
        <f t="shared" si="232"/>
        <v>51.67</v>
      </c>
      <c r="G3733" s="9">
        <f t="shared" si="233"/>
        <v>0.11</v>
      </c>
      <c r="H3733" t="s">
        <v>8220</v>
      </c>
      <c r="I3733" t="s">
        <v>8223</v>
      </c>
      <c r="J3733" t="s">
        <v>8245</v>
      </c>
      <c r="K3733">
        <v>1420860180</v>
      </c>
      <c r="L3733" s="12">
        <f t="shared" si="234"/>
        <v>42014.140972222223</v>
      </c>
      <c r="M3733">
        <v>1418234646</v>
      </c>
      <c r="N3733" s="12">
        <f t="shared" si="235"/>
        <v>41983.752847222218</v>
      </c>
      <c r="O3733" t="b">
        <v>0</v>
      </c>
      <c r="P3733">
        <v>12</v>
      </c>
      <c r="Q3733" t="b">
        <v>0</v>
      </c>
      <c r="R3733" t="s">
        <v>8272</v>
      </c>
      <c r="S3733" t="s">
        <v>8273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s="8">
        <f t="shared" si="232"/>
        <v>32.75</v>
      </c>
      <c r="G3734" s="9">
        <f t="shared" si="233"/>
        <v>0.15</v>
      </c>
      <c r="H3734" t="s">
        <v>8220</v>
      </c>
      <c r="I3734" t="s">
        <v>8232</v>
      </c>
      <c r="J3734" t="s">
        <v>8248</v>
      </c>
      <c r="K3734">
        <v>1422100800</v>
      </c>
      <c r="L3734" s="12">
        <f t="shared" si="234"/>
        <v>42028.5</v>
      </c>
      <c r="M3734">
        <v>1416932133</v>
      </c>
      <c r="N3734" s="12">
        <f t="shared" si="235"/>
        <v>41968.677465277782</v>
      </c>
      <c r="O3734" t="b">
        <v>0</v>
      </c>
      <c r="P3734">
        <v>4</v>
      </c>
      <c r="Q3734" t="b">
        <v>0</v>
      </c>
      <c r="R3734" t="s">
        <v>8272</v>
      </c>
      <c r="S3734" t="s">
        <v>8273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s="8">
        <f t="shared" si="232"/>
        <v>0</v>
      </c>
      <c r="G3735" s="9">
        <f t="shared" si="233"/>
        <v>0</v>
      </c>
      <c r="H3735" t="s">
        <v>8220</v>
      </c>
      <c r="I3735" t="s">
        <v>8223</v>
      </c>
      <c r="J3735" t="s">
        <v>8245</v>
      </c>
      <c r="K3735">
        <v>1429396200</v>
      </c>
      <c r="L3735" s="12">
        <f t="shared" si="234"/>
        <v>42112.9375</v>
      </c>
      <c r="M3735">
        <v>1428539708</v>
      </c>
      <c r="N3735" s="12">
        <f t="shared" si="235"/>
        <v>42103.024398148147</v>
      </c>
      <c r="O3735" t="b">
        <v>0</v>
      </c>
      <c r="P3735">
        <v>0</v>
      </c>
      <c r="Q3735" t="b">
        <v>0</v>
      </c>
      <c r="R3735" t="s">
        <v>8272</v>
      </c>
      <c r="S3735" t="s">
        <v>8273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s="8">
        <f t="shared" si="232"/>
        <v>61</v>
      </c>
      <c r="G3736" s="9">
        <f t="shared" si="233"/>
        <v>0.28000000000000003</v>
      </c>
      <c r="H3736" t="s">
        <v>8220</v>
      </c>
      <c r="I3736" t="s">
        <v>8223</v>
      </c>
      <c r="J3736" t="s">
        <v>8245</v>
      </c>
      <c r="K3736">
        <v>1432589896</v>
      </c>
      <c r="L3736" s="12">
        <f t="shared" si="234"/>
        <v>42149.901574074072</v>
      </c>
      <c r="M3736">
        <v>1427405896</v>
      </c>
      <c r="N3736" s="12">
        <f t="shared" si="235"/>
        <v>42089.901574074072</v>
      </c>
      <c r="O3736" t="b">
        <v>0</v>
      </c>
      <c r="P3736">
        <v>7</v>
      </c>
      <c r="Q3736" t="b">
        <v>0</v>
      </c>
      <c r="R3736" t="s">
        <v>8272</v>
      </c>
      <c r="S3736" t="s">
        <v>8273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s="8">
        <f t="shared" si="232"/>
        <v>10</v>
      </c>
      <c r="G3737" s="9">
        <f t="shared" si="233"/>
        <v>0.13</v>
      </c>
      <c r="H3737" t="s">
        <v>8220</v>
      </c>
      <c r="I3737" t="s">
        <v>8224</v>
      </c>
      <c r="J3737" t="s">
        <v>8246</v>
      </c>
      <c r="K3737">
        <v>1432831089</v>
      </c>
      <c r="L3737" s="12">
        <f t="shared" si="234"/>
        <v>42152.693159722221</v>
      </c>
      <c r="M3737">
        <v>1430239089</v>
      </c>
      <c r="N3737" s="12">
        <f t="shared" si="235"/>
        <v>42122.693159722221</v>
      </c>
      <c r="O3737" t="b">
        <v>0</v>
      </c>
      <c r="P3737">
        <v>2</v>
      </c>
      <c r="Q3737" t="b">
        <v>0</v>
      </c>
      <c r="R3737" t="s">
        <v>8272</v>
      </c>
      <c r="S3737" t="s">
        <v>8273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s="8">
        <f t="shared" si="232"/>
        <v>10</v>
      </c>
      <c r="G3738" s="9">
        <f t="shared" si="233"/>
        <v>0.01</v>
      </c>
      <c r="H3738" t="s">
        <v>8220</v>
      </c>
      <c r="I3738" t="s">
        <v>8224</v>
      </c>
      <c r="J3738" t="s">
        <v>8246</v>
      </c>
      <c r="K3738">
        <v>1427133600</v>
      </c>
      <c r="L3738" s="12">
        <f t="shared" si="234"/>
        <v>42086.75</v>
      </c>
      <c r="M3738">
        <v>1423847093</v>
      </c>
      <c r="N3738" s="12">
        <f t="shared" si="235"/>
        <v>42048.711724537032</v>
      </c>
      <c r="O3738" t="b">
        <v>0</v>
      </c>
      <c r="P3738">
        <v>1</v>
      </c>
      <c r="Q3738" t="b">
        <v>0</v>
      </c>
      <c r="R3738" t="s">
        <v>8272</v>
      </c>
      <c r="S3738" t="s">
        <v>8273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s="8">
        <f t="shared" si="232"/>
        <v>37.5</v>
      </c>
      <c r="G3739" s="9">
        <f t="shared" si="233"/>
        <v>0.21</v>
      </c>
      <c r="H3739" t="s">
        <v>8220</v>
      </c>
      <c r="I3739" t="s">
        <v>8223</v>
      </c>
      <c r="J3739" t="s">
        <v>8245</v>
      </c>
      <c r="K3739">
        <v>1447311540</v>
      </c>
      <c r="L3739" s="12">
        <f t="shared" si="234"/>
        <v>42320.290972222225</v>
      </c>
      <c r="M3739">
        <v>1445358903</v>
      </c>
      <c r="N3739" s="12">
        <f t="shared" si="235"/>
        <v>42297.691006944442</v>
      </c>
      <c r="O3739" t="b">
        <v>0</v>
      </c>
      <c r="P3739">
        <v>4</v>
      </c>
      <c r="Q3739" t="b">
        <v>0</v>
      </c>
      <c r="R3739" t="s">
        <v>8272</v>
      </c>
      <c r="S3739" t="s">
        <v>8273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s="8">
        <f t="shared" si="232"/>
        <v>45</v>
      </c>
      <c r="G3740" s="9">
        <f t="shared" si="233"/>
        <v>0.18</v>
      </c>
      <c r="H3740" t="s">
        <v>8220</v>
      </c>
      <c r="I3740" t="s">
        <v>8224</v>
      </c>
      <c r="J3740" t="s">
        <v>8246</v>
      </c>
      <c r="K3740">
        <v>1405461600</v>
      </c>
      <c r="L3740" s="12">
        <f t="shared" si="234"/>
        <v>41835.916666666664</v>
      </c>
      <c r="M3740">
        <v>1403562705</v>
      </c>
      <c r="N3740" s="12">
        <f t="shared" si="235"/>
        <v>41813.938715277778</v>
      </c>
      <c r="O3740" t="b">
        <v>0</v>
      </c>
      <c r="P3740">
        <v>6</v>
      </c>
      <c r="Q3740" t="b">
        <v>0</v>
      </c>
      <c r="R3740" t="s">
        <v>8272</v>
      </c>
      <c r="S3740" t="s">
        <v>8273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s="8">
        <f t="shared" si="232"/>
        <v>100.63</v>
      </c>
      <c r="G3741" s="9">
        <f t="shared" si="233"/>
        <v>0.2</v>
      </c>
      <c r="H3741" t="s">
        <v>8220</v>
      </c>
      <c r="I3741" t="s">
        <v>8224</v>
      </c>
      <c r="J3741" t="s">
        <v>8246</v>
      </c>
      <c r="K3741">
        <v>1468752468</v>
      </c>
      <c r="L3741" s="12">
        <f t="shared" si="234"/>
        <v>42568.449861111112</v>
      </c>
      <c r="M3741">
        <v>1467024468</v>
      </c>
      <c r="N3741" s="12">
        <f t="shared" si="235"/>
        <v>42548.449861111112</v>
      </c>
      <c r="O3741" t="b">
        <v>0</v>
      </c>
      <c r="P3741">
        <v>8</v>
      </c>
      <c r="Q3741" t="b">
        <v>0</v>
      </c>
      <c r="R3741" t="s">
        <v>8272</v>
      </c>
      <c r="S3741" t="s">
        <v>8273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s="8">
        <f t="shared" si="232"/>
        <v>25.57</v>
      </c>
      <c r="G3742" s="9">
        <f t="shared" si="233"/>
        <v>0.18</v>
      </c>
      <c r="H3742" t="s">
        <v>8220</v>
      </c>
      <c r="I3742" t="s">
        <v>8223</v>
      </c>
      <c r="J3742" t="s">
        <v>8245</v>
      </c>
      <c r="K3742">
        <v>1407808438</v>
      </c>
      <c r="L3742" s="12">
        <f t="shared" si="234"/>
        <v>41863.079143518517</v>
      </c>
      <c r="M3742">
        <v>1405217355</v>
      </c>
      <c r="N3742" s="12">
        <f t="shared" si="235"/>
        <v>41833.089756944442</v>
      </c>
      <c r="O3742" t="b">
        <v>0</v>
      </c>
      <c r="P3742">
        <v>14</v>
      </c>
      <c r="Q3742" t="b">
        <v>0</v>
      </c>
      <c r="R3742" t="s">
        <v>8272</v>
      </c>
      <c r="S3742" t="s">
        <v>8273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s="8">
        <f t="shared" si="232"/>
        <v>0</v>
      </c>
      <c r="G3743" s="9">
        <f t="shared" si="233"/>
        <v>0</v>
      </c>
      <c r="H3743" t="s">
        <v>8220</v>
      </c>
      <c r="I3743" t="s">
        <v>8223</v>
      </c>
      <c r="J3743" t="s">
        <v>8245</v>
      </c>
      <c r="K3743">
        <v>1450389950</v>
      </c>
      <c r="L3743" s="12">
        <f t="shared" si="234"/>
        <v>42355.920717592591</v>
      </c>
      <c r="M3743">
        <v>1447797950</v>
      </c>
      <c r="N3743" s="12">
        <f t="shared" si="235"/>
        <v>42325.920717592591</v>
      </c>
      <c r="O3743" t="b">
        <v>0</v>
      </c>
      <c r="P3743">
        <v>0</v>
      </c>
      <c r="Q3743" t="b">
        <v>0</v>
      </c>
      <c r="R3743" t="s">
        <v>8272</v>
      </c>
      <c r="S3743" t="s">
        <v>8273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s="8">
        <f t="shared" si="232"/>
        <v>25</v>
      </c>
      <c r="G3744" s="9">
        <f t="shared" si="233"/>
        <v>0.02</v>
      </c>
      <c r="H3744" t="s">
        <v>8220</v>
      </c>
      <c r="I3744" t="s">
        <v>8223</v>
      </c>
      <c r="J3744" t="s">
        <v>8245</v>
      </c>
      <c r="K3744">
        <v>1409980144</v>
      </c>
      <c r="L3744" s="12">
        <f t="shared" si="234"/>
        <v>41888.214629629627</v>
      </c>
      <c r="M3744">
        <v>1407388144</v>
      </c>
      <c r="N3744" s="12">
        <f t="shared" si="235"/>
        <v>41858.214629629627</v>
      </c>
      <c r="O3744" t="b">
        <v>0</v>
      </c>
      <c r="P3744">
        <v>4</v>
      </c>
      <c r="Q3744" t="b">
        <v>0</v>
      </c>
      <c r="R3744" t="s">
        <v>8272</v>
      </c>
      <c r="S3744" t="s">
        <v>8273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s="8">
        <f t="shared" si="232"/>
        <v>0</v>
      </c>
      <c r="G3745" s="9">
        <f t="shared" si="233"/>
        <v>0</v>
      </c>
      <c r="H3745" t="s">
        <v>8220</v>
      </c>
      <c r="I3745" t="s">
        <v>8223</v>
      </c>
      <c r="J3745" t="s">
        <v>8245</v>
      </c>
      <c r="K3745">
        <v>1404406964</v>
      </c>
      <c r="L3745" s="12">
        <f t="shared" si="234"/>
        <v>41823.710231481484</v>
      </c>
      <c r="M3745">
        <v>1401814964</v>
      </c>
      <c r="N3745" s="12">
        <f t="shared" si="235"/>
        <v>41793.710231481484</v>
      </c>
      <c r="O3745" t="b">
        <v>0</v>
      </c>
      <c r="P3745">
        <v>0</v>
      </c>
      <c r="Q3745" t="b">
        <v>0</v>
      </c>
      <c r="R3745" t="s">
        <v>8272</v>
      </c>
      <c r="S3745" t="s">
        <v>8273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s="8">
        <f t="shared" si="232"/>
        <v>0</v>
      </c>
      <c r="G3746" s="9">
        <f t="shared" si="233"/>
        <v>0</v>
      </c>
      <c r="H3746" t="s">
        <v>8220</v>
      </c>
      <c r="I3746" t="s">
        <v>8223</v>
      </c>
      <c r="J3746" t="s">
        <v>8245</v>
      </c>
      <c r="K3746">
        <v>1404532740</v>
      </c>
      <c r="L3746" s="12">
        <f t="shared" si="234"/>
        <v>41825.165972222225</v>
      </c>
      <c r="M3746">
        <v>1401823952</v>
      </c>
      <c r="N3746" s="12">
        <f t="shared" si="235"/>
        <v>41793.814259259263</v>
      </c>
      <c r="O3746" t="b">
        <v>0</v>
      </c>
      <c r="P3746">
        <v>0</v>
      </c>
      <c r="Q3746" t="b">
        <v>0</v>
      </c>
      <c r="R3746" t="s">
        <v>8272</v>
      </c>
      <c r="S3746" t="s">
        <v>8273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s="8">
        <f t="shared" si="232"/>
        <v>10</v>
      </c>
      <c r="G3747" s="9">
        <f t="shared" si="233"/>
        <v>0.1</v>
      </c>
      <c r="H3747" t="s">
        <v>8220</v>
      </c>
      <c r="I3747" t="s">
        <v>8223</v>
      </c>
      <c r="J3747" t="s">
        <v>8245</v>
      </c>
      <c r="K3747">
        <v>1407689102</v>
      </c>
      <c r="L3747" s="12">
        <f t="shared" si="234"/>
        <v>41861.697939814818</v>
      </c>
      <c r="M3747">
        <v>1405097102</v>
      </c>
      <c r="N3747" s="12">
        <f t="shared" si="235"/>
        <v>41831.697939814818</v>
      </c>
      <c r="O3747" t="b">
        <v>0</v>
      </c>
      <c r="P3747">
        <v>1</v>
      </c>
      <c r="Q3747" t="b">
        <v>0</v>
      </c>
      <c r="R3747" t="s">
        <v>8272</v>
      </c>
      <c r="S3747" t="s">
        <v>8273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s="8">
        <f t="shared" si="232"/>
        <v>202</v>
      </c>
      <c r="G3748" s="9">
        <f t="shared" si="233"/>
        <v>0.02</v>
      </c>
      <c r="H3748" t="s">
        <v>8220</v>
      </c>
      <c r="I3748" t="s">
        <v>8223</v>
      </c>
      <c r="J3748" t="s">
        <v>8245</v>
      </c>
      <c r="K3748">
        <v>1475918439</v>
      </c>
      <c r="L3748" s="12">
        <f t="shared" si="234"/>
        <v>42651.389340277776</v>
      </c>
      <c r="M3748">
        <v>1473326439</v>
      </c>
      <c r="N3748" s="12">
        <f t="shared" si="235"/>
        <v>42621.389340277776</v>
      </c>
      <c r="O3748" t="b">
        <v>0</v>
      </c>
      <c r="P3748">
        <v>1</v>
      </c>
      <c r="Q3748" t="b">
        <v>0</v>
      </c>
      <c r="R3748" t="s">
        <v>8272</v>
      </c>
      <c r="S3748" t="s">
        <v>8273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s="8">
        <f t="shared" si="232"/>
        <v>25</v>
      </c>
      <c r="G3749" s="9">
        <f t="shared" si="233"/>
        <v>0.01</v>
      </c>
      <c r="H3749" t="s">
        <v>8220</v>
      </c>
      <c r="I3749" t="s">
        <v>8224</v>
      </c>
      <c r="J3749" t="s">
        <v>8246</v>
      </c>
      <c r="K3749">
        <v>1436137140</v>
      </c>
      <c r="L3749" s="12">
        <f t="shared" si="234"/>
        <v>42190.957638888889</v>
      </c>
      <c r="M3749">
        <v>1433833896</v>
      </c>
      <c r="N3749" s="12">
        <f t="shared" si="235"/>
        <v>42164.299722222218</v>
      </c>
      <c r="O3749" t="b">
        <v>0</v>
      </c>
      <c r="P3749">
        <v>1</v>
      </c>
      <c r="Q3749" t="b">
        <v>0</v>
      </c>
      <c r="R3749" t="s">
        <v>8272</v>
      </c>
      <c r="S3749" t="s">
        <v>8273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s="8">
        <f t="shared" si="232"/>
        <v>99.54</v>
      </c>
      <c r="G3750" s="9">
        <f t="shared" si="233"/>
        <v>1.04</v>
      </c>
      <c r="H3750" t="s">
        <v>8218</v>
      </c>
      <c r="I3750" t="s">
        <v>8223</v>
      </c>
      <c r="J3750" t="s">
        <v>8245</v>
      </c>
      <c r="K3750">
        <v>1455602340</v>
      </c>
      <c r="L3750" s="12">
        <f t="shared" si="234"/>
        <v>42416.249305555553</v>
      </c>
      <c r="M3750">
        <v>1453827436</v>
      </c>
      <c r="N3750" s="12">
        <f t="shared" si="235"/>
        <v>42395.706435185188</v>
      </c>
      <c r="O3750" t="b">
        <v>0</v>
      </c>
      <c r="P3750">
        <v>52</v>
      </c>
      <c r="Q3750" t="b">
        <v>1</v>
      </c>
      <c r="R3750" t="s">
        <v>8272</v>
      </c>
      <c r="S3750" t="s">
        <v>8314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s="8">
        <f t="shared" si="232"/>
        <v>75</v>
      </c>
      <c r="G3751" s="9">
        <f t="shared" si="233"/>
        <v>1.05</v>
      </c>
      <c r="H3751" t="s">
        <v>8218</v>
      </c>
      <c r="I3751" t="s">
        <v>8223</v>
      </c>
      <c r="J3751" t="s">
        <v>8245</v>
      </c>
      <c r="K3751">
        <v>1461902340</v>
      </c>
      <c r="L3751" s="12">
        <f t="shared" si="234"/>
        <v>42489.165972222225</v>
      </c>
      <c r="M3751">
        <v>1459220588</v>
      </c>
      <c r="N3751" s="12">
        <f t="shared" si="235"/>
        <v>42458.127175925925</v>
      </c>
      <c r="O3751" t="b">
        <v>0</v>
      </c>
      <c r="P3751">
        <v>7</v>
      </c>
      <c r="Q3751" t="b">
        <v>1</v>
      </c>
      <c r="R3751" t="s">
        <v>8272</v>
      </c>
      <c r="S3751" t="s">
        <v>8314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s="8">
        <f t="shared" si="232"/>
        <v>215.25</v>
      </c>
      <c r="G3752" s="9">
        <f t="shared" si="233"/>
        <v>1</v>
      </c>
      <c r="H3752" t="s">
        <v>8218</v>
      </c>
      <c r="I3752" t="s">
        <v>8223</v>
      </c>
      <c r="J3752" t="s">
        <v>8245</v>
      </c>
      <c r="K3752">
        <v>1423555140</v>
      </c>
      <c r="L3752" s="12">
        <f t="shared" si="234"/>
        <v>42045.332638888889</v>
      </c>
      <c r="M3752">
        <v>1421105608</v>
      </c>
      <c r="N3752" s="12">
        <f t="shared" si="235"/>
        <v>42016.981574074074</v>
      </c>
      <c r="O3752" t="b">
        <v>0</v>
      </c>
      <c r="P3752">
        <v>28</v>
      </c>
      <c r="Q3752" t="b">
        <v>1</v>
      </c>
      <c r="R3752" t="s">
        <v>8272</v>
      </c>
      <c r="S3752" t="s">
        <v>8314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s="8">
        <f t="shared" si="232"/>
        <v>120.55</v>
      </c>
      <c r="G3753" s="9">
        <f t="shared" si="233"/>
        <v>1.33</v>
      </c>
      <c r="H3753" t="s">
        <v>8218</v>
      </c>
      <c r="I3753" t="s">
        <v>8223</v>
      </c>
      <c r="J3753" t="s">
        <v>8245</v>
      </c>
      <c r="K3753">
        <v>1459641073</v>
      </c>
      <c r="L3753" s="12">
        <f t="shared" si="234"/>
        <v>42462.993900462956</v>
      </c>
      <c r="M3753">
        <v>1454460673</v>
      </c>
      <c r="N3753" s="12">
        <f t="shared" si="235"/>
        <v>42403.035567129627</v>
      </c>
      <c r="O3753" t="b">
        <v>0</v>
      </c>
      <c r="P3753">
        <v>11</v>
      </c>
      <c r="Q3753" t="b">
        <v>1</v>
      </c>
      <c r="R3753" t="s">
        <v>8272</v>
      </c>
      <c r="S3753" t="s">
        <v>8314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s="8">
        <f t="shared" si="232"/>
        <v>37.67</v>
      </c>
      <c r="G3754" s="9">
        <f t="shared" si="233"/>
        <v>1.1299999999999999</v>
      </c>
      <c r="H3754" t="s">
        <v>8218</v>
      </c>
      <c r="I3754" t="s">
        <v>8224</v>
      </c>
      <c r="J3754" t="s">
        <v>8246</v>
      </c>
      <c r="K3754">
        <v>1476651600</v>
      </c>
      <c r="L3754" s="12">
        <f t="shared" si="234"/>
        <v>42659.875</v>
      </c>
      <c r="M3754">
        <v>1473189335</v>
      </c>
      <c r="N3754" s="12">
        <f t="shared" si="235"/>
        <v>42619.802488425921</v>
      </c>
      <c r="O3754" t="b">
        <v>0</v>
      </c>
      <c r="P3754">
        <v>15</v>
      </c>
      <c r="Q3754" t="b">
        <v>1</v>
      </c>
      <c r="R3754" t="s">
        <v>8272</v>
      </c>
      <c r="S3754" t="s">
        <v>8314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s="8">
        <f t="shared" si="232"/>
        <v>172.23</v>
      </c>
      <c r="G3755" s="9">
        <f t="shared" si="233"/>
        <v>1.03</v>
      </c>
      <c r="H3755" t="s">
        <v>8218</v>
      </c>
      <c r="I3755" t="s">
        <v>8223</v>
      </c>
      <c r="J3755" t="s">
        <v>8245</v>
      </c>
      <c r="K3755">
        <v>1433289600</v>
      </c>
      <c r="L3755" s="12">
        <f t="shared" si="234"/>
        <v>42158</v>
      </c>
      <c r="M3755">
        <v>1430768800</v>
      </c>
      <c r="N3755" s="12">
        <f t="shared" si="235"/>
        <v>42128.824074074073</v>
      </c>
      <c r="O3755" t="b">
        <v>0</v>
      </c>
      <c r="P3755">
        <v>30</v>
      </c>
      <c r="Q3755" t="b">
        <v>1</v>
      </c>
      <c r="R3755" t="s">
        <v>8272</v>
      </c>
      <c r="S3755" t="s">
        <v>8314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s="8">
        <f t="shared" si="232"/>
        <v>111.11</v>
      </c>
      <c r="G3756" s="9">
        <f t="shared" si="233"/>
        <v>1.2</v>
      </c>
      <c r="H3756" t="s">
        <v>8218</v>
      </c>
      <c r="I3756" t="s">
        <v>8223</v>
      </c>
      <c r="J3756" t="s">
        <v>8245</v>
      </c>
      <c r="K3756">
        <v>1406350740</v>
      </c>
      <c r="L3756" s="12">
        <f t="shared" si="234"/>
        <v>41846.207638888889</v>
      </c>
      <c r="M3756">
        <v>1403125737</v>
      </c>
      <c r="N3756" s="12">
        <f t="shared" si="235"/>
        <v>41808.881215277775</v>
      </c>
      <c r="O3756" t="b">
        <v>0</v>
      </c>
      <c r="P3756">
        <v>27</v>
      </c>
      <c r="Q3756" t="b">
        <v>1</v>
      </c>
      <c r="R3756" t="s">
        <v>8272</v>
      </c>
      <c r="S3756" t="s">
        <v>8314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s="8">
        <f t="shared" si="232"/>
        <v>25.46</v>
      </c>
      <c r="G3757" s="9">
        <f t="shared" si="233"/>
        <v>1.3</v>
      </c>
      <c r="H3757" t="s">
        <v>8218</v>
      </c>
      <c r="I3757" t="s">
        <v>8224</v>
      </c>
      <c r="J3757" t="s">
        <v>8246</v>
      </c>
      <c r="K3757">
        <v>1460753307</v>
      </c>
      <c r="L3757" s="12">
        <f t="shared" si="234"/>
        <v>42475.866979166662</v>
      </c>
      <c r="M3757">
        <v>1458161307</v>
      </c>
      <c r="N3757" s="12">
        <f t="shared" si="235"/>
        <v>42445.866979166662</v>
      </c>
      <c r="O3757" t="b">
        <v>0</v>
      </c>
      <c r="P3757">
        <v>28</v>
      </c>
      <c r="Q3757" t="b">
        <v>1</v>
      </c>
      <c r="R3757" t="s">
        <v>8272</v>
      </c>
      <c r="S3757" t="s">
        <v>8314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s="8">
        <f t="shared" si="232"/>
        <v>267.64999999999998</v>
      </c>
      <c r="G3758" s="9">
        <f t="shared" si="233"/>
        <v>1.01</v>
      </c>
      <c r="H3758" t="s">
        <v>8218</v>
      </c>
      <c r="I3758" t="s">
        <v>8223</v>
      </c>
      <c r="J3758" t="s">
        <v>8245</v>
      </c>
      <c r="K3758">
        <v>1402515198</v>
      </c>
      <c r="L3758" s="12">
        <f t="shared" si="234"/>
        <v>41801.814791666664</v>
      </c>
      <c r="M3758">
        <v>1399923198</v>
      </c>
      <c r="N3758" s="12">
        <f t="shared" si="235"/>
        <v>41771.814791666664</v>
      </c>
      <c r="O3758" t="b">
        <v>0</v>
      </c>
      <c r="P3758">
        <v>17</v>
      </c>
      <c r="Q3758" t="b">
        <v>1</v>
      </c>
      <c r="R3758" t="s">
        <v>8272</v>
      </c>
      <c r="S3758" t="s">
        <v>8314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s="8">
        <f t="shared" si="232"/>
        <v>75.959999999999994</v>
      </c>
      <c r="G3759" s="9">
        <f t="shared" si="233"/>
        <v>1.0900000000000001</v>
      </c>
      <c r="H3759" t="s">
        <v>8218</v>
      </c>
      <c r="I3759" t="s">
        <v>8223</v>
      </c>
      <c r="J3759" t="s">
        <v>8245</v>
      </c>
      <c r="K3759">
        <v>1417465515</v>
      </c>
      <c r="L3759" s="12">
        <f t="shared" si="234"/>
        <v>41974.850868055553</v>
      </c>
      <c r="M3759">
        <v>1415737515</v>
      </c>
      <c r="N3759" s="12">
        <f t="shared" si="235"/>
        <v>41954.850868055553</v>
      </c>
      <c r="O3759" t="b">
        <v>0</v>
      </c>
      <c r="P3759">
        <v>50</v>
      </c>
      <c r="Q3759" t="b">
        <v>1</v>
      </c>
      <c r="R3759" t="s">
        <v>8272</v>
      </c>
      <c r="S3759" t="s">
        <v>8314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s="8">
        <f t="shared" si="232"/>
        <v>59.04</v>
      </c>
      <c r="G3760" s="9">
        <f t="shared" si="233"/>
        <v>1.02</v>
      </c>
      <c r="H3760" t="s">
        <v>8218</v>
      </c>
      <c r="I3760" t="s">
        <v>8223</v>
      </c>
      <c r="J3760" t="s">
        <v>8245</v>
      </c>
      <c r="K3760">
        <v>1400475600</v>
      </c>
      <c r="L3760" s="12">
        <f t="shared" si="234"/>
        <v>41778.208333333336</v>
      </c>
      <c r="M3760">
        <v>1397819938</v>
      </c>
      <c r="N3760" s="12">
        <f t="shared" si="235"/>
        <v>41747.471504629626</v>
      </c>
      <c r="O3760" t="b">
        <v>0</v>
      </c>
      <c r="P3760">
        <v>26</v>
      </c>
      <c r="Q3760" t="b">
        <v>1</v>
      </c>
      <c r="R3760" t="s">
        <v>8272</v>
      </c>
      <c r="S3760" t="s">
        <v>8314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s="8">
        <f t="shared" si="232"/>
        <v>50.11</v>
      </c>
      <c r="G3761" s="9">
        <f t="shared" si="233"/>
        <v>1.1000000000000001</v>
      </c>
      <c r="H3761" t="s">
        <v>8218</v>
      </c>
      <c r="I3761" t="s">
        <v>8223</v>
      </c>
      <c r="J3761" t="s">
        <v>8245</v>
      </c>
      <c r="K3761">
        <v>1440556553</v>
      </c>
      <c r="L3761" s="12">
        <f t="shared" si="234"/>
        <v>42242.108252314814</v>
      </c>
      <c r="M3761">
        <v>1435372553</v>
      </c>
      <c r="N3761" s="12">
        <f t="shared" si="235"/>
        <v>42182.108252314814</v>
      </c>
      <c r="O3761" t="b">
        <v>0</v>
      </c>
      <c r="P3761">
        <v>88</v>
      </c>
      <c r="Q3761" t="b">
        <v>1</v>
      </c>
      <c r="R3761" t="s">
        <v>8272</v>
      </c>
      <c r="S3761" t="s">
        <v>8314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s="8">
        <f t="shared" si="232"/>
        <v>55.5</v>
      </c>
      <c r="G3762" s="9">
        <f t="shared" si="233"/>
        <v>1.01</v>
      </c>
      <c r="H3762" t="s">
        <v>8218</v>
      </c>
      <c r="I3762" t="s">
        <v>8223</v>
      </c>
      <c r="J3762" t="s">
        <v>8245</v>
      </c>
      <c r="K3762">
        <v>1399293386</v>
      </c>
      <c r="L3762" s="12">
        <f t="shared" si="234"/>
        <v>41764.525300925925</v>
      </c>
      <c r="M3762">
        <v>1397133386</v>
      </c>
      <c r="N3762" s="12">
        <f t="shared" si="235"/>
        <v>41739.525300925925</v>
      </c>
      <c r="O3762" t="b">
        <v>0</v>
      </c>
      <c r="P3762">
        <v>91</v>
      </c>
      <c r="Q3762" t="b">
        <v>1</v>
      </c>
      <c r="R3762" t="s">
        <v>8272</v>
      </c>
      <c r="S3762" t="s">
        <v>8314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s="8">
        <f t="shared" si="232"/>
        <v>166.67</v>
      </c>
      <c r="G3763" s="9">
        <f t="shared" si="233"/>
        <v>1</v>
      </c>
      <c r="H3763" t="s">
        <v>8218</v>
      </c>
      <c r="I3763" t="s">
        <v>8224</v>
      </c>
      <c r="J3763" t="s">
        <v>8246</v>
      </c>
      <c r="K3763">
        <v>1439247600</v>
      </c>
      <c r="L3763" s="12">
        <f t="shared" si="234"/>
        <v>42226.958333333328</v>
      </c>
      <c r="M3763">
        <v>1434625937</v>
      </c>
      <c r="N3763" s="12">
        <f t="shared" si="235"/>
        <v>42173.466863425929</v>
      </c>
      <c r="O3763" t="b">
        <v>0</v>
      </c>
      <c r="P3763">
        <v>3</v>
      </c>
      <c r="Q3763" t="b">
        <v>1</v>
      </c>
      <c r="R3763" t="s">
        <v>8272</v>
      </c>
      <c r="S3763" t="s">
        <v>8314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s="8">
        <f t="shared" si="232"/>
        <v>47.43</v>
      </c>
      <c r="G3764" s="9">
        <f t="shared" si="233"/>
        <v>1.06</v>
      </c>
      <c r="H3764" t="s">
        <v>8218</v>
      </c>
      <c r="I3764" t="s">
        <v>8224</v>
      </c>
      <c r="J3764" t="s">
        <v>8246</v>
      </c>
      <c r="K3764">
        <v>1438543889</v>
      </c>
      <c r="L3764" s="12">
        <f t="shared" si="234"/>
        <v>42218.813530092593</v>
      </c>
      <c r="M3764">
        <v>1436383889</v>
      </c>
      <c r="N3764" s="12">
        <f t="shared" si="235"/>
        <v>42193.813530092593</v>
      </c>
      <c r="O3764" t="b">
        <v>0</v>
      </c>
      <c r="P3764">
        <v>28</v>
      </c>
      <c r="Q3764" t="b">
        <v>1</v>
      </c>
      <c r="R3764" t="s">
        <v>8272</v>
      </c>
      <c r="S3764" t="s">
        <v>8314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s="8">
        <f t="shared" si="232"/>
        <v>64.94</v>
      </c>
      <c r="G3765" s="9">
        <f t="shared" si="233"/>
        <v>1</v>
      </c>
      <c r="H3765" t="s">
        <v>8218</v>
      </c>
      <c r="I3765" t="s">
        <v>8223</v>
      </c>
      <c r="J3765" t="s">
        <v>8245</v>
      </c>
      <c r="K3765">
        <v>1427907626</v>
      </c>
      <c r="L3765" s="12">
        <f t="shared" si="234"/>
        <v>42095.708634259259</v>
      </c>
      <c r="M3765">
        <v>1425319226</v>
      </c>
      <c r="N3765" s="12">
        <f t="shared" si="235"/>
        <v>42065.750300925924</v>
      </c>
      <c r="O3765" t="b">
        <v>0</v>
      </c>
      <c r="P3765">
        <v>77</v>
      </c>
      <c r="Q3765" t="b">
        <v>1</v>
      </c>
      <c r="R3765" t="s">
        <v>8272</v>
      </c>
      <c r="S3765" t="s">
        <v>8314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s="8">
        <f t="shared" si="232"/>
        <v>55.56</v>
      </c>
      <c r="G3766" s="9">
        <f t="shared" si="233"/>
        <v>1</v>
      </c>
      <c r="H3766" t="s">
        <v>8218</v>
      </c>
      <c r="I3766" t="s">
        <v>8223</v>
      </c>
      <c r="J3766" t="s">
        <v>8245</v>
      </c>
      <c r="K3766">
        <v>1464482160</v>
      </c>
      <c r="L3766" s="12">
        <f t="shared" si="234"/>
        <v>42519.024999999994</v>
      </c>
      <c r="M3766">
        <v>1462824832</v>
      </c>
      <c r="N3766" s="12">
        <f t="shared" si="235"/>
        <v>42499.842962962968</v>
      </c>
      <c r="O3766" t="b">
        <v>0</v>
      </c>
      <c r="P3766">
        <v>27</v>
      </c>
      <c r="Q3766" t="b">
        <v>1</v>
      </c>
      <c r="R3766" t="s">
        <v>8272</v>
      </c>
      <c r="S3766" t="s">
        <v>8314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s="8">
        <f t="shared" si="232"/>
        <v>74.22</v>
      </c>
      <c r="G3767" s="9">
        <f t="shared" si="233"/>
        <v>1.1299999999999999</v>
      </c>
      <c r="H3767" t="s">
        <v>8218</v>
      </c>
      <c r="I3767" t="s">
        <v>8223</v>
      </c>
      <c r="J3767" t="s">
        <v>8245</v>
      </c>
      <c r="K3767">
        <v>1406745482</v>
      </c>
      <c r="L3767" s="12">
        <f t="shared" si="234"/>
        <v>41850.776412037041</v>
      </c>
      <c r="M3767">
        <v>1404153482</v>
      </c>
      <c r="N3767" s="12">
        <f t="shared" si="235"/>
        <v>41820.776412037041</v>
      </c>
      <c r="O3767" t="b">
        <v>0</v>
      </c>
      <c r="P3767">
        <v>107</v>
      </c>
      <c r="Q3767" t="b">
        <v>1</v>
      </c>
      <c r="R3767" t="s">
        <v>8272</v>
      </c>
      <c r="S3767" t="s">
        <v>8314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s="8">
        <f t="shared" si="232"/>
        <v>106.93</v>
      </c>
      <c r="G3768" s="9">
        <f t="shared" si="233"/>
        <v>1.03</v>
      </c>
      <c r="H3768" t="s">
        <v>8218</v>
      </c>
      <c r="I3768" t="s">
        <v>8223</v>
      </c>
      <c r="J3768" t="s">
        <v>8245</v>
      </c>
      <c r="K3768">
        <v>1404360045</v>
      </c>
      <c r="L3768" s="12">
        <f t="shared" si="234"/>
        <v>41823.167187500003</v>
      </c>
      <c r="M3768">
        <v>1401336045</v>
      </c>
      <c r="N3768" s="12">
        <f t="shared" si="235"/>
        <v>41788.167187500003</v>
      </c>
      <c r="O3768" t="b">
        <v>0</v>
      </c>
      <c r="P3768">
        <v>96</v>
      </c>
      <c r="Q3768" t="b">
        <v>1</v>
      </c>
      <c r="R3768" t="s">
        <v>8272</v>
      </c>
      <c r="S3768" t="s">
        <v>8314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s="8">
        <f t="shared" si="232"/>
        <v>41.7</v>
      </c>
      <c r="G3769" s="9">
        <f t="shared" si="233"/>
        <v>1.17</v>
      </c>
      <c r="H3769" t="s">
        <v>8218</v>
      </c>
      <c r="I3769" t="s">
        <v>8223</v>
      </c>
      <c r="J3769" t="s">
        <v>8245</v>
      </c>
      <c r="K3769">
        <v>1425185940</v>
      </c>
      <c r="L3769" s="12">
        <f t="shared" si="234"/>
        <v>42064.207638888889</v>
      </c>
      <c r="M3769">
        <v>1423960097</v>
      </c>
      <c r="N3769" s="12">
        <f t="shared" si="235"/>
        <v>42050.019641203704</v>
      </c>
      <c r="O3769" t="b">
        <v>0</v>
      </c>
      <c r="P3769">
        <v>56</v>
      </c>
      <c r="Q3769" t="b">
        <v>1</v>
      </c>
      <c r="R3769" t="s">
        <v>8272</v>
      </c>
      <c r="S3769" t="s">
        <v>8314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s="8">
        <f t="shared" si="232"/>
        <v>74.239999999999995</v>
      </c>
      <c r="G3770" s="9">
        <f t="shared" si="233"/>
        <v>1.08</v>
      </c>
      <c r="H3770" t="s">
        <v>8218</v>
      </c>
      <c r="I3770" t="s">
        <v>8223</v>
      </c>
      <c r="J3770" t="s">
        <v>8245</v>
      </c>
      <c r="K3770">
        <v>1402594090</v>
      </c>
      <c r="L3770" s="12">
        <f t="shared" si="234"/>
        <v>41802.727893518517</v>
      </c>
      <c r="M3770">
        <v>1400002090</v>
      </c>
      <c r="N3770" s="12">
        <f t="shared" si="235"/>
        <v>41772.727893518517</v>
      </c>
      <c r="O3770" t="b">
        <v>0</v>
      </c>
      <c r="P3770">
        <v>58</v>
      </c>
      <c r="Q3770" t="b">
        <v>1</v>
      </c>
      <c r="R3770" t="s">
        <v>8272</v>
      </c>
      <c r="S3770" t="s">
        <v>8314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s="8">
        <f t="shared" si="232"/>
        <v>73.33</v>
      </c>
      <c r="G3771" s="9">
        <f t="shared" si="233"/>
        <v>1</v>
      </c>
      <c r="H3771" t="s">
        <v>8218</v>
      </c>
      <c r="I3771" t="s">
        <v>8223</v>
      </c>
      <c r="J3771" t="s">
        <v>8245</v>
      </c>
      <c r="K3771">
        <v>1460730079</v>
      </c>
      <c r="L3771" s="12">
        <f t="shared" si="234"/>
        <v>42475.598136574074</v>
      </c>
      <c r="M3771">
        <v>1458138079</v>
      </c>
      <c r="N3771" s="12">
        <f t="shared" si="235"/>
        <v>42445.598136574074</v>
      </c>
      <c r="O3771" t="b">
        <v>0</v>
      </c>
      <c r="P3771">
        <v>15</v>
      </c>
      <c r="Q3771" t="b">
        <v>1</v>
      </c>
      <c r="R3771" t="s">
        <v>8272</v>
      </c>
      <c r="S3771" t="s">
        <v>8314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s="8">
        <f t="shared" si="232"/>
        <v>100</v>
      </c>
      <c r="G3772" s="9">
        <f t="shared" si="233"/>
        <v>1</v>
      </c>
      <c r="H3772" t="s">
        <v>8218</v>
      </c>
      <c r="I3772" t="s">
        <v>8224</v>
      </c>
      <c r="J3772" t="s">
        <v>8246</v>
      </c>
      <c r="K3772">
        <v>1434234010</v>
      </c>
      <c r="L3772" s="12">
        <f t="shared" si="234"/>
        <v>42168.930671296301</v>
      </c>
      <c r="M3772">
        <v>1431642010</v>
      </c>
      <c r="N3772" s="12">
        <f t="shared" si="235"/>
        <v>42138.930671296301</v>
      </c>
      <c r="O3772" t="b">
        <v>0</v>
      </c>
      <c r="P3772">
        <v>20</v>
      </c>
      <c r="Q3772" t="b">
        <v>1</v>
      </c>
      <c r="R3772" t="s">
        <v>8272</v>
      </c>
      <c r="S3772" t="s">
        <v>8314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s="8">
        <f t="shared" si="232"/>
        <v>38.42</v>
      </c>
      <c r="G3773" s="9">
        <f t="shared" si="233"/>
        <v>1.46</v>
      </c>
      <c r="H3773" t="s">
        <v>8218</v>
      </c>
      <c r="I3773" t="s">
        <v>8223</v>
      </c>
      <c r="J3773" t="s">
        <v>8245</v>
      </c>
      <c r="K3773">
        <v>1463529600</v>
      </c>
      <c r="L3773" s="12">
        <f t="shared" si="234"/>
        <v>42508</v>
      </c>
      <c r="M3773">
        <v>1462307652</v>
      </c>
      <c r="N3773" s="12">
        <f t="shared" si="235"/>
        <v>42493.857083333336</v>
      </c>
      <c r="O3773" t="b">
        <v>0</v>
      </c>
      <c r="P3773">
        <v>38</v>
      </c>
      <c r="Q3773" t="b">
        <v>1</v>
      </c>
      <c r="R3773" t="s">
        <v>8272</v>
      </c>
      <c r="S3773" t="s">
        <v>8314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s="8">
        <f t="shared" si="232"/>
        <v>166.97</v>
      </c>
      <c r="G3774" s="9">
        <f t="shared" si="233"/>
        <v>1.1000000000000001</v>
      </c>
      <c r="H3774" t="s">
        <v>8218</v>
      </c>
      <c r="I3774" t="s">
        <v>8223</v>
      </c>
      <c r="J3774" t="s">
        <v>8245</v>
      </c>
      <c r="K3774">
        <v>1480399200</v>
      </c>
      <c r="L3774" s="12">
        <f t="shared" si="234"/>
        <v>42703.25</v>
      </c>
      <c r="M3774">
        <v>1478616506</v>
      </c>
      <c r="N3774" s="12">
        <f t="shared" si="235"/>
        <v>42682.616967592592</v>
      </c>
      <c r="O3774" t="b">
        <v>0</v>
      </c>
      <c r="P3774">
        <v>33</v>
      </c>
      <c r="Q3774" t="b">
        <v>1</v>
      </c>
      <c r="R3774" t="s">
        <v>8272</v>
      </c>
      <c r="S3774" t="s">
        <v>8314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s="8">
        <f t="shared" si="232"/>
        <v>94.91</v>
      </c>
      <c r="G3775" s="9">
        <f t="shared" si="233"/>
        <v>1.08</v>
      </c>
      <c r="H3775" t="s">
        <v>8218</v>
      </c>
      <c r="I3775" t="s">
        <v>8223</v>
      </c>
      <c r="J3775" t="s">
        <v>8245</v>
      </c>
      <c r="K3775">
        <v>1479175680</v>
      </c>
      <c r="L3775" s="12">
        <f t="shared" si="234"/>
        <v>42689.088888888888</v>
      </c>
      <c r="M3775">
        <v>1476317247</v>
      </c>
      <c r="N3775" s="12">
        <f t="shared" si="235"/>
        <v>42656.005173611105</v>
      </c>
      <c r="O3775" t="b">
        <v>0</v>
      </c>
      <c r="P3775">
        <v>57</v>
      </c>
      <c r="Q3775" t="b">
        <v>1</v>
      </c>
      <c r="R3775" t="s">
        <v>8272</v>
      </c>
      <c r="S3775" t="s">
        <v>8314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s="8">
        <f t="shared" si="232"/>
        <v>100</v>
      </c>
      <c r="G3776" s="9">
        <f t="shared" si="233"/>
        <v>1</v>
      </c>
      <c r="H3776" t="s">
        <v>8218</v>
      </c>
      <c r="I3776" t="s">
        <v>8228</v>
      </c>
      <c r="J3776" t="s">
        <v>8250</v>
      </c>
      <c r="K3776">
        <v>1428606055</v>
      </c>
      <c r="L3776" s="12">
        <f t="shared" si="234"/>
        <v>42103.792303240742</v>
      </c>
      <c r="M3776">
        <v>1427223655</v>
      </c>
      <c r="N3776" s="12">
        <f t="shared" si="235"/>
        <v>42087.792303240742</v>
      </c>
      <c r="O3776" t="b">
        <v>0</v>
      </c>
      <c r="P3776">
        <v>25</v>
      </c>
      <c r="Q3776" t="b">
        <v>1</v>
      </c>
      <c r="R3776" t="s">
        <v>8272</v>
      </c>
      <c r="S3776" t="s">
        <v>8314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s="8">
        <f t="shared" si="232"/>
        <v>143.21</v>
      </c>
      <c r="G3777" s="9">
        <f t="shared" si="233"/>
        <v>1</v>
      </c>
      <c r="H3777" t="s">
        <v>8218</v>
      </c>
      <c r="I3777" t="s">
        <v>8223</v>
      </c>
      <c r="J3777" t="s">
        <v>8245</v>
      </c>
      <c r="K3777">
        <v>1428552000</v>
      </c>
      <c r="L3777" s="12">
        <f t="shared" si="234"/>
        <v>42103.166666666672</v>
      </c>
      <c r="M3777">
        <v>1426199843</v>
      </c>
      <c r="N3777" s="12">
        <f t="shared" si="235"/>
        <v>42075.942627314813</v>
      </c>
      <c r="O3777" t="b">
        <v>0</v>
      </c>
      <c r="P3777">
        <v>14</v>
      </c>
      <c r="Q3777" t="b">
        <v>1</v>
      </c>
      <c r="R3777" t="s">
        <v>8272</v>
      </c>
      <c r="S3777" t="s">
        <v>8314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s="8">
        <f t="shared" si="232"/>
        <v>90.82</v>
      </c>
      <c r="G3778" s="9">
        <f t="shared" si="233"/>
        <v>1.07</v>
      </c>
      <c r="H3778" t="s">
        <v>8218</v>
      </c>
      <c r="I3778" t="s">
        <v>8223</v>
      </c>
      <c r="J3778" t="s">
        <v>8245</v>
      </c>
      <c r="K3778">
        <v>1406854800</v>
      </c>
      <c r="L3778" s="12">
        <f t="shared" si="234"/>
        <v>41852.041666666664</v>
      </c>
      <c r="M3778">
        <v>1403599778</v>
      </c>
      <c r="N3778" s="12">
        <f t="shared" si="235"/>
        <v>41814.367800925924</v>
      </c>
      <c r="O3778" t="b">
        <v>0</v>
      </c>
      <c r="P3778">
        <v>94</v>
      </c>
      <c r="Q3778" t="b">
        <v>1</v>
      </c>
      <c r="R3778" t="s">
        <v>8272</v>
      </c>
      <c r="S3778" t="s">
        <v>8314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s="8">
        <f t="shared" ref="F3779:F3842" si="236">IFERROR(ROUND(E3779/P3779,2),0)</f>
        <v>48.54</v>
      </c>
      <c r="G3779" s="9">
        <f t="shared" ref="G3779:G3842" si="237">ROUND(E3779/D3779,2)</f>
        <v>1.43</v>
      </c>
      <c r="H3779" t="s">
        <v>8218</v>
      </c>
      <c r="I3779" t="s">
        <v>8223</v>
      </c>
      <c r="J3779" t="s">
        <v>8245</v>
      </c>
      <c r="K3779">
        <v>1411790400</v>
      </c>
      <c r="L3779" s="12">
        <f t="shared" ref="L3779:L3842" si="238">(((K3779/60)/60)/24)+DATE(1970,1,1)</f>
        <v>41909.166666666664</v>
      </c>
      <c r="M3779">
        <v>1409884821</v>
      </c>
      <c r="N3779" s="12">
        <f t="shared" ref="N3779:N3842" si="239">(((M3779/60)/60)/24)+DATE(1970,1,1)</f>
        <v>41887.111354166671</v>
      </c>
      <c r="O3779" t="b">
        <v>0</v>
      </c>
      <c r="P3779">
        <v>59</v>
      </c>
      <c r="Q3779" t="b">
        <v>1</v>
      </c>
      <c r="R3779" t="s">
        <v>8272</v>
      </c>
      <c r="S3779" t="s">
        <v>8314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s="8">
        <f t="shared" si="236"/>
        <v>70.03</v>
      </c>
      <c r="G3780" s="9">
        <f t="shared" si="237"/>
        <v>1.05</v>
      </c>
      <c r="H3780" t="s">
        <v>8218</v>
      </c>
      <c r="I3780" t="s">
        <v>8223</v>
      </c>
      <c r="J3780" t="s">
        <v>8245</v>
      </c>
      <c r="K3780">
        <v>1423942780</v>
      </c>
      <c r="L3780" s="12">
        <f t="shared" si="238"/>
        <v>42049.819212962961</v>
      </c>
      <c r="M3780">
        <v>1418758780</v>
      </c>
      <c r="N3780" s="12">
        <f t="shared" si="239"/>
        <v>41989.819212962961</v>
      </c>
      <c r="O3780" t="b">
        <v>0</v>
      </c>
      <c r="P3780">
        <v>36</v>
      </c>
      <c r="Q3780" t="b">
        <v>1</v>
      </c>
      <c r="R3780" t="s">
        <v>8272</v>
      </c>
      <c r="S3780" t="s">
        <v>8314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s="8">
        <f t="shared" si="236"/>
        <v>135.63</v>
      </c>
      <c r="G3781" s="9">
        <f t="shared" si="237"/>
        <v>1.04</v>
      </c>
      <c r="H3781" t="s">
        <v>8218</v>
      </c>
      <c r="I3781" t="s">
        <v>8223</v>
      </c>
      <c r="J3781" t="s">
        <v>8245</v>
      </c>
      <c r="K3781">
        <v>1459010340</v>
      </c>
      <c r="L3781" s="12">
        <f t="shared" si="238"/>
        <v>42455.693750000006</v>
      </c>
      <c r="M3781">
        <v>1456421940</v>
      </c>
      <c r="N3781" s="12">
        <f t="shared" si="239"/>
        <v>42425.735416666663</v>
      </c>
      <c r="O3781" t="b">
        <v>0</v>
      </c>
      <c r="P3781">
        <v>115</v>
      </c>
      <c r="Q3781" t="b">
        <v>1</v>
      </c>
      <c r="R3781" t="s">
        <v>8272</v>
      </c>
      <c r="S3781" t="s">
        <v>8314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s="8">
        <f t="shared" si="236"/>
        <v>100</v>
      </c>
      <c r="G3782" s="9">
        <f t="shared" si="237"/>
        <v>1.2</v>
      </c>
      <c r="H3782" t="s">
        <v>8218</v>
      </c>
      <c r="I3782" t="s">
        <v>8223</v>
      </c>
      <c r="J3782" t="s">
        <v>8245</v>
      </c>
      <c r="K3782">
        <v>1436817960</v>
      </c>
      <c r="L3782" s="12">
        <f t="shared" si="238"/>
        <v>42198.837499999994</v>
      </c>
      <c r="M3782">
        <v>1433999785</v>
      </c>
      <c r="N3782" s="12">
        <f t="shared" si="239"/>
        <v>42166.219733796301</v>
      </c>
      <c r="O3782" t="b">
        <v>0</v>
      </c>
      <c r="P3782">
        <v>30</v>
      </c>
      <c r="Q3782" t="b">
        <v>1</v>
      </c>
      <c r="R3782" t="s">
        <v>8272</v>
      </c>
      <c r="S3782" t="s">
        <v>8314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s="8">
        <f t="shared" si="236"/>
        <v>94.9</v>
      </c>
      <c r="G3783" s="9">
        <f t="shared" si="237"/>
        <v>1.1000000000000001</v>
      </c>
      <c r="H3783" t="s">
        <v>8218</v>
      </c>
      <c r="I3783" t="s">
        <v>8223</v>
      </c>
      <c r="J3783" t="s">
        <v>8245</v>
      </c>
      <c r="K3783">
        <v>1410210685</v>
      </c>
      <c r="L3783" s="12">
        <f t="shared" si="238"/>
        <v>41890.882928240739</v>
      </c>
      <c r="M3783">
        <v>1408050685</v>
      </c>
      <c r="N3783" s="12">
        <f t="shared" si="239"/>
        <v>41865.882928240739</v>
      </c>
      <c r="O3783" t="b">
        <v>0</v>
      </c>
      <c r="P3783">
        <v>52</v>
      </c>
      <c r="Q3783" t="b">
        <v>1</v>
      </c>
      <c r="R3783" t="s">
        <v>8272</v>
      </c>
      <c r="S3783" t="s">
        <v>8314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s="8">
        <f t="shared" si="236"/>
        <v>75.37</v>
      </c>
      <c r="G3784" s="9">
        <f t="shared" si="237"/>
        <v>1.02</v>
      </c>
      <c r="H3784" t="s">
        <v>8218</v>
      </c>
      <c r="I3784" t="s">
        <v>8224</v>
      </c>
      <c r="J3784" t="s">
        <v>8246</v>
      </c>
      <c r="K3784">
        <v>1469401200</v>
      </c>
      <c r="L3784" s="12">
        <f t="shared" si="238"/>
        <v>42575.958333333328</v>
      </c>
      <c r="M3784">
        <v>1466887297</v>
      </c>
      <c r="N3784" s="12">
        <f t="shared" si="239"/>
        <v>42546.862233796302</v>
      </c>
      <c r="O3784" t="b">
        <v>0</v>
      </c>
      <c r="P3784">
        <v>27</v>
      </c>
      <c r="Q3784" t="b">
        <v>1</v>
      </c>
      <c r="R3784" t="s">
        <v>8272</v>
      </c>
      <c r="S3784" t="s">
        <v>8314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s="8">
        <f t="shared" si="236"/>
        <v>64.459999999999994</v>
      </c>
      <c r="G3785" s="9">
        <f t="shared" si="237"/>
        <v>1.29</v>
      </c>
      <c r="H3785" t="s">
        <v>8218</v>
      </c>
      <c r="I3785" t="s">
        <v>8223</v>
      </c>
      <c r="J3785" t="s">
        <v>8245</v>
      </c>
      <c r="K3785">
        <v>1458057600</v>
      </c>
      <c r="L3785" s="12">
        <f t="shared" si="238"/>
        <v>42444.666666666672</v>
      </c>
      <c r="M3785">
        <v>1455938520</v>
      </c>
      <c r="N3785" s="12">
        <f t="shared" si="239"/>
        <v>42420.140277777777</v>
      </c>
      <c r="O3785" t="b">
        <v>0</v>
      </c>
      <c r="P3785">
        <v>24</v>
      </c>
      <c r="Q3785" t="b">
        <v>1</v>
      </c>
      <c r="R3785" t="s">
        <v>8272</v>
      </c>
      <c r="S3785" t="s">
        <v>8314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s="8">
        <f t="shared" si="236"/>
        <v>115</v>
      </c>
      <c r="G3786" s="9">
        <f t="shared" si="237"/>
        <v>1.1499999999999999</v>
      </c>
      <c r="H3786" t="s">
        <v>8218</v>
      </c>
      <c r="I3786" t="s">
        <v>8228</v>
      </c>
      <c r="J3786" t="s">
        <v>8250</v>
      </c>
      <c r="K3786">
        <v>1468193532</v>
      </c>
      <c r="L3786" s="12">
        <f t="shared" si="238"/>
        <v>42561.980694444443</v>
      </c>
      <c r="M3786">
        <v>1465601532</v>
      </c>
      <c r="N3786" s="12">
        <f t="shared" si="239"/>
        <v>42531.980694444443</v>
      </c>
      <c r="O3786" t="b">
        <v>0</v>
      </c>
      <c r="P3786">
        <v>10</v>
      </c>
      <c r="Q3786" t="b">
        <v>1</v>
      </c>
      <c r="R3786" t="s">
        <v>8272</v>
      </c>
      <c r="S3786" t="s">
        <v>8314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s="8">
        <f t="shared" si="236"/>
        <v>100.5</v>
      </c>
      <c r="G3787" s="9">
        <f t="shared" si="237"/>
        <v>1.51</v>
      </c>
      <c r="H3787" t="s">
        <v>8218</v>
      </c>
      <c r="I3787" t="s">
        <v>8224</v>
      </c>
      <c r="J3787" t="s">
        <v>8246</v>
      </c>
      <c r="K3787">
        <v>1470132180</v>
      </c>
      <c r="L3787" s="12">
        <f t="shared" si="238"/>
        <v>42584.418749999997</v>
      </c>
      <c r="M3787">
        <v>1467040769</v>
      </c>
      <c r="N3787" s="12">
        <f t="shared" si="239"/>
        <v>42548.63853009259</v>
      </c>
      <c r="O3787" t="b">
        <v>0</v>
      </c>
      <c r="P3787">
        <v>30</v>
      </c>
      <c r="Q3787" t="b">
        <v>1</v>
      </c>
      <c r="R3787" t="s">
        <v>8272</v>
      </c>
      <c r="S3787" t="s">
        <v>8314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s="8">
        <f t="shared" si="236"/>
        <v>93.77</v>
      </c>
      <c r="G3788" s="9">
        <f t="shared" si="237"/>
        <v>1.1100000000000001</v>
      </c>
      <c r="H3788" t="s">
        <v>8218</v>
      </c>
      <c r="I3788" t="s">
        <v>8223</v>
      </c>
      <c r="J3788" t="s">
        <v>8245</v>
      </c>
      <c r="K3788">
        <v>1464310475</v>
      </c>
      <c r="L3788" s="12">
        <f t="shared" si="238"/>
        <v>42517.037905092591</v>
      </c>
      <c r="M3788">
        <v>1461718475</v>
      </c>
      <c r="N3788" s="12">
        <f t="shared" si="239"/>
        <v>42487.037905092591</v>
      </c>
      <c r="O3788" t="b">
        <v>0</v>
      </c>
      <c r="P3788">
        <v>71</v>
      </c>
      <c r="Q3788" t="b">
        <v>1</v>
      </c>
      <c r="R3788" t="s">
        <v>8272</v>
      </c>
      <c r="S3788" t="s">
        <v>8314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s="8">
        <f t="shared" si="236"/>
        <v>35.1</v>
      </c>
      <c r="G3789" s="9">
        <f t="shared" si="237"/>
        <v>1</v>
      </c>
      <c r="H3789" t="s">
        <v>8218</v>
      </c>
      <c r="I3789" t="s">
        <v>8223</v>
      </c>
      <c r="J3789" t="s">
        <v>8245</v>
      </c>
      <c r="K3789">
        <v>1436587140</v>
      </c>
      <c r="L3789" s="12">
        <f t="shared" si="238"/>
        <v>42196.165972222225</v>
      </c>
      <c r="M3789">
        <v>1434113406</v>
      </c>
      <c r="N3789" s="12">
        <f t="shared" si="239"/>
        <v>42167.534791666665</v>
      </c>
      <c r="O3789" t="b">
        <v>0</v>
      </c>
      <c r="P3789">
        <v>10</v>
      </c>
      <c r="Q3789" t="b">
        <v>1</v>
      </c>
      <c r="R3789" t="s">
        <v>8272</v>
      </c>
      <c r="S3789" t="s">
        <v>8314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s="8">
        <f t="shared" si="236"/>
        <v>500</v>
      </c>
      <c r="G3790" s="9">
        <f t="shared" si="237"/>
        <v>0.01</v>
      </c>
      <c r="H3790" t="s">
        <v>8220</v>
      </c>
      <c r="I3790" t="s">
        <v>8223</v>
      </c>
      <c r="J3790" t="s">
        <v>8245</v>
      </c>
      <c r="K3790">
        <v>1450887480</v>
      </c>
      <c r="L3790" s="12">
        <f t="shared" si="238"/>
        <v>42361.679166666669</v>
      </c>
      <c r="M3790">
        <v>1448469719</v>
      </c>
      <c r="N3790" s="12">
        <f t="shared" si="239"/>
        <v>42333.695821759262</v>
      </c>
      <c r="O3790" t="b">
        <v>0</v>
      </c>
      <c r="P3790">
        <v>1</v>
      </c>
      <c r="Q3790" t="b">
        <v>0</v>
      </c>
      <c r="R3790" t="s">
        <v>8272</v>
      </c>
      <c r="S3790" t="s">
        <v>8314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s="8">
        <f t="shared" si="236"/>
        <v>29</v>
      </c>
      <c r="G3791" s="9">
        <f t="shared" si="237"/>
        <v>0.03</v>
      </c>
      <c r="H3791" t="s">
        <v>8220</v>
      </c>
      <c r="I3791" t="s">
        <v>8224</v>
      </c>
      <c r="J3791" t="s">
        <v>8246</v>
      </c>
      <c r="K3791">
        <v>1434395418</v>
      </c>
      <c r="L3791" s="12">
        <f t="shared" si="238"/>
        <v>42170.798819444448</v>
      </c>
      <c r="M3791">
        <v>1431630618</v>
      </c>
      <c r="N3791" s="12">
        <f t="shared" si="239"/>
        <v>42138.798819444448</v>
      </c>
      <c r="O3791" t="b">
        <v>0</v>
      </c>
      <c r="P3791">
        <v>4</v>
      </c>
      <c r="Q3791" t="b">
        <v>0</v>
      </c>
      <c r="R3791" t="s">
        <v>8272</v>
      </c>
      <c r="S3791" t="s">
        <v>8314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s="8">
        <f t="shared" si="236"/>
        <v>0</v>
      </c>
      <c r="G3792" s="9">
        <f t="shared" si="237"/>
        <v>0</v>
      </c>
      <c r="H3792" t="s">
        <v>8220</v>
      </c>
      <c r="I3792" t="s">
        <v>8223</v>
      </c>
      <c r="J3792" t="s">
        <v>8245</v>
      </c>
      <c r="K3792">
        <v>1479834023</v>
      </c>
      <c r="L3792" s="12">
        <f t="shared" si="238"/>
        <v>42696.708599537036</v>
      </c>
      <c r="M3792">
        <v>1477238423</v>
      </c>
      <c r="N3792" s="12">
        <f t="shared" si="239"/>
        <v>42666.666932870372</v>
      </c>
      <c r="O3792" t="b">
        <v>0</v>
      </c>
      <c r="P3792">
        <v>0</v>
      </c>
      <c r="Q3792" t="b">
        <v>0</v>
      </c>
      <c r="R3792" t="s">
        <v>8272</v>
      </c>
      <c r="S3792" t="s">
        <v>8314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s="8">
        <f t="shared" si="236"/>
        <v>0</v>
      </c>
      <c r="G3793" s="9">
        <f t="shared" si="237"/>
        <v>0</v>
      </c>
      <c r="H3793" t="s">
        <v>8220</v>
      </c>
      <c r="I3793" t="s">
        <v>8223</v>
      </c>
      <c r="J3793" t="s">
        <v>8245</v>
      </c>
      <c r="K3793">
        <v>1404664592</v>
      </c>
      <c r="L3793" s="12">
        <f t="shared" si="238"/>
        <v>41826.692037037035</v>
      </c>
      <c r="M3793">
        <v>1399480592</v>
      </c>
      <c r="N3793" s="12">
        <f t="shared" si="239"/>
        <v>41766.692037037035</v>
      </c>
      <c r="O3793" t="b">
        <v>0</v>
      </c>
      <c r="P3793">
        <v>0</v>
      </c>
      <c r="Q3793" t="b">
        <v>0</v>
      </c>
      <c r="R3793" t="s">
        <v>8272</v>
      </c>
      <c r="S3793" t="s">
        <v>8314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s="8">
        <f t="shared" si="236"/>
        <v>17.5</v>
      </c>
      <c r="G3794" s="9">
        <f t="shared" si="237"/>
        <v>0</v>
      </c>
      <c r="H3794" t="s">
        <v>8220</v>
      </c>
      <c r="I3794" t="s">
        <v>8223</v>
      </c>
      <c r="J3794" t="s">
        <v>8245</v>
      </c>
      <c r="K3794">
        <v>1436957022</v>
      </c>
      <c r="L3794" s="12">
        <f t="shared" si="238"/>
        <v>42200.447013888886</v>
      </c>
      <c r="M3794">
        <v>1434365022</v>
      </c>
      <c r="N3794" s="12">
        <f t="shared" si="239"/>
        <v>42170.447013888886</v>
      </c>
      <c r="O3794" t="b">
        <v>0</v>
      </c>
      <c r="P3794">
        <v>2</v>
      </c>
      <c r="Q3794" t="b">
        <v>0</v>
      </c>
      <c r="R3794" t="s">
        <v>8272</v>
      </c>
      <c r="S3794" t="s">
        <v>8314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s="8">
        <f t="shared" si="236"/>
        <v>174</v>
      </c>
      <c r="G3795" s="9">
        <f t="shared" si="237"/>
        <v>0.6</v>
      </c>
      <c r="H3795" t="s">
        <v>8220</v>
      </c>
      <c r="I3795" t="s">
        <v>8223</v>
      </c>
      <c r="J3795" t="s">
        <v>8245</v>
      </c>
      <c r="K3795">
        <v>1418769129</v>
      </c>
      <c r="L3795" s="12">
        <f t="shared" si="238"/>
        <v>41989.938993055555</v>
      </c>
      <c r="M3795">
        <v>1416954729</v>
      </c>
      <c r="N3795" s="12">
        <f t="shared" si="239"/>
        <v>41968.938993055555</v>
      </c>
      <c r="O3795" t="b">
        <v>0</v>
      </c>
      <c r="P3795">
        <v>24</v>
      </c>
      <c r="Q3795" t="b">
        <v>0</v>
      </c>
      <c r="R3795" t="s">
        <v>8272</v>
      </c>
      <c r="S3795" t="s">
        <v>8314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s="8">
        <f t="shared" si="236"/>
        <v>50</v>
      </c>
      <c r="G3796" s="9">
        <f t="shared" si="237"/>
        <v>0.01</v>
      </c>
      <c r="H3796" t="s">
        <v>8220</v>
      </c>
      <c r="I3796" t="s">
        <v>8224</v>
      </c>
      <c r="J3796" t="s">
        <v>8246</v>
      </c>
      <c r="K3796">
        <v>1433685354</v>
      </c>
      <c r="L3796" s="12">
        <f t="shared" si="238"/>
        <v>42162.58048611111</v>
      </c>
      <c r="M3796">
        <v>1431093354</v>
      </c>
      <c r="N3796" s="12">
        <f t="shared" si="239"/>
        <v>42132.58048611111</v>
      </c>
      <c r="O3796" t="b">
        <v>0</v>
      </c>
      <c r="P3796">
        <v>1</v>
      </c>
      <c r="Q3796" t="b">
        <v>0</v>
      </c>
      <c r="R3796" t="s">
        <v>8272</v>
      </c>
      <c r="S3796" t="s">
        <v>8314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s="8">
        <f t="shared" si="236"/>
        <v>5</v>
      </c>
      <c r="G3797" s="9">
        <f t="shared" si="237"/>
        <v>0.02</v>
      </c>
      <c r="H3797" t="s">
        <v>8220</v>
      </c>
      <c r="I3797" t="s">
        <v>8224</v>
      </c>
      <c r="J3797" t="s">
        <v>8246</v>
      </c>
      <c r="K3797">
        <v>1440801000</v>
      </c>
      <c r="L3797" s="12">
        <f t="shared" si="238"/>
        <v>42244.9375</v>
      </c>
      <c r="M3797">
        <v>1437042490</v>
      </c>
      <c r="N3797" s="12">
        <f t="shared" si="239"/>
        <v>42201.436226851853</v>
      </c>
      <c r="O3797" t="b">
        <v>0</v>
      </c>
      <c r="P3797">
        <v>2</v>
      </c>
      <c r="Q3797" t="b">
        <v>0</v>
      </c>
      <c r="R3797" t="s">
        <v>8272</v>
      </c>
      <c r="S3797" t="s">
        <v>8314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s="8">
        <f t="shared" si="236"/>
        <v>1</v>
      </c>
      <c r="G3798" s="9">
        <f t="shared" si="237"/>
        <v>0</v>
      </c>
      <c r="H3798" t="s">
        <v>8220</v>
      </c>
      <c r="I3798" t="s">
        <v>8223</v>
      </c>
      <c r="J3798" t="s">
        <v>8245</v>
      </c>
      <c r="K3798">
        <v>1484354556</v>
      </c>
      <c r="L3798" s="12">
        <f t="shared" si="238"/>
        <v>42749.029583333337</v>
      </c>
      <c r="M3798">
        <v>1479170556</v>
      </c>
      <c r="N3798" s="12">
        <f t="shared" si="239"/>
        <v>42689.029583333337</v>
      </c>
      <c r="O3798" t="b">
        <v>0</v>
      </c>
      <c r="P3798">
        <v>1</v>
      </c>
      <c r="Q3798" t="b">
        <v>0</v>
      </c>
      <c r="R3798" t="s">
        <v>8272</v>
      </c>
      <c r="S3798" t="s">
        <v>8314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s="8">
        <f t="shared" si="236"/>
        <v>145.41</v>
      </c>
      <c r="G3799" s="9">
        <f t="shared" si="237"/>
        <v>0.9</v>
      </c>
      <c r="H3799" t="s">
        <v>8220</v>
      </c>
      <c r="I3799" t="s">
        <v>8223</v>
      </c>
      <c r="J3799" t="s">
        <v>8245</v>
      </c>
      <c r="K3799">
        <v>1429564165</v>
      </c>
      <c r="L3799" s="12">
        <f t="shared" si="238"/>
        <v>42114.881539351853</v>
      </c>
      <c r="M3799">
        <v>1426972165</v>
      </c>
      <c r="N3799" s="12">
        <f t="shared" si="239"/>
        <v>42084.881539351853</v>
      </c>
      <c r="O3799" t="b">
        <v>0</v>
      </c>
      <c r="P3799">
        <v>37</v>
      </c>
      <c r="Q3799" t="b">
        <v>0</v>
      </c>
      <c r="R3799" t="s">
        <v>8272</v>
      </c>
      <c r="S3799" t="s">
        <v>8314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s="8">
        <f t="shared" si="236"/>
        <v>205</v>
      </c>
      <c r="G3800" s="9">
        <f t="shared" si="237"/>
        <v>0.01</v>
      </c>
      <c r="H3800" t="s">
        <v>8220</v>
      </c>
      <c r="I3800" t="s">
        <v>8223</v>
      </c>
      <c r="J3800" t="s">
        <v>8245</v>
      </c>
      <c r="K3800">
        <v>1407691248</v>
      </c>
      <c r="L3800" s="12">
        <f t="shared" si="238"/>
        <v>41861.722777777781</v>
      </c>
      <c r="M3800">
        <v>1405099248</v>
      </c>
      <c r="N3800" s="12">
        <f t="shared" si="239"/>
        <v>41831.722777777781</v>
      </c>
      <c r="O3800" t="b">
        <v>0</v>
      </c>
      <c r="P3800">
        <v>5</v>
      </c>
      <c r="Q3800" t="b">
        <v>0</v>
      </c>
      <c r="R3800" t="s">
        <v>8272</v>
      </c>
      <c r="S3800" t="s">
        <v>8314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s="8">
        <f t="shared" si="236"/>
        <v>100.5</v>
      </c>
      <c r="G3801" s="9">
        <f t="shared" si="237"/>
        <v>0.04</v>
      </c>
      <c r="H3801" t="s">
        <v>8220</v>
      </c>
      <c r="I3801" t="s">
        <v>8223</v>
      </c>
      <c r="J3801" t="s">
        <v>8245</v>
      </c>
      <c r="K3801">
        <v>1457734843</v>
      </c>
      <c r="L3801" s="12">
        <f t="shared" si="238"/>
        <v>42440.93105324074</v>
      </c>
      <c r="M3801">
        <v>1455142843</v>
      </c>
      <c r="N3801" s="12">
        <f t="shared" si="239"/>
        <v>42410.93105324074</v>
      </c>
      <c r="O3801" t="b">
        <v>0</v>
      </c>
      <c r="P3801">
        <v>4</v>
      </c>
      <c r="Q3801" t="b">
        <v>0</v>
      </c>
      <c r="R3801" t="s">
        <v>8272</v>
      </c>
      <c r="S3801" t="s">
        <v>8314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s="8">
        <f t="shared" si="236"/>
        <v>55.06</v>
      </c>
      <c r="G3802" s="9">
        <f t="shared" si="237"/>
        <v>0.04</v>
      </c>
      <c r="H3802" t="s">
        <v>8220</v>
      </c>
      <c r="I3802" t="s">
        <v>8223</v>
      </c>
      <c r="J3802" t="s">
        <v>8245</v>
      </c>
      <c r="K3802">
        <v>1420952340</v>
      </c>
      <c r="L3802" s="12">
        <f t="shared" si="238"/>
        <v>42015.207638888889</v>
      </c>
      <c r="M3802">
        <v>1418146883</v>
      </c>
      <c r="N3802" s="12">
        <f t="shared" si="239"/>
        <v>41982.737071759257</v>
      </c>
      <c r="O3802" t="b">
        <v>0</v>
      </c>
      <c r="P3802">
        <v>16</v>
      </c>
      <c r="Q3802" t="b">
        <v>0</v>
      </c>
      <c r="R3802" t="s">
        <v>8272</v>
      </c>
      <c r="S3802" t="s">
        <v>8314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s="8">
        <f t="shared" si="236"/>
        <v>47.33</v>
      </c>
      <c r="G3803" s="9">
        <f t="shared" si="237"/>
        <v>0.09</v>
      </c>
      <c r="H3803" t="s">
        <v>8220</v>
      </c>
      <c r="I3803" t="s">
        <v>8223</v>
      </c>
      <c r="J3803" t="s">
        <v>8245</v>
      </c>
      <c r="K3803">
        <v>1420215216</v>
      </c>
      <c r="L3803" s="12">
        <f t="shared" si="238"/>
        <v>42006.676111111112</v>
      </c>
      <c r="M3803">
        <v>1417536816</v>
      </c>
      <c r="N3803" s="12">
        <f t="shared" si="239"/>
        <v>41975.676111111112</v>
      </c>
      <c r="O3803" t="b">
        <v>0</v>
      </c>
      <c r="P3803">
        <v>9</v>
      </c>
      <c r="Q3803" t="b">
        <v>0</v>
      </c>
      <c r="R3803" t="s">
        <v>8272</v>
      </c>
      <c r="S3803" t="s">
        <v>8314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s="8">
        <f t="shared" si="236"/>
        <v>0</v>
      </c>
      <c r="G3804" s="9">
        <f t="shared" si="237"/>
        <v>0</v>
      </c>
      <c r="H3804" t="s">
        <v>8220</v>
      </c>
      <c r="I3804" t="s">
        <v>8223</v>
      </c>
      <c r="J3804" t="s">
        <v>8245</v>
      </c>
      <c r="K3804">
        <v>1445482906</v>
      </c>
      <c r="L3804" s="12">
        <f t="shared" si="238"/>
        <v>42299.126226851848</v>
      </c>
      <c r="M3804">
        <v>1442890906</v>
      </c>
      <c r="N3804" s="12">
        <f t="shared" si="239"/>
        <v>42269.126226851848</v>
      </c>
      <c r="O3804" t="b">
        <v>0</v>
      </c>
      <c r="P3804">
        <v>0</v>
      </c>
      <c r="Q3804" t="b">
        <v>0</v>
      </c>
      <c r="R3804" t="s">
        <v>8272</v>
      </c>
      <c r="S3804" t="s">
        <v>8314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s="8">
        <f t="shared" si="236"/>
        <v>58.95</v>
      </c>
      <c r="G3805" s="9">
        <f t="shared" si="237"/>
        <v>0.2</v>
      </c>
      <c r="H3805" t="s">
        <v>8220</v>
      </c>
      <c r="I3805" t="s">
        <v>8223</v>
      </c>
      <c r="J3805" t="s">
        <v>8245</v>
      </c>
      <c r="K3805">
        <v>1457133568</v>
      </c>
      <c r="L3805" s="12">
        <f t="shared" si="238"/>
        <v>42433.971851851849</v>
      </c>
      <c r="M3805">
        <v>1454541568</v>
      </c>
      <c r="N3805" s="12">
        <f t="shared" si="239"/>
        <v>42403.971851851849</v>
      </c>
      <c r="O3805" t="b">
        <v>0</v>
      </c>
      <c r="P3805">
        <v>40</v>
      </c>
      <c r="Q3805" t="b">
        <v>0</v>
      </c>
      <c r="R3805" t="s">
        <v>8272</v>
      </c>
      <c r="S3805" t="s">
        <v>8314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s="8">
        <f t="shared" si="236"/>
        <v>0</v>
      </c>
      <c r="G3806" s="9">
        <f t="shared" si="237"/>
        <v>0</v>
      </c>
      <c r="H3806" t="s">
        <v>8220</v>
      </c>
      <c r="I3806" t="s">
        <v>8223</v>
      </c>
      <c r="J3806" t="s">
        <v>8245</v>
      </c>
      <c r="K3806">
        <v>1469948400</v>
      </c>
      <c r="L3806" s="12">
        <f t="shared" si="238"/>
        <v>42582.291666666672</v>
      </c>
      <c r="M3806">
        <v>1465172024</v>
      </c>
      <c r="N3806" s="12">
        <f t="shared" si="239"/>
        <v>42527.00953703704</v>
      </c>
      <c r="O3806" t="b">
        <v>0</v>
      </c>
      <c r="P3806">
        <v>0</v>
      </c>
      <c r="Q3806" t="b">
        <v>0</v>
      </c>
      <c r="R3806" t="s">
        <v>8272</v>
      </c>
      <c r="S3806" t="s">
        <v>8314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s="8">
        <f t="shared" si="236"/>
        <v>1.5</v>
      </c>
      <c r="G3807" s="9">
        <f t="shared" si="237"/>
        <v>0</v>
      </c>
      <c r="H3807" t="s">
        <v>8220</v>
      </c>
      <c r="I3807" t="s">
        <v>8223</v>
      </c>
      <c r="J3807" t="s">
        <v>8245</v>
      </c>
      <c r="K3807">
        <v>1411852640</v>
      </c>
      <c r="L3807" s="12">
        <f t="shared" si="238"/>
        <v>41909.887037037035</v>
      </c>
      <c r="M3807">
        <v>1406668640</v>
      </c>
      <c r="N3807" s="12">
        <f t="shared" si="239"/>
        <v>41849.887037037035</v>
      </c>
      <c r="O3807" t="b">
        <v>0</v>
      </c>
      <c r="P3807">
        <v>2</v>
      </c>
      <c r="Q3807" t="b">
        <v>0</v>
      </c>
      <c r="R3807" t="s">
        <v>8272</v>
      </c>
      <c r="S3807" t="s">
        <v>8314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s="8">
        <f t="shared" si="236"/>
        <v>5</v>
      </c>
      <c r="G3808" s="9">
        <f t="shared" si="237"/>
        <v>0</v>
      </c>
      <c r="H3808" t="s">
        <v>8220</v>
      </c>
      <c r="I3808" t="s">
        <v>8225</v>
      </c>
      <c r="J3808" t="s">
        <v>8247</v>
      </c>
      <c r="K3808">
        <v>1404022381</v>
      </c>
      <c r="L3808" s="12">
        <f t="shared" si="238"/>
        <v>41819.259039351848</v>
      </c>
      <c r="M3808">
        <v>1402294381</v>
      </c>
      <c r="N3808" s="12">
        <f t="shared" si="239"/>
        <v>41799.259039351848</v>
      </c>
      <c r="O3808" t="b">
        <v>0</v>
      </c>
      <c r="P3808">
        <v>1</v>
      </c>
      <c r="Q3808" t="b">
        <v>0</v>
      </c>
      <c r="R3808" t="s">
        <v>8272</v>
      </c>
      <c r="S3808" t="s">
        <v>8314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s="8">
        <f t="shared" si="236"/>
        <v>50.56</v>
      </c>
      <c r="G3809" s="9">
        <f t="shared" si="237"/>
        <v>0.3</v>
      </c>
      <c r="H3809" t="s">
        <v>8220</v>
      </c>
      <c r="I3809" t="s">
        <v>8223</v>
      </c>
      <c r="J3809" t="s">
        <v>8245</v>
      </c>
      <c r="K3809">
        <v>1428097739</v>
      </c>
      <c r="L3809" s="12">
        <f t="shared" si="238"/>
        <v>42097.909016203703</v>
      </c>
      <c r="M3809">
        <v>1427492939</v>
      </c>
      <c r="N3809" s="12">
        <f t="shared" si="239"/>
        <v>42090.909016203703</v>
      </c>
      <c r="O3809" t="b">
        <v>0</v>
      </c>
      <c r="P3809">
        <v>9</v>
      </c>
      <c r="Q3809" t="b">
        <v>0</v>
      </c>
      <c r="R3809" t="s">
        <v>8272</v>
      </c>
      <c r="S3809" t="s">
        <v>8314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s="8">
        <f t="shared" si="236"/>
        <v>41.67</v>
      </c>
      <c r="G3810" s="9">
        <f t="shared" si="237"/>
        <v>1</v>
      </c>
      <c r="H3810" t="s">
        <v>8218</v>
      </c>
      <c r="I3810" t="s">
        <v>8224</v>
      </c>
      <c r="J3810" t="s">
        <v>8246</v>
      </c>
      <c r="K3810">
        <v>1429955619</v>
      </c>
      <c r="L3810" s="12">
        <f t="shared" si="238"/>
        <v>42119.412256944444</v>
      </c>
      <c r="M3810">
        <v>1424775219</v>
      </c>
      <c r="N3810" s="12">
        <f t="shared" si="239"/>
        <v>42059.453923611116</v>
      </c>
      <c r="O3810" t="b">
        <v>0</v>
      </c>
      <c r="P3810">
        <v>24</v>
      </c>
      <c r="Q3810" t="b">
        <v>1</v>
      </c>
      <c r="R3810" t="s">
        <v>8272</v>
      </c>
      <c r="S3810" t="s">
        <v>8273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s="8">
        <f t="shared" si="236"/>
        <v>53.29</v>
      </c>
      <c r="G3811" s="9">
        <f t="shared" si="237"/>
        <v>1.01</v>
      </c>
      <c r="H3811" t="s">
        <v>8218</v>
      </c>
      <c r="I3811" t="s">
        <v>8224</v>
      </c>
      <c r="J3811" t="s">
        <v>8246</v>
      </c>
      <c r="K3811">
        <v>1406761200</v>
      </c>
      <c r="L3811" s="12">
        <f t="shared" si="238"/>
        <v>41850.958333333336</v>
      </c>
      <c r="M3811">
        <v>1402403907</v>
      </c>
      <c r="N3811" s="12">
        <f t="shared" si="239"/>
        <v>41800.526701388888</v>
      </c>
      <c r="O3811" t="b">
        <v>0</v>
      </c>
      <c r="P3811">
        <v>38</v>
      </c>
      <c r="Q3811" t="b">
        <v>1</v>
      </c>
      <c r="R3811" t="s">
        <v>8272</v>
      </c>
      <c r="S3811" t="s">
        <v>8273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s="8">
        <f t="shared" si="236"/>
        <v>70.23</v>
      </c>
      <c r="G3812" s="9">
        <f t="shared" si="237"/>
        <v>1.22</v>
      </c>
      <c r="H3812" t="s">
        <v>8218</v>
      </c>
      <c r="I3812" t="s">
        <v>8223</v>
      </c>
      <c r="J3812" t="s">
        <v>8245</v>
      </c>
      <c r="K3812">
        <v>1426965758</v>
      </c>
      <c r="L3812" s="12">
        <f t="shared" si="238"/>
        <v>42084.807384259257</v>
      </c>
      <c r="M3812">
        <v>1424377358</v>
      </c>
      <c r="N3812" s="12">
        <f t="shared" si="239"/>
        <v>42054.849050925928</v>
      </c>
      <c r="O3812" t="b">
        <v>0</v>
      </c>
      <c r="P3812">
        <v>26</v>
      </c>
      <c r="Q3812" t="b">
        <v>1</v>
      </c>
      <c r="R3812" t="s">
        <v>8272</v>
      </c>
      <c r="S3812" t="s">
        <v>8273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s="8">
        <f t="shared" si="236"/>
        <v>43.42</v>
      </c>
      <c r="G3813" s="9">
        <f t="shared" si="237"/>
        <v>3.3</v>
      </c>
      <c r="H3813" t="s">
        <v>8218</v>
      </c>
      <c r="I3813" t="s">
        <v>8224</v>
      </c>
      <c r="J3813" t="s">
        <v>8246</v>
      </c>
      <c r="K3813">
        <v>1464692400</v>
      </c>
      <c r="L3813" s="12">
        <f t="shared" si="238"/>
        <v>42521.458333333328</v>
      </c>
      <c r="M3813">
        <v>1461769373</v>
      </c>
      <c r="N3813" s="12">
        <f t="shared" si="239"/>
        <v>42487.62700231481</v>
      </c>
      <c r="O3813" t="b">
        <v>0</v>
      </c>
      <c r="P3813">
        <v>19</v>
      </c>
      <c r="Q3813" t="b">
        <v>1</v>
      </c>
      <c r="R3813" t="s">
        <v>8272</v>
      </c>
      <c r="S3813" t="s">
        <v>8273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s="8">
        <f t="shared" si="236"/>
        <v>199.18</v>
      </c>
      <c r="G3814" s="9">
        <f t="shared" si="237"/>
        <v>1.1000000000000001</v>
      </c>
      <c r="H3814" t="s">
        <v>8218</v>
      </c>
      <c r="I3814" t="s">
        <v>8228</v>
      </c>
      <c r="J3814" t="s">
        <v>8250</v>
      </c>
      <c r="K3814">
        <v>1433131140</v>
      </c>
      <c r="L3814" s="12">
        <f t="shared" si="238"/>
        <v>42156.165972222225</v>
      </c>
      <c r="M3814">
        <v>1429120908</v>
      </c>
      <c r="N3814" s="12">
        <f t="shared" si="239"/>
        <v>42109.751250000001</v>
      </c>
      <c r="O3814" t="b">
        <v>0</v>
      </c>
      <c r="P3814">
        <v>11</v>
      </c>
      <c r="Q3814" t="b">
        <v>1</v>
      </c>
      <c r="R3814" t="s">
        <v>8272</v>
      </c>
      <c r="S3814" t="s">
        <v>8273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s="8">
        <f t="shared" si="236"/>
        <v>78.52</v>
      </c>
      <c r="G3815" s="9">
        <f t="shared" si="237"/>
        <v>1.01</v>
      </c>
      <c r="H3815" t="s">
        <v>8218</v>
      </c>
      <c r="I3815" t="s">
        <v>8223</v>
      </c>
      <c r="J3815" t="s">
        <v>8245</v>
      </c>
      <c r="K3815">
        <v>1465940580</v>
      </c>
      <c r="L3815" s="12">
        <f t="shared" si="238"/>
        <v>42535.904861111107</v>
      </c>
      <c r="M3815">
        <v>1462603021</v>
      </c>
      <c r="N3815" s="12">
        <f t="shared" si="239"/>
        <v>42497.275706018518</v>
      </c>
      <c r="O3815" t="b">
        <v>0</v>
      </c>
      <c r="P3815">
        <v>27</v>
      </c>
      <c r="Q3815" t="b">
        <v>1</v>
      </c>
      <c r="R3815" t="s">
        <v>8272</v>
      </c>
      <c r="S3815" t="s">
        <v>8273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s="8">
        <f t="shared" si="236"/>
        <v>61.82</v>
      </c>
      <c r="G3816" s="9">
        <f t="shared" si="237"/>
        <v>1.4</v>
      </c>
      <c r="H3816" t="s">
        <v>8218</v>
      </c>
      <c r="I3816" t="s">
        <v>8223</v>
      </c>
      <c r="J3816" t="s">
        <v>8245</v>
      </c>
      <c r="K3816">
        <v>1427860740</v>
      </c>
      <c r="L3816" s="12">
        <f t="shared" si="238"/>
        <v>42095.165972222225</v>
      </c>
      <c r="M3816">
        <v>1424727712</v>
      </c>
      <c r="N3816" s="12">
        <f t="shared" si="239"/>
        <v>42058.904074074075</v>
      </c>
      <c r="O3816" t="b">
        <v>0</v>
      </c>
      <c r="P3816">
        <v>34</v>
      </c>
      <c r="Q3816" t="b">
        <v>1</v>
      </c>
      <c r="R3816" t="s">
        <v>8272</v>
      </c>
      <c r="S3816" t="s">
        <v>8273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s="8">
        <f t="shared" si="236"/>
        <v>50</v>
      </c>
      <c r="G3817" s="9">
        <f t="shared" si="237"/>
        <v>1</v>
      </c>
      <c r="H3817" t="s">
        <v>8218</v>
      </c>
      <c r="I3817" t="s">
        <v>8224</v>
      </c>
      <c r="J3817" t="s">
        <v>8246</v>
      </c>
      <c r="K3817">
        <v>1440111600</v>
      </c>
      <c r="L3817" s="12">
        <f t="shared" si="238"/>
        <v>42236.958333333328</v>
      </c>
      <c r="M3817">
        <v>1437545657</v>
      </c>
      <c r="N3817" s="12">
        <f t="shared" si="239"/>
        <v>42207.259918981479</v>
      </c>
      <c r="O3817" t="b">
        <v>0</v>
      </c>
      <c r="P3817">
        <v>20</v>
      </c>
      <c r="Q3817" t="b">
        <v>1</v>
      </c>
      <c r="R3817" t="s">
        <v>8272</v>
      </c>
      <c r="S3817" t="s">
        <v>8273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s="8">
        <f t="shared" si="236"/>
        <v>48.34</v>
      </c>
      <c r="G3818" s="9">
        <f t="shared" si="237"/>
        <v>1.19</v>
      </c>
      <c r="H3818" t="s">
        <v>8218</v>
      </c>
      <c r="I3818" t="s">
        <v>8223</v>
      </c>
      <c r="J3818" t="s">
        <v>8245</v>
      </c>
      <c r="K3818">
        <v>1405614823</v>
      </c>
      <c r="L3818" s="12">
        <f t="shared" si="238"/>
        <v>41837.690081018518</v>
      </c>
      <c r="M3818">
        <v>1403022823</v>
      </c>
      <c r="N3818" s="12">
        <f t="shared" si="239"/>
        <v>41807.690081018518</v>
      </c>
      <c r="O3818" t="b">
        <v>0</v>
      </c>
      <c r="P3818">
        <v>37</v>
      </c>
      <c r="Q3818" t="b">
        <v>1</v>
      </c>
      <c r="R3818" t="s">
        <v>8272</v>
      </c>
      <c r="S3818" t="s">
        <v>8273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s="8">
        <f t="shared" si="236"/>
        <v>107.25</v>
      </c>
      <c r="G3819" s="9">
        <f t="shared" si="237"/>
        <v>1.07</v>
      </c>
      <c r="H3819" t="s">
        <v>8218</v>
      </c>
      <c r="I3819" t="s">
        <v>8223</v>
      </c>
      <c r="J3819" t="s">
        <v>8245</v>
      </c>
      <c r="K3819">
        <v>1445659140</v>
      </c>
      <c r="L3819" s="12">
        <f t="shared" si="238"/>
        <v>42301.165972222225</v>
      </c>
      <c r="M3819">
        <v>1444236216</v>
      </c>
      <c r="N3819" s="12">
        <f t="shared" si="239"/>
        <v>42284.69694444444</v>
      </c>
      <c r="O3819" t="b">
        <v>0</v>
      </c>
      <c r="P3819">
        <v>20</v>
      </c>
      <c r="Q3819" t="b">
        <v>1</v>
      </c>
      <c r="R3819" t="s">
        <v>8272</v>
      </c>
      <c r="S3819" t="s">
        <v>8273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s="8">
        <f t="shared" si="236"/>
        <v>57</v>
      </c>
      <c r="G3820" s="9">
        <f t="shared" si="237"/>
        <v>2.2799999999999998</v>
      </c>
      <c r="H3820" t="s">
        <v>8218</v>
      </c>
      <c r="I3820" t="s">
        <v>8223</v>
      </c>
      <c r="J3820" t="s">
        <v>8245</v>
      </c>
      <c r="K3820">
        <v>1426187582</v>
      </c>
      <c r="L3820" s="12">
        <f t="shared" si="238"/>
        <v>42075.800717592589</v>
      </c>
      <c r="M3820">
        <v>1423599182</v>
      </c>
      <c r="N3820" s="12">
        <f t="shared" si="239"/>
        <v>42045.84238425926</v>
      </c>
      <c r="O3820" t="b">
        <v>0</v>
      </c>
      <c r="P3820">
        <v>10</v>
      </c>
      <c r="Q3820" t="b">
        <v>1</v>
      </c>
      <c r="R3820" t="s">
        <v>8272</v>
      </c>
      <c r="S3820" t="s">
        <v>8273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s="8">
        <f t="shared" si="236"/>
        <v>40.92</v>
      </c>
      <c r="G3821" s="9">
        <f t="shared" si="237"/>
        <v>1.06</v>
      </c>
      <c r="H3821" t="s">
        <v>8218</v>
      </c>
      <c r="I3821" t="s">
        <v>8223</v>
      </c>
      <c r="J3821" t="s">
        <v>8245</v>
      </c>
      <c r="K3821">
        <v>1437166920</v>
      </c>
      <c r="L3821" s="12">
        <f t="shared" si="238"/>
        <v>42202.876388888893</v>
      </c>
      <c r="M3821">
        <v>1435554104</v>
      </c>
      <c r="N3821" s="12">
        <f t="shared" si="239"/>
        <v>42184.209537037037</v>
      </c>
      <c r="O3821" t="b">
        <v>0</v>
      </c>
      <c r="P3821">
        <v>26</v>
      </c>
      <c r="Q3821" t="b">
        <v>1</v>
      </c>
      <c r="R3821" t="s">
        <v>8272</v>
      </c>
      <c r="S3821" t="s">
        <v>8273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s="8">
        <f t="shared" si="236"/>
        <v>21.5</v>
      </c>
      <c r="G3822" s="9">
        <f t="shared" si="237"/>
        <v>1.43</v>
      </c>
      <c r="H3822" t="s">
        <v>8218</v>
      </c>
      <c r="I3822" t="s">
        <v>8224</v>
      </c>
      <c r="J3822" t="s">
        <v>8246</v>
      </c>
      <c r="K3822">
        <v>1436110717</v>
      </c>
      <c r="L3822" s="12">
        <f t="shared" si="238"/>
        <v>42190.651817129634</v>
      </c>
      <c r="M3822">
        <v>1433518717</v>
      </c>
      <c r="N3822" s="12">
        <f t="shared" si="239"/>
        <v>42160.651817129634</v>
      </c>
      <c r="O3822" t="b">
        <v>0</v>
      </c>
      <c r="P3822">
        <v>20</v>
      </c>
      <c r="Q3822" t="b">
        <v>1</v>
      </c>
      <c r="R3822" t="s">
        <v>8272</v>
      </c>
      <c r="S3822" t="s">
        <v>8273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s="8">
        <f t="shared" si="236"/>
        <v>79.540000000000006</v>
      </c>
      <c r="G3823" s="9">
        <f t="shared" si="237"/>
        <v>1.05</v>
      </c>
      <c r="H3823" t="s">
        <v>8218</v>
      </c>
      <c r="I3823" t="s">
        <v>8223</v>
      </c>
      <c r="J3823" t="s">
        <v>8245</v>
      </c>
      <c r="K3823">
        <v>1451881207</v>
      </c>
      <c r="L3823" s="12">
        <f t="shared" si="238"/>
        <v>42373.180636574078</v>
      </c>
      <c r="M3823">
        <v>1449116407</v>
      </c>
      <c r="N3823" s="12">
        <f t="shared" si="239"/>
        <v>42341.180636574078</v>
      </c>
      <c r="O3823" t="b">
        <v>0</v>
      </c>
      <c r="P3823">
        <v>46</v>
      </c>
      <c r="Q3823" t="b">
        <v>1</v>
      </c>
      <c r="R3823" t="s">
        <v>8272</v>
      </c>
      <c r="S3823" t="s">
        <v>8273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s="8">
        <f t="shared" si="236"/>
        <v>72.38</v>
      </c>
      <c r="G3824" s="9">
        <f t="shared" si="237"/>
        <v>1.1000000000000001</v>
      </c>
      <c r="H3824" t="s">
        <v>8218</v>
      </c>
      <c r="I3824" t="s">
        <v>8235</v>
      </c>
      <c r="J3824" t="s">
        <v>8248</v>
      </c>
      <c r="K3824">
        <v>1453244340</v>
      </c>
      <c r="L3824" s="12">
        <f t="shared" si="238"/>
        <v>42388.957638888889</v>
      </c>
      <c r="M3824">
        <v>1448136417</v>
      </c>
      <c r="N3824" s="12">
        <f t="shared" si="239"/>
        <v>42329.838159722218</v>
      </c>
      <c r="O3824" t="b">
        <v>0</v>
      </c>
      <c r="P3824">
        <v>76</v>
      </c>
      <c r="Q3824" t="b">
        <v>1</v>
      </c>
      <c r="R3824" t="s">
        <v>8272</v>
      </c>
      <c r="S3824" t="s">
        <v>8273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s="8">
        <f t="shared" si="236"/>
        <v>64.63</v>
      </c>
      <c r="G3825" s="9">
        <f t="shared" si="237"/>
        <v>1.06</v>
      </c>
      <c r="H3825" t="s">
        <v>8218</v>
      </c>
      <c r="I3825" t="s">
        <v>8223</v>
      </c>
      <c r="J3825" t="s">
        <v>8245</v>
      </c>
      <c r="K3825">
        <v>1437364740</v>
      </c>
      <c r="L3825" s="12">
        <f t="shared" si="238"/>
        <v>42205.165972222225</v>
      </c>
      <c r="M3825">
        <v>1434405044</v>
      </c>
      <c r="N3825" s="12">
        <f t="shared" si="239"/>
        <v>42170.910231481481</v>
      </c>
      <c r="O3825" t="b">
        <v>0</v>
      </c>
      <c r="P3825">
        <v>41</v>
      </c>
      <c r="Q3825" t="b">
        <v>1</v>
      </c>
      <c r="R3825" t="s">
        <v>8272</v>
      </c>
      <c r="S3825" t="s">
        <v>8273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s="8">
        <f t="shared" si="236"/>
        <v>38.57</v>
      </c>
      <c r="G3826" s="9">
        <f t="shared" si="237"/>
        <v>1.08</v>
      </c>
      <c r="H3826" t="s">
        <v>8218</v>
      </c>
      <c r="I3826" t="s">
        <v>8224</v>
      </c>
      <c r="J3826" t="s">
        <v>8246</v>
      </c>
      <c r="K3826">
        <v>1470058860</v>
      </c>
      <c r="L3826" s="12">
        <f t="shared" si="238"/>
        <v>42583.570138888885</v>
      </c>
      <c r="M3826">
        <v>1469026903</v>
      </c>
      <c r="N3826" s="12">
        <f t="shared" si="239"/>
        <v>42571.626192129625</v>
      </c>
      <c r="O3826" t="b">
        <v>0</v>
      </c>
      <c r="P3826">
        <v>7</v>
      </c>
      <c r="Q3826" t="b">
        <v>1</v>
      </c>
      <c r="R3826" t="s">
        <v>8272</v>
      </c>
      <c r="S3826" t="s">
        <v>8273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s="8">
        <f t="shared" si="236"/>
        <v>107.57</v>
      </c>
      <c r="G3827" s="9">
        <f t="shared" si="237"/>
        <v>1.05</v>
      </c>
      <c r="H3827" t="s">
        <v>8218</v>
      </c>
      <c r="I3827" t="s">
        <v>8223</v>
      </c>
      <c r="J3827" t="s">
        <v>8245</v>
      </c>
      <c r="K3827">
        <v>1434505214</v>
      </c>
      <c r="L3827" s="12">
        <f t="shared" si="238"/>
        <v>42172.069606481484</v>
      </c>
      <c r="M3827">
        <v>1432690814</v>
      </c>
      <c r="N3827" s="12">
        <f t="shared" si="239"/>
        <v>42151.069606481484</v>
      </c>
      <c r="O3827" t="b">
        <v>0</v>
      </c>
      <c r="P3827">
        <v>49</v>
      </c>
      <c r="Q3827" t="b">
        <v>1</v>
      </c>
      <c r="R3827" t="s">
        <v>8272</v>
      </c>
      <c r="S3827" t="s">
        <v>8273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s="8">
        <f t="shared" si="236"/>
        <v>27.5</v>
      </c>
      <c r="G3828" s="9">
        <f t="shared" si="237"/>
        <v>1.19</v>
      </c>
      <c r="H3828" t="s">
        <v>8218</v>
      </c>
      <c r="I3828" t="s">
        <v>8224</v>
      </c>
      <c r="J3828" t="s">
        <v>8246</v>
      </c>
      <c r="K3828">
        <v>1430993394</v>
      </c>
      <c r="L3828" s="12">
        <f t="shared" si="238"/>
        <v>42131.423541666663</v>
      </c>
      <c r="M3828">
        <v>1428401394</v>
      </c>
      <c r="N3828" s="12">
        <f t="shared" si="239"/>
        <v>42101.423541666663</v>
      </c>
      <c r="O3828" t="b">
        <v>0</v>
      </c>
      <c r="P3828">
        <v>26</v>
      </c>
      <c r="Q3828" t="b">
        <v>1</v>
      </c>
      <c r="R3828" t="s">
        <v>8272</v>
      </c>
      <c r="S3828" t="s">
        <v>8273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s="8">
        <f t="shared" si="236"/>
        <v>70.459999999999994</v>
      </c>
      <c r="G3829" s="9">
        <f t="shared" si="237"/>
        <v>1.53</v>
      </c>
      <c r="H3829" t="s">
        <v>8218</v>
      </c>
      <c r="I3829" t="s">
        <v>8224</v>
      </c>
      <c r="J3829" t="s">
        <v>8246</v>
      </c>
      <c r="K3829">
        <v>1427414400</v>
      </c>
      <c r="L3829" s="12">
        <f t="shared" si="238"/>
        <v>42090</v>
      </c>
      <c r="M3829">
        <v>1422656201</v>
      </c>
      <c r="N3829" s="12">
        <f t="shared" si="239"/>
        <v>42034.928252314814</v>
      </c>
      <c r="O3829" t="b">
        <v>0</v>
      </c>
      <c r="P3829">
        <v>65</v>
      </c>
      <c r="Q3829" t="b">
        <v>1</v>
      </c>
      <c r="R3829" t="s">
        <v>8272</v>
      </c>
      <c r="S3829" t="s">
        <v>8273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s="8">
        <f t="shared" si="236"/>
        <v>178.57</v>
      </c>
      <c r="G3830" s="9">
        <f t="shared" si="237"/>
        <v>1</v>
      </c>
      <c r="H3830" t="s">
        <v>8218</v>
      </c>
      <c r="I3830" t="s">
        <v>8223</v>
      </c>
      <c r="J3830" t="s">
        <v>8245</v>
      </c>
      <c r="K3830">
        <v>1420033187</v>
      </c>
      <c r="L3830" s="12">
        <f t="shared" si="238"/>
        <v>42004.569293981483</v>
      </c>
      <c r="M3830">
        <v>1414845587</v>
      </c>
      <c r="N3830" s="12">
        <f t="shared" si="239"/>
        <v>41944.527627314819</v>
      </c>
      <c r="O3830" t="b">
        <v>0</v>
      </c>
      <c r="P3830">
        <v>28</v>
      </c>
      <c r="Q3830" t="b">
        <v>1</v>
      </c>
      <c r="R3830" t="s">
        <v>8272</v>
      </c>
      <c r="S3830" t="s">
        <v>8273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s="8">
        <f t="shared" si="236"/>
        <v>62.63</v>
      </c>
      <c r="G3831" s="9">
        <f t="shared" si="237"/>
        <v>1</v>
      </c>
      <c r="H3831" t="s">
        <v>8218</v>
      </c>
      <c r="I3831" t="s">
        <v>8223</v>
      </c>
      <c r="J3831" t="s">
        <v>8245</v>
      </c>
      <c r="K3831">
        <v>1472676371</v>
      </c>
      <c r="L3831" s="12">
        <f t="shared" si="238"/>
        <v>42613.865405092598</v>
      </c>
      <c r="M3831">
        <v>1470948371</v>
      </c>
      <c r="N3831" s="12">
        <f t="shared" si="239"/>
        <v>42593.865405092598</v>
      </c>
      <c r="O3831" t="b">
        <v>0</v>
      </c>
      <c r="P3831">
        <v>8</v>
      </c>
      <c r="Q3831" t="b">
        <v>1</v>
      </c>
      <c r="R3831" t="s">
        <v>8272</v>
      </c>
      <c r="S3831" t="s">
        <v>8273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s="8">
        <f t="shared" si="236"/>
        <v>75</v>
      </c>
      <c r="G3832" s="9">
        <f t="shared" si="237"/>
        <v>2.25</v>
      </c>
      <c r="H3832" t="s">
        <v>8218</v>
      </c>
      <c r="I3832" t="s">
        <v>8223</v>
      </c>
      <c r="J3832" t="s">
        <v>8245</v>
      </c>
      <c r="K3832">
        <v>1464371211</v>
      </c>
      <c r="L3832" s="12">
        <f t="shared" si="238"/>
        <v>42517.740868055553</v>
      </c>
      <c r="M3832">
        <v>1463161611</v>
      </c>
      <c r="N3832" s="12">
        <f t="shared" si="239"/>
        <v>42503.740868055553</v>
      </c>
      <c r="O3832" t="b">
        <v>0</v>
      </c>
      <c r="P3832">
        <v>3</v>
      </c>
      <c r="Q3832" t="b">
        <v>1</v>
      </c>
      <c r="R3832" t="s">
        <v>8272</v>
      </c>
      <c r="S3832" t="s">
        <v>8273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s="8">
        <f t="shared" si="236"/>
        <v>58.9</v>
      </c>
      <c r="G3833" s="9">
        <f t="shared" si="237"/>
        <v>1.06</v>
      </c>
      <c r="H3833" t="s">
        <v>8218</v>
      </c>
      <c r="I3833" t="s">
        <v>8223</v>
      </c>
      <c r="J3833" t="s">
        <v>8245</v>
      </c>
      <c r="K3833">
        <v>1415222545</v>
      </c>
      <c r="L3833" s="12">
        <f t="shared" si="238"/>
        <v>41948.890567129631</v>
      </c>
      <c r="M3833">
        <v>1413404545</v>
      </c>
      <c r="N3833" s="12">
        <f t="shared" si="239"/>
        <v>41927.848900462966</v>
      </c>
      <c r="O3833" t="b">
        <v>0</v>
      </c>
      <c r="P3833">
        <v>9</v>
      </c>
      <c r="Q3833" t="b">
        <v>1</v>
      </c>
      <c r="R3833" t="s">
        <v>8272</v>
      </c>
      <c r="S3833" t="s">
        <v>8273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s="8">
        <f t="shared" si="236"/>
        <v>139.56</v>
      </c>
      <c r="G3834" s="9">
        <f t="shared" si="237"/>
        <v>1.05</v>
      </c>
      <c r="H3834" t="s">
        <v>8218</v>
      </c>
      <c r="I3834" t="s">
        <v>8223</v>
      </c>
      <c r="J3834" t="s">
        <v>8245</v>
      </c>
      <c r="K3834">
        <v>1455936335</v>
      </c>
      <c r="L3834" s="12">
        <f t="shared" si="238"/>
        <v>42420.114988425921</v>
      </c>
      <c r="M3834">
        <v>1452048335</v>
      </c>
      <c r="N3834" s="12">
        <f t="shared" si="239"/>
        <v>42375.114988425921</v>
      </c>
      <c r="O3834" t="b">
        <v>0</v>
      </c>
      <c r="P3834">
        <v>9</v>
      </c>
      <c r="Q3834" t="b">
        <v>1</v>
      </c>
      <c r="R3834" t="s">
        <v>8272</v>
      </c>
      <c r="S3834" t="s">
        <v>8273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s="8">
        <f t="shared" si="236"/>
        <v>70</v>
      </c>
      <c r="G3835" s="9">
        <f t="shared" si="237"/>
        <v>1.17</v>
      </c>
      <c r="H3835" t="s">
        <v>8218</v>
      </c>
      <c r="I3835" t="s">
        <v>8228</v>
      </c>
      <c r="J3835" t="s">
        <v>8250</v>
      </c>
      <c r="K3835">
        <v>1417460940</v>
      </c>
      <c r="L3835" s="12">
        <f t="shared" si="238"/>
        <v>41974.797916666663</v>
      </c>
      <c r="M3835">
        <v>1416516972</v>
      </c>
      <c r="N3835" s="12">
        <f t="shared" si="239"/>
        <v>41963.872361111105</v>
      </c>
      <c r="O3835" t="b">
        <v>0</v>
      </c>
      <c r="P3835">
        <v>20</v>
      </c>
      <c r="Q3835" t="b">
        <v>1</v>
      </c>
      <c r="R3835" t="s">
        <v>8272</v>
      </c>
      <c r="S3835" t="s">
        <v>8273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s="8">
        <f t="shared" si="236"/>
        <v>57.39</v>
      </c>
      <c r="G3836" s="9">
        <f t="shared" si="237"/>
        <v>1.0900000000000001</v>
      </c>
      <c r="H3836" t="s">
        <v>8218</v>
      </c>
      <c r="I3836" t="s">
        <v>8224</v>
      </c>
      <c r="J3836" t="s">
        <v>8246</v>
      </c>
      <c r="K3836">
        <v>1434624067</v>
      </c>
      <c r="L3836" s="12">
        <f t="shared" si="238"/>
        <v>42173.445219907408</v>
      </c>
      <c r="M3836">
        <v>1432032067</v>
      </c>
      <c r="N3836" s="12">
        <f t="shared" si="239"/>
        <v>42143.445219907408</v>
      </c>
      <c r="O3836" t="b">
        <v>0</v>
      </c>
      <c r="P3836">
        <v>57</v>
      </c>
      <c r="Q3836" t="b">
        <v>1</v>
      </c>
      <c r="R3836" t="s">
        <v>8272</v>
      </c>
      <c r="S3836" t="s">
        <v>8273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s="8">
        <f t="shared" si="236"/>
        <v>40</v>
      </c>
      <c r="G3837" s="9">
        <f t="shared" si="237"/>
        <v>1.6</v>
      </c>
      <c r="H3837" t="s">
        <v>8218</v>
      </c>
      <c r="I3837" t="s">
        <v>8224</v>
      </c>
      <c r="J3837" t="s">
        <v>8246</v>
      </c>
      <c r="K3837">
        <v>1461278208</v>
      </c>
      <c r="L3837" s="12">
        <f t="shared" si="238"/>
        <v>42481.94222222222</v>
      </c>
      <c r="M3837">
        <v>1459463808</v>
      </c>
      <c r="N3837" s="12">
        <f t="shared" si="239"/>
        <v>42460.94222222222</v>
      </c>
      <c r="O3837" t="b">
        <v>0</v>
      </c>
      <c r="P3837">
        <v>8</v>
      </c>
      <c r="Q3837" t="b">
        <v>1</v>
      </c>
      <c r="R3837" t="s">
        <v>8272</v>
      </c>
      <c r="S3837" t="s">
        <v>8273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s="8">
        <f t="shared" si="236"/>
        <v>64.290000000000006</v>
      </c>
      <c r="G3838" s="9">
        <f t="shared" si="237"/>
        <v>1.1299999999999999</v>
      </c>
      <c r="H3838" t="s">
        <v>8218</v>
      </c>
      <c r="I3838" t="s">
        <v>8223</v>
      </c>
      <c r="J3838" t="s">
        <v>8245</v>
      </c>
      <c r="K3838">
        <v>1470197340</v>
      </c>
      <c r="L3838" s="12">
        <f t="shared" si="238"/>
        <v>42585.172916666663</v>
      </c>
      <c r="M3838">
        <v>1467497652</v>
      </c>
      <c r="N3838" s="12">
        <f t="shared" si="239"/>
        <v>42553.926527777774</v>
      </c>
      <c r="O3838" t="b">
        <v>0</v>
      </c>
      <c r="P3838">
        <v>14</v>
      </c>
      <c r="Q3838" t="b">
        <v>1</v>
      </c>
      <c r="R3838" t="s">
        <v>8272</v>
      </c>
      <c r="S3838" t="s">
        <v>8273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s="8">
        <f t="shared" si="236"/>
        <v>120.12</v>
      </c>
      <c r="G3839" s="9">
        <f t="shared" si="237"/>
        <v>1.02</v>
      </c>
      <c r="H3839" t="s">
        <v>8218</v>
      </c>
      <c r="I3839" t="s">
        <v>8224</v>
      </c>
      <c r="J3839" t="s">
        <v>8246</v>
      </c>
      <c r="K3839">
        <v>1435947758</v>
      </c>
      <c r="L3839" s="12">
        <f t="shared" si="238"/>
        <v>42188.765717592592</v>
      </c>
      <c r="M3839">
        <v>1432837358</v>
      </c>
      <c r="N3839" s="12">
        <f t="shared" si="239"/>
        <v>42152.765717592592</v>
      </c>
      <c r="O3839" t="b">
        <v>0</v>
      </c>
      <c r="P3839">
        <v>17</v>
      </c>
      <c r="Q3839" t="b">
        <v>1</v>
      </c>
      <c r="R3839" t="s">
        <v>8272</v>
      </c>
      <c r="S3839" t="s">
        <v>8273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s="8">
        <f t="shared" si="236"/>
        <v>1008.24</v>
      </c>
      <c r="G3840" s="9">
        <f t="shared" si="237"/>
        <v>1.01</v>
      </c>
      <c r="H3840" t="s">
        <v>8218</v>
      </c>
      <c r="I3840" t="s">
        <v>8234</v>
      </c>
      <c r="J3840" t="s">
        <v>8254</v>
      </c>
      <c r="K3840">
        <v>1432314209</v>
      </c>
      <c r="L3840" s="12">
        <f t="shared" si="238"/>
        <v>42146.710752314815</v>
      </c>
      <c r="M3840">
        <v>1429722209</v>
      </c>
      <c r="N3840" s="12">
        <f t="shared" si="239"/>
        <v>42116.710752314815</v>
      </c>
      <c r="O3840" t="b">
        <v>0</v>
      </c>
      <c r="P3840">
        <v>100</v>
      </c>
      <c r="Q3840" t="b">
        <v>1</v>
      </c>
      <c r="R3840" t="s">
        <v>8272</v>
      </c>
      <c r="S3840" t="s">
        <v>8273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s="8">
        <f t="shared" si="236"/>
        <v>63.28</v>
      </c>
      <c r="G3841" s="9">
        <f t="shared" si="237"/>
        <v>1.01</v>
      </c>
      <c r="H3841" t="s">
        <v>8218</v>
      </c>
      <c r="I3841" t="s">
        <v>8223</v>
      </c>
      <c r="J3841" t="s">
        <v>8245</v>
      </c>
      <c r="K3841">
        <v>1438226724</v>
      </c>
      <c r="L3841" s="12">
        <f t="shared" si="238"/>
        <v>42215.142638888887</v>
      </c>
      <c r="M3841">
        <v>1433042724</v>
      </c>
      <c r="N3841" s="12">
        <f t="shared" si="239"/>
        <v>42155.142638888887</v>
      </c>
      <c r="O3841" t="b">
        <v>0</v>
      </c>
      <c r="P3841">
        <v>32</v>
      </c>
      <c r="Q3841" t="b">
        <v>1</v>
      </c>
      <c r="R3841" t="s">
        <v>8272</v>
      </c>
      <c r="S3841" t="s">
        <v>8273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s="8">
        <f t="shared" si="236"/>
        <v>21.67</v>
      </c>
      <c r="G3842" s="9">
        <f t="shared" si="237"/>
        <v>65</v>
      </c>
      <c r="H3842" t="s">
        <v>8218</v>
      </c>
      <c r="I3842" t="s">
        <v>8224</v>
      </c>
      <c r="J3842" t="s">
        <v>8246</v>
      </c>
      <c r="K3842">
        <v>1459180229</v>
      </c>
      <c r="L3842" s="12">
        <f t="shared" si="238"/>
        <v>42457.660057870366</v>
      </c>
      <c r="M3842">
        <v>1457023829</v>
      </c>
      <c r="N3842" s="12">
        <f t="shared" si="239"/>
        <v>42432.701724537037</v>
      </c>
      <c r="O3842" t="b">
        <v>0</v>
      </c>
      <c r="P3842">
        <v>3</v>
      </c>
      <c r="Q3842" t="b">
        <v>1</v>
      </c>
      <c r="R3842" t="s">
        <v>8272</v>
      </c>
      <c r="S3842" t="s">
        <v>8273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s="8">
        <f t="shared" ref="F3843:F3906" si="240">IFERROR(ROUND(E3843/P3843,2),0)</f>
        <v>25.65</v>
      </c>
      <c r="G3843" s="9">
        <f t="shared" ref="G3843:G3906" si="241">ROUND(E3843/D3843,2)</f>
        <v>0.09</v>
      </c>
      <c r="H3843" t="s">
        <v>8220</v>
      </c>
      <c r="I3843" t="s">
        <v>8223</v>
      </c>
      <c r="J3843" t="s">
        <v>8245</v>
      </c>
      <c r="K3843">
        <v>1405882287</v>
      </c>
      <c r="L3843" s="12">
        <f t="shared" ref="L3843:L3906" si="242">(((K3843/60)/60)/24)+DATE(1970,1,1)</f>
        <v>41840.785729166666</v>
      </c>
      <c r="M3843">
        <v>1400698287</v>
      </c>
      <c r="N3843" s="12">
        <f t="shared" ref="N3843:N3906" si="243">(((M3843/60)/60)/24)+DATE(1970,1,1)</f>
        <v>41780.785729166666</v>
      </c>
      <c r="O3843" t="b">
        <v>1</v>
      </c>
      <c r="P3843">
        <v>34</v>
      </c>
      <c r="Q3843" t="b">
        <v>0</v>
      </c>
      <c r="R3843" t="s">
        <v>8272</v>
      </c>
      <c r="S3843" t="s">
        <v>8273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s="8">
        <f t="shared" si="240"/>
        <v>47.7</v>
      </c>
      <c r="G3844" s="9">
        <f t="shared" si="241"/>
        <v>0.22</v>
      </c>
      <c r="H3844" t="s">
        <v>8220</v>
      </c>
      <c r="I3844" t="s">
        <v>8224</v>
      </c>
      <c r="J3844" t="s">
        <v>8246</v>
      </c>
      <c r="K3844">
        <v>1399809052</v>
      </c>
      <c r="L3844" s="12">
        <f t="shared" si="242"/>
        <v>41770.493657407409</v>
      </c>
      <c r="M3844">
        <v>1397217052</v>
      </c>
      <c r="N3844" s="12">
        <f t="shared" si="243"/>
        <v>41740.493657407409</v>
      </c>
      <c r="O3844" t="b">
        <v>1</v>
      </c>
      <c r="P3844">
        <v>23</v>
      </c>
      <c r="Q3844" t="b">
        <v>0</v>
      </c>
      <c r="R3844" t="s">
        <v>8272</v>
      </c>
      <c r="S3844" t="s">
        <v>8273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s="8">
        <f t="shared" si="240"/>
        <v>56.05</v>
      </c>
      <c r="G3845" s="9">
        <f t="shared" si="241"/>
        <v>0.21</v>
      </c>
      <c r="H3845" t="s">
        <v>8220</v>
      </c>
      <c r="I3845" t="s">
        <v>8223</v>
      </c>
      <c r="J3845" t="s">
        <v>8245</v>
      </c>
      <c r="K3845">
        <v>1401587064</v>
      </c>
      <c r="L3845" s="12">
        <f t="shared" si="242"/>
        <v>41791.072500000002</v>
      </c>
      <c r="M3845">
        <v>1399427064</v>
      </c>
      <c r="N3845" s="12">
        <f t="shared" si="243"/>
        <v>41766.072500000002</v>
      </c>
      <c r="O3845" t="b">
        <v>1</v>
      </c>
      <c r="P3845">
        <v>19</v>
      </c>
      <c r="Q3845" t="b">
        <v>0</v>
      </c>
      <c r="R3845" t="s">
        <v>8272</v>
      </c>
      <c r="S3845" t="s">
        <v>8273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s="8">
        <f t="shared" si="240"/>
        <v>81.319999999999993</v>
      </c>
      <c r="G3846" s="9">
        <f t="shared" si="241"/>
        <v>0.41</v>
      </c>
      <c r="H3846" t="s">
        <v>8220</v>
      </c>
      <c r="I3846" t="s">
        <v>8223</v>
      </c>
      <c r="J3846" t="s">
        <v>8245</v>
      </c>
      <c r="K3846">
        <v>1401778740</v>
      </c>
      <c r="L3846" s="12">
        <f t="shared" si="242"/>
        <v>41793.290972222225</v>
      </c>
      <c r="M3846">
        <v>1399474134</v>
      </c>
      <c r="N3846" s="12">
        <f t="shared" si="243"/>
        <v>41766.617291666669</v>
      </c>
      <c r="O3846" t="b">
        <v>1</v>
      </c>
      <c r="P3846">
        <v>50</v>
      </c>
      <c r="Q3846" t="b">
        <v>0</v>
      </c>
      <c r="R3846" t="s">
        <v>8272</v>
      </c>
      <c r="S3846" t="s">
        <v>8273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s="8">
        <f t="shared" si="240"/>
        <v>70.17</v>
      </c>
      <c r="G3847" s="9">
        <f t="shared" si="241"/>
        <v>0.02</v>
      </c>
      <c r="H3847" t="s">
        <v>8220</v>
      </c>
      <c r="I3847" t="s">
        <v>8223</v>
      </c>
      <c r="J3847" t="s">
        <v>8245</v>
      </c>
      <c r="K3847">
        <v>1443711774</v>
      </c>
      <c r="L3847" s="12">
        <f t="shared" si="242"/>
        <v>42278.627013888887</v>
      </c>
      <c r="M3847">
        <v>1441119774</v>
      </c>
      <c r="N3847" s="12">
        <f t="shared" si="243"/>
        <v>42248.627013888887</v>
      </c>
      <c r="O3847" t="b">
        <v>1</v>
      </c>
      <c r="P3847">
        <v>12</v>
      </c>
      <c r="Q3847" t="b">
        <v>0</v>
      </c>
      <c r="R3847" t="s">
        <v>8272</v>
      </c>
      <c r="S3847" t="s">
        <v>8273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s="8">
        <f t="shared" si="240"/>
        <v>23.63</v>
      </c>
      <c r="G3848" s="9">
        <f t="shared" si="241"/>
        <v>0.03</v>
      </c>
      <c r="H3848" t="s">
        <v>8220</v>
      </c>
      <c r="I3848" t="s">
        <v>8223</v>
      </c>
      <c r="J3848" t="s">
        <v>8245</v>
      </c>
      <c r="K3848">
        <v>1412405940</v>
      </c>
      <c r="L3848" s="12">
        <f t="shared" si="242"/>
        <v>41916.290972222225</v>
      </c>
      <c r="M3848">
        <v>1409721542</v>
      </c>
      <c r="N3848" s="12">
        <f t="shared" si="243"/>
        <v>41885.221550925926</v>
      </c>
      <c r="O3848" t="b">
        <v>1</v>
      </c>
      <c r="P3848">
        <v>8</v>
      </c>
      <c r="Q3848" t="b">
        <v>0</v>
      </c>
      <c r="R3848" t="s">
        <v>8272</v>
      </c>
      <c r="S3848" t="s">
        <v>8273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s="8">
        <f t="shared" si="240"/>
        <v>188.56</v>
      </c>
      <c r="G3849" s="9">
        <f t="shared" si="241"/>
        <v>0.16</v>
      </c>
      <c r="H3849" t="s">
        <v>8220</v>
      </c>
      <c r="I3849" t="s">
        <v>8223</v>
      </c>
      <c r="J3849" t="s">
        <v>8245</v>
      </c>
      <c r="K3849">
        <v>1437283391</v>
      </c>
      <c r="L3849" s="12">
        <f t="shared" si="242"/>
        <v>42204.224432870367</v>
      </c>
      <c r="M3849">
        <v>1433395391</v>
      </c>
      <c r="N3849" s="12">
        <f t="shared" si="243"/>
        <v>42159.224432870367</v>
      </c>
      <c r="O3849" t="b">
        <v>1</v>
      </c>
      <c r="P3849">
        <v>9</v>
      </c>
      <c r="Q3849" t="b">
        <v>0</v>
      </c>
      <c r="R3849" t="s">
        <v>8272</v>
      </c>
      <c r="S3849" t="s">
        <v>8273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s="8">
        <f t="shared" si="240"/>
        <v>49.51</v>
      </c>
      <c r="G3850" s="9">
        <f t="shared" si="241"/>
        <v>0.16</v>
      </c>
      <c r="H3850" t="s">
        <v>8220</v>
      </c>
      <c r="I3850" t="s">
        <v>8223</v>
      </c>
      <c r="J3850" t="s">
        <v>8245</v>
      </c>
      <c r="K3850">
        <v>1445196989</v>
      </c>
      <c r="L3850" s="12">
        <f t="shared" si="242"/>
        <v>42295.817002314812</v>
      </c>
      <c r="M3850">
        <v>1442604989</v>
      </c>
      <c r="N3850" s="12">
        <f t="shared" si="243"/>
        <v>42265.817002314812</v>
      </c>
      <c r="O3850" t="b">
        <v>1</v>
      </c>
      <c r="P3850">
        <v>43</v>
      </c>
      <c r="Q3850" t="b">
        <v>0</v>
      </c>
      <c r="R3850" t="s">
        <v>8272</v>
      </c>
      <c r="S3850" t="s">
        <v>8273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s="8">
        <f t="shared" si="240"/>
        <v>75.459999999999994</v>
      </c>
      <c r="G3851" s="9">
        <f t="shared" si="241"/>
        <v>7.0000000000000007E-2</v>
      </c>
      <c r="H3851" t="s">
        <v>8220</v>
      </c>
      <c r="I3851" t="s">
        <v>8235</v>
      </c>
      <c r="J3851" t="s">
        <v>8248</v>
      </c>
      <c r="K3851">
        <v>1434047084</v>
      </c>
      <c r="L3851" s="12">
        <f t="shared" si="242"/>
        <v>42166.767175925925</v>
      </c>
      <c r="M3851">
        <v>1431455084</v>
      </c>
      <c r="N3851" s="12">
        <f t="shared" si="243"/>
        <v>42136.767175925925</v>
      </c>
      <c r="O3851" t="b">
        <v>1</v>
      </c>
      <c r="P3851">
        <v>28</v>
      </c>
      <c r="Q3851" t="b">
        <v>0</v>
      </c>
      <c r="R3851" t="s">
        <v>8272</v>
      </c>
      <c r="S3851" t="s">
        <v>8273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s="8">
        <f t="shared" si="240"/>
        <v>9.5</v>
      </c>
      <c r="G3852" s="9">
        <f t="shared" si="241"/>
        <v>0.04</v>
      </c>
      <c r="H3852" t="s">
        <v>8220</v>
      </c>
      <c r="I3852" t="s">
        <v>8223</v>
      </c>
      <c r="J3852" t="s">
        <v>8245</v>
      </c>
      <c r="K3852">
        <v>1420081143</v>
      </c>
      <c r="L3852" s="12">
        <f t="shared" si="242"/>
        <v>42005.124340277776</v>
      </c>
      <c r="M3852">
        <v>1417489143</v>
      </c>
      <c r="N3852" s="12">
        <f t="shared" si="243"/>
        <v>41975.124340277776</v>
      </c>
      <c r="O3852" t="b">
        <v>1</v>
      </c>
      <c r="P3852">
        <v>4</v>
      </c>
      <c r="Q3852" t="b">
        <v>0</v>
      </c>
      <c r="R3852" t="s">
        <v>8272</v>
      </c>
      <c r="S3852" t="s">
        <v>8273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s="8">
        <f t="shared" si="240"/>
        <v>35.5</v>
      </c>
      <c r="G3853" s="9">
        <f t="shared" si="241"/>
        <v>0.34</v>
      </c>
      <c r="H3853" t="s">
        <v>8220</v>
      </c>
      <c r="I3853" t="s">
        <v>8224</v>
      </c>
      <c r="J3853" t="s">
        <v>8246</v>
      </c>
      <c r="K3853">
        <v>1437129179</v>
      </c>
      <c r="L3853" s="12">
        <f t="shared" si="242"/>
        <v>42202.439571759256</v>
      </c>
      <c r="M3853">
        <v>1434537179</v>
      </c>
      <c r="N3853" s="12">
        <f t="shared" si="243"/>
        <v>42172.439571759256</v>
      </c>
      <c r="O3853" t="b">
        <v>1</v>
      </c>
      <c r="P3853">
        <v>24</v>
      </c>
      <c r="Q3853" t="b">
        <v>0</v>
      </c>
      <c r="R3853" t="s">
        <v>8272</v>
      </c>
      <c r="S3853" t="s">
        <v>8273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s="8">
        <f t="shared" si="240"/>
        <v>10</v>
      </c>
      <c r="G3854" s="9">
        <f t="shared" si="241"/>
        <v>0</v>
      </c>
      <c r="H3854" t="s">
        <v>8220</v>
      </c>
      <c r="I3854" t="s">
        <v>8223</v>
      </c>
      <c r="J3854" t="s">
        <v>8245</v>
      </c>
      <c r="K3854">
        <v>1427427276</v>
      </c>
      <c r="L3854" s="12">
        <f t="shared" si="242"/>
        <v>42090.149027777778</v>
      </c>
      <c r="M3854">
        <v>1425270876</v>
      </c>
      <c r="N3854" s="12">
        <f t="shared" si="243"/>
        <v>42065.190694444449</v>
      </c>
      <c r="O3854" t="b">
        <v>0</v>
      </c>
      <c r="P3854">
        <v>2</v>
      </c>
      <c r="Q3854" t="b">
        <v>0</v>
      </c>
      <c r="R3854" t="s">
        <v>8272</v>
      </c>
      <c r="S3854" t="s">
        <v>8273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s="8">
        <f t="shared" si="240"/>
        <v>13</v>
      </c>
      <c r="G3855" s="9">
        <f t="shared" si="241"/>
        <v>0</v>
      </c>
      <c r="H3855" t="s">
        <v>8220</v>
      </c>
      <c r="I3855" t="s">
        <v>8223</v>
      </c>
      <c r="J3855" t="s">
        <v>8245</v>
      </c>
      <c r="K3855">
        <v>1409602178</v>
      </c>
      <c r="L3855" s="12">
        <f t="shared" si="242"/>
        <v>41883.84002314815</v>
      </c>
      <c r="M3855">
        <v>1406578178</v>
      </c>
      <c r="N3855" s="12">
        <f t="shared" si="243"/>
        <v>41848.84002314815</v>
      </c>
      <c r="O3855" t="b">
        <v>0</v>
      </c>
      <c r="P3855">
        <v>2</v>
      </c>
      <c r="Q3855" t="b">
        <v>0</v>
      </c>
      <c r="R3855" t="s">
        <v>8272</v>
      </c>
      <c r="S3855" t="s">
        <v>8273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s="8">
        <f t="shared" si="240"/>
        <v>89.4</v>
      </c>
      <c r="G3856" s="9">
        <f t="shared" si="241"/>
        <v>0.16</v>
      </c>
      <c r="H3856" t="s">
        <v>8220</v>
      </c>
      <c r="I3856" t="s">
        <v>8223</v>
      </c>
      <c r="J3856" t="s">
        <v>8245</v>
      </c>
      <c r="K3856">
        <v>1431206058</v>
      </c>
      <c r="L3856" s="12">
        <f t="shared" si="242"/>
        <v>42133.884930555556</v>
      </c>
      <c r="M3856">
        <v>1428614058</v>
      </c>
      <c r="N3856" s="12">
        <f t="shared" si="243"/>
        <v>42103.884930555556</v>
      </c>
      <c r="O3856" t="b">
        <v>0</v>
      </c>
      <c r="P3856">
        <v>20</v>
      </c>
      <c r="Q3856" t="b">
        <v>0</v>
      </c>
      <c r="R3856" t="s">
        <v>8272</v>
      </c>
      <c r="S3856" t="s">
        <v>8273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s="8">
        <f t="shared" si="240"/>
        <v>25</v>
      </c>
      <c r="G3857" s="9">
        <f t="shared" si="241"/>
        <v>0.03</v>
      </c>
      <c r="H3857" t="s">
        <v>8220</v>
      </c>
      <c r="I3857" t="s">
        <v>8223</v>
      </c>
      <c r="J3857" t="s">
        <v>8245</v>
      </c>
      <c r="K3857">
        <v>1427408271</v>
      </c>
      <c r="L3857" s="12">
        <f t="shared" si="242"/>
        <v>42089.929062499999</v>
      </c>
      <c r="M3857">
        <v>1424819871</v>
      </c>
      <c r="N3857" s="12">
        <f t="shared" si="243"/>
        <v>42059.970729166671</v>
      </c>
      <c r="O3857" t="b">
        <v>0</v>
      </c>
      <c r="P3857">
        <v>1</v>
      </c>
      <c r="Q3857" t="b">
        <v>0</v>
      </c>
      <c r="R3857" t="s">
        <v>8272</v>
      </c>
      <c r="S3857" t="s">
        <v>8273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s="8">
        <f t="shared" si="240"/>
        <v>1</v>
      </c>
      <c r="G3858" s="9">
        <f t="shared" si="241"/>
        <v>0</v>
      </c>
      <c r="H3858" t="s">
        <v>8220</v>
      </c>
      <c r="I3858" t="s">
        <v>8223</v>
      </c>
      <c r="J3858" t="s">
        <v>8245</v>
      </c>
      <c r="K3858">
        <v>1425833403</v>
      </c>
      <c r="L3858" s="12">
        <f t="shared" si="242"/>
        <v>42071.701423611114</v>
      </c>
      <c r="M3858">
        <v>1423245003</v>
      </c>
      <c r="N3858" s="12">
        <f t="shared" si="243"/>
        <v>42041.743090277778</v>
      </c>
      <c r="O3858" t="b">
        <v>0</v>
      </c>
      <c r="P3858">
        <v>1</v>
      </c>
      <c r="Q3858" t="b">
        <v>0</v>
      </c>
      <c r="R3858" t="s">
        <v>8272</v>
      </c>
      <c r="S3858" t="s">
        <v>8273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s="8">
        <f t="shared" si="240"/>
        <v>65</v>
      </c>
      <c r="G3859" s="9">
        <f t="shared" si="241"/>
        <v>0.05</v>
      </c>
      <c r="H3859" t="s">
        <v>8220</v>
      </c>
      <c r="I3859" t="s">
        <v>8223</v>
      </c>
      <c r="J3859" t="s">
        <v>8245</v>
      </c>
      <c r="K3859">
        <v>1406913120</v>
      </c>
      <c r="L3859" s="12">
        <f t="shared" si="242"/>
        <v>41852.716666666667</v>
      </c>
      <c r="M3859">
        <v>1404927690</v>
      </c>
      <c r="N3859" s="12">
        <f t="shared" si="243"/>
        <v>41829.73715277778</v>
      </c>
      <c r="O3859" t="b">
        <v>0</v>
      </c>
      <c r="P3859">
        <v>4</v>
      </c>
      <c r="Q3859" t="b">
        <v>0</v>
      </c>
      <c r="R3859" t="s">
        <v>8272</v>
      </c>
      <c r="S3859" t="s">
        <v>8273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s="8">
        <f t="shared" si="240"/>
        <v>10</v>
      </c>
      <c r="G3860" s="9">
        <f t="shared" si="241"/>
        <v>0.02</v>
      </c>
      <c r="H3860" t="s">
        <v>8220</v>
      </c>
      <c r="I3860" t="s">
        <v>8224</v>
      </c>
      <c r="J3860" t="s">
        <v>8246</v>
      </c>
      <c r="K3860">
        <v>1432328400</v>
      </c>
      <c r="L3860" s="12">
        <f t="shared" si="242"/>
        <v>42146.875</v>
      </c>
      <c r="M3860">
        <v>1430734844</v>
      </c>
      <c r="N3860" s="12">
        <f t="shared" si="243"/>
        <v>42128.431064814817</v>
      </c>
      <c r="O3860" t="b">
        <v>0</v>
      </c>
      <c r="P3860">
        <v>1</v>
      </c>
      <c r="Q3860" t="b">
        <v>0</v>
      </c>
      <c r="R3860" t="s">
        <v>8272</v>
      </c>
      <c r="S3860" t="s">
        <v>8273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s="8">
        <f t="shared" si="240"/>
        <v>1</v>
      </c>
      <c r="G3861" s="9">
        <f t="shared" si="241"/>
        <v>0</v>
      </c>
      <c r="H3861" t="s">
        <v>8220</v>
      </c>
      <c r="I3861" t="s">
        <v>8223</v>
      </c>
      <c r="J3861" t="s">
        <v>8245</v>
      </c>
      <c r="K3861">
        <v>1403730000</v>
      </c>
      <c r="L3861" s="12">
        <f t="shared" si="242"/>
        <v>41815.875</v>
      </c>
      <c r="M3861">
        <v>1401485207</v>
      </c>
      <c r="N3861" s="12">
        <f t="shared" si="243"/>
        <v>41789.893599537041</v>
      </c>
      <c r="O3861" t="b">
        <v>0</v>
      </c>
      <c r="P3861">
        <v>1</v>
      </c>
      <c r="Q3861" t="b">
        <v>0</v>
      </c>
      <c r="R3861" t="s">
        <v>8272</v>
      </c>
      <c r="S3861" t="s">
        <v>8273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s="8">
        <f t="shared" si="240"/>
        <v>81.540000000000006</v>
      </c>
      <c r="G3862" s="9">
        <f t="shared" si="241"/>
        <v>0.18</v>
      </c>
      <c r="H3862" t="s">
        <v>8220</v>
      </c>
      <c r="I3862" t="s">
        <v>8223</v>
      </c>
      <c r="J3862" t="s">
        <v>8245</v>
      </c>
      <c r="K3862">
        <v>1407858710</v>
      </c>
      <c r="L3862" s="12">
        <f t="shared" si="242"/>
        <v>41863.660995370366</v>
      </c>
      <c r="M3862">
        <v>1405266710</v>
      </c>
      <c r="N3862" s="12">
        <f t="shared" si="243"/>
        <v>41833.660995370366</v>
      </c>
      <c r="O3862" t="b">
        <v>0</v>
      </c>
      <c r="P3862">
        <v>13</v>
      </c>
      <c r="Q3862" t="b">
        <v>0</v>
      </c>
      <c r="R3862" t="s">
        <v>8272</v>
      </c>
      <c r="S3862" t="s">
        <v>8273</v>
      </c>
    </row>
    <row r="3863" spans="1:19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s="8">
        <f t="shared" si="240"/>
        <v>100</v>
      </c>
      <c r="G3863" s="9">
        <f t="shared" si="241"/>
        <v>0.05</v>
      </c>
      <c r="H3863" t="s">
        <v>8220</v>
      </c>
      <c r="I3863" t="s">
        <v>8223</v>
      </c>
      <c r="J3863" t="s">
        <v>8245</v>
      </c>
      <c r="K3863">
        <v>1415828820</v>
      </c>
      <c r="L3863" s="12">
        <f t="shared" si="242"/>
        <v>41955.907638888893</v>
      </c>
      <c r="M3863">
        <v>1412258977</v>
      </c>
      <c r="N3863" s="12">
        <f t="shared" si="243"/>
        <v>41914.590011574073</v>
      </c>
      <c r="O3863" t="b">
        <v>0</v>
      </c>
      <c r="P3863">
        <v>1</v>
      </c>
      <c r="Q3863" t="b">
        <v>0</v>
      </c>
      <c r="R3863" t="s">
        <v>8272</v>
      </c>
      <c r="S3863" t="s">
        <v>8273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s="8">
        <f t="shared" si="240"/>
        <v>1</v>
      </c>
      <c r="G3864" s="9">
        <f t="shared" si="241"/>
        <v>0</v>
      </c>
      <c r="H3864" t="s">
        <v>8220</v>
      </c>
      <c r="I3864" t="s">
        <v>8223</v>
      </c>
      <c r="J3864" t="s">
        <v>8245</v>
      </c>
      <c r="K3864">
        <v>1473699540</v>
      </c>
      <c r="L3864" s="12">
        <f t="shared" si="242"/>
        <v>42625.707638888889</v>
      </c>
      <c r="M3864">
        <v>1472451356</v>
      </c>
      <c r="N3864" s="12">
        <f t="shared" si="243"/>
        <v>42611.261064814811</v>
      </c>
      <c r="O3864" t="b">
        <v>0</v>
      </c>
      <c r="P3864">
        <v>1</v>
      </c>
      <c r="Q3864" t="b">
        <v>0</v>
      </c>
      <c r="R3864" t="s">
        <v>8272</v>
      </c>
      <c r="S3864" t="s">
        <v>8273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s="8">
        <f t="shared" si="240"/>
        <v>0</v>
      </c>
      <c r="G3865" s="9">
        <f t="shared" si="241"/>
        <v>0</v>
      </c>
      <c r="H3865" t="s">
        <v>8220</v>
      </c>
      <c r="I3865" t="s">
        <v>8223</v>
      </c>
      <c r="J3865" t="s">
        <v>8245</v>
      </c>
      <c r="K3865">
        <v>1446739905</v>
      </c>
      <c r="L3865" s="12">
        <f t="shared" si="242"/>
        <v>42313.674826388888</v>
      </c>
      <c r="M3865">
        <v>1441552305</v>
      </c>
      <c r="N3865" s="12">
        <f t="shared" si="243"/>
        <v>42253.633159722223</v>
      </c>
      <c r="O3865" t="b">
        <v>0</v>
      </c>
      <c r="P3865">
        <v>0</v>
      </c>
      <c r="Q3865" t="b">
        <v>0</v>
      </c>
      <c r="R3865" t="s">
        <v>8272</v>
      </c>
      <c r="S3865" t="s">
        <v>8273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s="8">
        <f t="shared" si="240"/>
        <v>20</v>
      </c>
      <c r="G3866" s="9">
        <f t="shared" si="241"/>
        <v>0.01</v>
      </c>
      <c r="H3866" t="s">
        <v>8220</v>
      </c>
      <c r="I3866" t="s">
        <v>8223</v>
      </c>
      <c r="J3866" t="s">
        <v>8245</v>
      </c>
      <c r="K3866">
        <v>1447799054</v>
      </c>
      <c r="L3866" s="12">
        <f t="shared" si="242"/>
        <v>42325.933495370366</v>
      </c>
      <c r="M3866">
        <v>1445203454</v>
      </c>
      <c r="N3866" s="12">
        <f t="shared" si="243"/>
        <v>42295.891828703709</v>
      </c>
      <c r="O3866" t="b">
        <v>0</v>
      </c>
      <c r="P3866">
        <v>3</v>
      </c>
      <c r="Q3866" t="b">
        <v>0</v>
      </c>
      <c r="R3866" t="s">
        <v>8272</v>
      </c>
      <c r="S3866" t="s">
        <v>8273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s="8">
        <f t="shared" si="240"/>
        <v>46.43</v>
      </c>
      <c r="G3867" s="9">
        <f t="shared" si="241"/>
        <v>0.27</v>
      </c>
      <c r="H3867" t="s">
        <v>8220</v>
      </c>
      <c r="I3867" t="s">
        <v>8228</v>
      </c>
      <c r="J3867" t="s">
        <v>8250</v>
      </c>
      <c r="K3867">
        <v>1409376600</v>
      </c>
      <c r="L3867" s="12">
        <f t="shared" si="242"/>
        <v>41881.229166666664</v>
      </c>
      <c r="M3867">
        <v>1405957098</v>
      </c>
      <c r="N3867" s="12">
        <f t="shared" si="243"/>
        <v>41841.651597222226</v>
      </c>
      <c r="O3867" t="b">
        <v>0</v>
      </c>
      <c r="P3867">
        <v>14</v>
      </c>
      <c r="Q3867" t="b">
        <v>0</v>
      </c>
      <c r="R3867" t="s">
        <v>8272</v>
      </c>
      <c r="S3867" t="s">
        <v>8273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s="8">
        <f t="shared" si="240"/>
        <v>5.5</v>
      </c>
      <c r="G3868" s="9">
        <f t="shared" si="241"/>
        <v>0.01</v>
      </c>
      <c r="H3868" t="s">
        <v>8220</v>
      </c>
      <c r="I3868" t="s">
        <v>8223</v>
      </c>
      <c r="J3868" t="s">
        <v>8245</v>
      </c>
      <c r="K3868">
        <v>1458703740</v>
      </c>
      <c r="L3868" s="12">
        <f t="shared" si="242"/>
        <v>42452.145138888889</v>
      </c>
      <c r="M3868">
        <v>1454453021</v>
      </c>
      <c r="N3868" s="12">
        <f t="shared" si="243"/>
        <v>42402.947002314817</v>
      </c>
      <c r="O3868" t="b">
        <v>0</v>
      </c>
      <c r="P3868">
        <v>2</v>
      </c>
      <c r="Q3868" t="b">
        <v>0</v>
      </c>
      <c r="R3868" t="s">
        <v>8272</v>
      </c>
      <c r="S3868" t="s">
        <v>8273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s="8">
        <f t="shared" si="240"/>
        <v>50.2</v>
      </c>
      <c r="G3869" s="9">
        <f t="shared" si="241"/>
        <v>0.13</v>
      </c>
      <c r="H3869" t="s">
        <v>8220</v>
      </c>
      <c r="I3869" t="s">
        <v>8223</v>
      </c>
      <c r="J3869" t="s">
        <v>8245</v>
      </c>
      <c r="K3869">
        <v>1466278339</v>
      </c>
      <c r="L3869" s="12">
        <f t="shared" si="242"/>
        <v>42539.814108796301</v>
      </c>
      <c r="M3869">
        <v>1463686339</v>
      </c>
      <c r="N3869" s="12">
        <f t="shared" si="243"/>
        <v>42509.814108796301</v>
      </c>
      <c r="O3869" t="b">
        <v>0</v>
      </c>
      <c r="P3869">
        <v>5</v>
      </c>
      <c r="Q3869" t="b">
        <v>0</v>
      </c>
      <c r="R3869" t="s">
        <v>8272</v>
      </c>
      <c r="S3869" t="s">
        <v>8273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s="8">
        <f t="shared" si="240"/>
        <v>10</v>
      </c>
      <c r="G3870" s="9">
        <f t="shared" si="241"/>
        <v>0</v>
      </c>
      <c r="H3870" t="s">
        <v>8219</v>
      </c>
      <c r="I3870" t="s">
        <v>8224</v>
      </c>
      <c r="J3870" t="s">
        <v>8246</v>
      </c>
      <c r="K3870">
        <v>1410191405</v>
      </c>
      <c r="L3870" s="12">
        <f t="shared" si="242"/>
        <v>41890.659780092588</v>
      </c>
      <c r="M3870">
        <v>1408031405</v>
      </c>
      <c r="N3870" s="12">
        <f t="shared" si="243"/>
        <v>41865.659780092588</v>
      </c>
      <c r="O3870" t="b">
        <v>0</v>
      </c>
      <c r="P3870">
        <v>1</v>
      </c>
      <c r="Q3870" t="b">
        <v>0</v>
      </c>
      <c r="R3870" t="s">
        <v>8272</v>
      </c>
      <c r="S3870" t="s">
        <v>8314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s="8">
        <f t="shared" si="240"/>
        <v>30.13</v>
      </c>
      <c r="G3871" s="9">
        <f t="shared" si="241"/>
        <v>0.03</v>
      </c>
      <c r="H3871" t="s">
        <v>8219</v>
      </c>
      <c r="I3871" t="s">
        <v>8223</v>
      </c>
      <c r="J3871" t="s">
        <v>8245</v>
      </c>
      <c r="K3871">
        <v>1426302660</v>
      </c>
      <c r="L3871" s="12">
        <f t="shared" si="242"/>
        <v>42077.132638888885</v>
      </c>
      <c r="M3871">
        <v>1423761792</v>
      </c>
      <c r="N3871" s="12">
        <f t="shared" si="243"/>
        <v>42047.724444444444</v>
      </c>
      <c r="O3871" t="b">
        <v>0</v>
      </c>
      <c r="P3871">
        <v>15</v>
      </c>
      <c r="Q3871" t="b">
        <v>0</v>
      </c>
      <c r="R3871" t="s">
        <v>8272</v>
      </c>
      <c r="S3871" t="s">
        <v>8314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s="8">
        <f t="shared" si="240"/>
        <v>150</v>
      </c>
      <c r="G3872" s="9">
        <f t="shared" si="241"/>
        <v>0.15</v>
      </c>
      <c r="H3872" t="s">
        <v>8219</v>
      </c>
      <c r="I3872" t="s">
        <v>8223</v>
      </c>
      <c r="J3872" t="s">
        <v>8245</v>
      </c>
      <c r="K3872">
        <v>1404360478</v>
      </c>
      <c r="L3872" s="12">
        <f t="shared" si="242"/>
        <v>41823.17219907407</v>
      </c>
      <c r="M3872">
        <v>1401768478</v>
      </c>
      <c r="N3872" s="12">
        <f t="shared" si="243"/>
        <v>41793.17219907407</v>
      </c>
      <c r="O3872" t="b">
        <v>0</v>
      </c>
      <c r="P3872">
        <v>10</v>
      </c>
      <c r="Q3872" t="b">
        <v>0</v>
      </c>
      <c r="R3872" t="s">
        <v>8272</v>
      </c>
      <c r="S3872" t="s">
        <v>8314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s="8">
        <f t="shared" si="240"/>
        <v>13.33</v>
      </c>
      <c r="G3873" s="9">
        <f t="shared" si="241"/>
        <v>0.03</v>
      </c>
      <c r="H3873" t="s">
        <v>8219</v>
      </c>
      <c r="I3873" t="s">
        <v>8223</v>
      </c>
      <c r="J3873" t="s">
        <v>8245</v>
      </c>
      <c r="K3873">
        <v>1490809450</v>
      </c>
      <c r="L3873" s="12">
        <f t="shared" si="242"/>
        <v>42823.739004629635</v>
      </c>
      <c r="M3873">
        <v>1485629050</v>
      </c>
      <c r="N3873" s="12">
        <f t="shared" si="243"/>
        <v>42763.780671296292</v>
      </c>
      <c r="O3873" t="b">
        <v>0</v>
      </c>
      <c r="P3873">
        <v>3</v>
      </c>
      <c r="Q3873" t="b">
        <v>0</v>
      </c>
      <c r="R3873" t="s">
        <v>8272</v>
      </c>
      <c r="S3873" t="s">
        <v>8314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s="8">
        <f t="shared" si="240"/>
        <v>0</v>
      </c>
      <c r="G3874" s="9">
        <f t="shared" si="241"/>
        <v>0</v>
      </c>
      <c r="H3874" t="s">
        <v>8219</v>
      </c>
      <c r="I3874" t="s">
        <v>8223</v>
      </c>
      <c r="J3874" t="s">
        <v>8245</v>
      </c>
      <c r="K3874">
        <v>1439522996</v>
      </c>
      <c r="L3874" s="12">
        <f t="shared" si="242"/>
        <v>42230.145787037036</v>
      </c>
      <c r="M3874">
        <v>1435202996</v>
      </c>
      <c r="N3874" s="12">
        <f t="shared" si="243"/>
        <v>42180.145787037036</v>
      </c>
      <c r="O3874" t="b">
        <v>0</v>
      </c>
      <c r="P3874">
        <v>0</v>
      </c>
      <c r="Q3874" t="b">
        <v>0</v>
      </c>
      <c r="R3874" t="s">
        <v>8272</v>
      </c>
      <c r="S3874" t="s">
        <v>8314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s="8">
        <f t="shared" si="240"/>
        <v>0</v>
      </c>
      <c r="G3875" s="9">
        <f t="shared" si="241"/>
        <v>0</v>
      </c>
      <c r="H3875" t="s">
        <v>8219</v>
      </c>
      <c r="I3875" t="s">
        <v>8223</v>
      </c>
      <c r="J3875" t="s">
        <v>8245</v>
      </c>
      <c r="K3875">
        <v>1444322535</v>
      </c>
      <c r="L3875" s="12">
        <f t="shared" si="242"/>
        <v>42285.696006944447</v>
      </c>
      <c r="M3875">
        <v>1441730535</v>
      </c>
      <c r="N3875" s="12">
        <f t="shared" si="243"/>
        <v>42255.696006944447</v>
      </c>
      <c r="O3875" t="b">
        <v>0</v>
      </c>
      <c r="P3875">
        <v>0</v>
      </c>
      <c r="Q3875" t="b">
        <v>0</v>
      </c>
      <c r="R3875" t="s">
        <v>8272</v>
      </c>
      <c r="S3875" t="s">
        <v>8314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s="8">
        <f t="shared" si="240"/>
        <v>0</v>
      </c>
      <c r="G3876" s="9">
        <f t="shared" si="241"/>
        <v>0</v>
      </c>
      <c r="H3876" t="s">
        <v>8219</v>
      </c>
      <c r="I3876" t="s">
        <v>8227</v>
      </c>
      <c r="J3876" t="s">
        <v>8249</v>
      </c>
      <c r="K3876">
        <v>1422061200</v>
      </c>
      <c r="L3876" s="12">
        <f t="shared" si="242"/>
        <v>42028.041666666672</v>
      </c>
      <c r="M3876">
        <v>1420244622</v>
      </c>
      <c r="N3876" s="12">
        <f t="shared" si="243"/>
        <v>42007.016458333332</v>
      </c>
      <c r="O3876" t="b">
        <v>0</v>
      </c>
      <c r="P3876">
        <v>0</v>
      </c>
      <c r="Q3876" t="b">
        <v>0</v>
      </c>
      <c r="R3876" t="s">
        <v>8272</v>
      </c>
      <c r="S3876" t="s">
        <v>8314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s="8">
        <f t="shared" si="240"/>
        <v>0</v>
      </c>
      <c r="G3877" s="9">
        <f t="shared" si="241"/>
        <v>0</v>
      </c>
      <c r="H3877" t="s">
        <v>8219</v>
      </c>
      <c r="I3877" t="s">
        <v>8231</v>
      </c>
      <c r="J3877" t="s">
        <v>8252</v>
      </c>
      <c r="K3877">
        <v>1472896800</v>
      </c>
      <c r="L3877" s="12">
        <f t="shared" si="242"/>
        <v>42616.416666666672</v>
      </c>
      <c r="M3877">
        <v>1472804365</v>
      </c>
      <c r="N3877" s="12">
        <f t="shared" si="243"/>
        <v>42615.346817129626</v>
      </c>
      <c r="O3877" t="b">
        <v>0</v>
      </c>
      <c r="P3877">
        <v>0</v>
      </c>
      <c r="Q3877" t="b">
        <v>0</v>
      </c>
      <c r="R3877" t="s">
        <v>8272</v>
      </c>
      <c r="S3877" t="s">
        <v>8314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s="8">
        <f t="shared" si="240"/>
        <v>44.76</v>
      </c>
      <c r="G3878" s="9">
        <f t="shared" si="241"/>
        <v>0.53</v>
      </c>
      <c r="H3878" t="s">
        <v>8219</v>
      </c>
      <c r="I3878" t="s">
        <v>8224</v>
      </c>
      <c r="J3878" t="s">
        <v>8246</v>
      </c>
      <c r="K3878">
        <v>1454425128</v>
      </c>
      <c r="L3878" s="12">
        <f t="shared" si="242"/>
        <v>42402.624166666668</v>
      </c>
      <c r="M3878">
        <v>1451833128</v>
      </c>
      <c r="N3878" s="12">
        <f t="shared" si="243"/>
        <v>42372.624166666668</v>
      </c>
      <c r="O3878" t="b">
        <v>0</v>
      </c>
      <c r="P3878">
        <v>46</v>
      </c>
      <c r="Q3878" t="b">
        <v>0</v>
      </c>
      <c r="R3878" t="s">
        <v>8272</v>
      </c>
      <c r="S3878" t="s">
        <v>8314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s="8">
        <f t="shared" si="240"/>
        <v>88.64</v>
      </c>
      <c r="G3879" s="9">
        <f t="shared" si="241"/>
        <v>0.05</v>
      </c>
      <c r="H3879" t="s">
        <v>8219</v>
      </c>
      <c r="I3879" t="s">
        <v>8223</v>
      </c>
      <c r="J3879" t="s">
        <v>8245</v>
      </c>
      <c r="K3879">
        <v>1481213752</v>
      </c>
      <c r="L3879" s="12">
        <f t="shared" si="242"/>
        <v>42712.67768518519</v>
      </c>
      <c r="M3879">
        <v>1478621752</v>
      </c>
      <c r="N3879" s="12">
        <f t="shared" si="243"/>
        <v>42682.67768518519</v>
      </c>
      <c r="O3879" t="b">
        <v>0</v>
      </c>
      <c r="P3879">
        <v>14</v>
      </c>
      <c r="Q3879" t="b">
        <v>0</v>
      </c>
      <c r="R3879" t="s">
        <v>8272</v>
      </c>
      <c r="S3879" t="s">
        <v>8314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s="8">
        <f t="shared" si="240"/>
        <v>10</v>
      </c>
      <c r="G3880" s="9">
        <f t="shared" si="241"/>
        <v>0</v>
      </c>
      <c r="H3880" t="s">
        <v>8219</v>
      </c>
      <c r="I3880" t="s">
        <v>8223</v>
      </c>
      <c r="J3880" t="s">
        <v>8245</v>
      </c>
      <c r="K3880">
        <v>1435636740</v>
      </c>
      <c r="L3880" s="12">
        <f t="shared" si="242"/>
        <v>42185.165972222225</v>
      </c>
      <c r="M3880">
        <v>1433014746</v>
      </c>
      <c r="N3880" s="12">
        <f t="shared" si="243"/>
        <v>42154.818819444445</v>
      </c>
      <c r="O3880" t="b">
        <v>0</v>
      </c>
      <c r="P3880">
        <v>1</v>
      </c>
      <c r="Q3880" t="b">
        <v>0</v>
      </c>
      <c r="R3880" t="s">
        <v>8272</v>
      </c>
      <c r="S3880" t="s">
        <v>8314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s="8">
        <f t="shared" si="240"/>
        <v>0</v>
      </c>
      <c r="G3881" s="9">
        <f t="shared" si="241"/>
        <v>0</v>
      </c>
      <c r="H3881" t="s">
        <v>8219</v>
      </c>
      <c r="I3881" t="s">
        <v>8224</v>
      </c>
      <c r="J3881" t="s">
        <v>8246</v>
      </c>
      <c r="K3881">
        <v>1422218396</v>
      </c>
      <c r="L3881" s="12">
        <f t="shared" si="242"/>
        <v>42029.861064814817</v>
      </c>
      <c r="M3881">
        <v>1419626396</v>
      </c>
      <c r="N3881" s="12">
        <f t="shared" si="243"/>
        <v>41999.861064814817</v>
      </c>
      <c r="O3881" t="b">
        <v>0</v>
      </c>
      <c r="P3881">
        <v>0</v>
      </c>
      <c r="Q3881" t="b">
        <v>0</v>
      </c>
      <c r="R3881" t="s">
        <v>8272</v>
      </c>
      <c r="S3881" t="s">
        <v>8314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s="8">
        <f t="shared" si="240"/>
        <v>57.65</v>
      </c>
      <c r="G3882" s="9">
        <f t="shared" si="241"/>
        <v>0.13</v>
      </c>
      <c r="H3882" t="s">
        <v>8219</v>
      </c>
      <c r="I3882" t="s">
        <v>8224</v>
      </c>
      <c r="J3882" t="s">
        <v>8246</v>
      </c>
      <c r="K3882">
        <v>1406761200</v>
      </c>
      <c r="L3882" s="12">
        <f t="shared" si="242"/>
        <v>41850.958333333336</v>
      </c>
      <c r="M3882">
        <v>1403724820</v>
      </c>
      <c r="N3882" s="12">
        <f t="shared" si="243"/>
        <v>41815.815046296295</v>
      </c>
      <c r="O3882" t="b">
        <v>0</v>
      </c>
      <c r="P3882">
        <v>17</v>
      </c>
      <c r="Q3882" t="b">
        <v>0</v>
      </c>
      <c r="R3882" t="s">
        <v>8272</v>
      </c>
      <c r="S3882" t="s">
        <v>8314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s="8">
        <f t="shared" si="240"/>
        <v>25</v>
      </c>
      <c r="G3883" s="9">
        <f t="shared" si="241"/>
        <v>0.05</v>
      </c>
      <c r="H3883" t="s">
        <v>8219</v>
      </c>
      <c r="I3883" t="s">
        <v>8223</v>
      </c>
      <c r="J3883" t="s">
        <v>8245</v>
      </c>
      <c r="K3883">
        <v>1487550399</v>
      </c>
      <c r="L3883" s="12">
        <f t="shared" si="242"/>
        <v>42786.018506944441</v>
      </c>
      <c r="M3883">
        <v>1484958399</v>
      </c>
      <c r="N3883" s="12">
        <f t="shared" si="243"/>
        <v>42756.018506944441</v>
      </c>
      <c r="O3883" t="b">
        <v>0</v>
      </c>
      <c r="P3883">
        <v>1</v>
      </c>
      <c r="Q3883" t="b">
        <v>0</v>
      </c>
      <c r="R3883" t="s">
        <v>8272</v>
      </c>
      <c r="S3883" t="s">
        <v>8314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s="8">
        <f t="shared" si="240"/>
        <v>0</v>
      </c>
      <c r="G3884" s="9">
        <f t="shared" si="241"/>
        <v>0</v>
      </c>
      <c r="H3884" t="s">
        <v>8219</v>
      </c>
      <c r="I3884" t="s">
        <v>8225</v>
      </c>
      <c r="J3884" t="s">
        <v>8247</v>
      </c>
      <c r="K3884">
        <v>1454281380</v>
      </c>
      <c r="L3884" s="12">
        <f t="shared" si="242"/>
        <v>42400.960416666669</v>
      </c>
      <c r="M3884">
        <v>1451950570</v>
      </c>
      <c r="N3884" s="12">
        <f t="shared" si="243"/>
        <v>42373.983449074076</v>
      </c>
      <c r="O3884" t="b">
        <v>0</v>
      </c>
      <c r="P3884">
        <v>0</v>
      </c>
      <c r="Q3884" t="b">
        <v>0</v>
      </c>
      <c r="R3884" t="s">
        <v>8272</v>
      </c>
      <c r="S3884" t="s">
        <v>8314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s="8">
        <f t="shared" si="240"/>
        <v>0</v>
      </c>
      <c r="G3885" s="9">
        <f t="shared" si="241"/>
        <v>0</v>
      </c>
      <c r="H3885" t="s">
        <v>8219</v>
      </c>
      <c r="I3885" t="s">
        <v>8224</v>
      </c>
      <c r="J3885" t="s">
        <v>8246</v>
      </c>
      <c r="K3885">
        <v>1409668069</v>
      </c>
      <c r="L3885" s="12">
        <f t="shared" si="242"/>
        <v>41884.602650462963</v>
      </c>
      <c r="M3885">
        <v>1407076069</v>
      </c>
      <c r="N3885" s="12">
        <f t="shared" si="243"/>
        <v>41854.602650462963</v>
      </c>
      <c r="O3885" t="b">
        <v>0</v>
      </c>
      <c r="P3885">
        <v>0</v>
      </c>
      <c r="Q3885" t="b">
        <v>0</v>
      </c>
      <c r="R3885" t="s">
        <v>8272</v>
      </c>
      <c r="S3885" t="s">
        <v>8314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s="8">
        <f t="shared" si="240"/>
        <v>0</v>
      </c>
      <c r="G3886" s="9">
        <f t="shared" si="241"/>
        <v>0</v>
      </c>
      <c r="H3886" t="s">
        <v>8219</v>
      </c>
      <c r="I3886" t="s">
        <v>8223</v>
      </c>
      <c r="J3886" t="s">
        <v>8245</v>
      </c>
      <c r="K3886">
        <v>1427479192</v>
      </c>
      <c r="L3886" s="12">
        <f t="shared" si="242"/>
        <v>42090.749907407408</v>
      </c>
      <c r="M3886">
        <v>1425322792</v>
      </c>
      <c r="N3886" s="12">
        <f t="shared" si="243"/>
        <v>42065.791574074072</v>
      </c>
      <c r="O3886" t="b">
        <v>0</v>
      </c>
      <c r="P3886">
        <v>0</v>
      </c>
      <c r="Q3886" t="b">
        <v>0</v>
      </c>
      <c r="R3886" t="s">
        <v>8272</v>
      </c>
      <c r="S3886" t="s">
        <v>8314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s="8">
        <f t="shared" si="240"/>
        <v>0</v>
      </c>
      <c r="G3887" s="9">
        <f t="shared" si="241"/>
        <v>0</v>
      </c>
      <c r="H3887" t="s">
        <v>8219</v>
      </c>
      <c r="I3887" t="s">
        <v>8223</v>
      </c>
      <c r="J3887" t="s">
        <v>8245</v>
      </c>
      <c r="K3887">
        <v>1462834191</v>
      </c>
      <c r="L3887" s="12">
        <f t="shared" si="242"/>
        <v>42499.951284722221</v>
      </c>
      <c r="M3887">
        <v>1460242191</v>
      </c>
      <c r="N3887" s="12">
        <f t="shared" si="243"/>
        <v>42469.951284722221</v>
      </c>
      <c r="O3887" t="b">
        <v>0</v>
      </c>
      <c r="P3887">
        <v>0</v>
      </c>
      <c r="Q3887" t="b">
        <v>0</v>
      </c>
      <c r="R3887" t="s">
        <v>8272</v>
      </c>
      <c r="S3887" t="s">
        <v>8314</v>
      </c>
    </row>
    <row r="3888" spans="1:19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s="8">
        <f t="shared" si="240"/>
        <v>0</v>
      </c>
      <c r="G3888" s="9">
        <f t="shared" si="241"/>
        <v>0</v>
      </c>
      <c r="H3888" t="s">
        <v>8219</v>
      </c>
      <c r="I3888" t="s">
        <v>8225</v>
      </c>
      <c r="J3888" t="s">
        <v>8247</v>
      </c>
      <c r="K3888">
        <v>1418275702</v>
      </c>
      <c r="L3888" s="12">
        <f t="shared" si="242"/>
        <v>41984.228032407409</v>
      </c>
      <c r="M3888">
        <v>1415683702</v>
      </c>
      <c r="N3888" s="12">
        <f t="shared" si="243"/>
        <v>41954.228032407409</v>
      </c>
      <c r="O3888" t="b">
        <v>0</v>
      </c>
      <c r="P3888">
        <v>0</v>
      </c>
      <c r="Q3888" t="b">
        <v>0</v>
      </c>
      <c r="R3888" t="s">
        <v>8272</v>
      </c>
      <c r="S3888" t="s">
        <v>8314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s="8">
        <f t="shared" si="240"/>
        <v>17.5</v>
      </c>
      <c r="G3889" s="9">
        <f t="shared" si="241"/>
        <v>0.02</v>
      </c>
      <c r="H3889" t="s">
        <v>8219</v>
      </c>
      <c r="I3889" t="s">
        <v>8223</v>
      </c>
      <c r="J3889" t="s">
        <v>8245</v>
      </c>
      <c r="K3889">
        <v>1430517600</v>
      </c>
      <c r="L3889" s="12">
        <f t="shared" si="242"/>
        <v>42125.916666666672</v>
      </c>
      <c r="M3889">
        <v>1426538129</v>
      </c>
      <c r="N3889" s="12">
        <f t="shared" si="243"/>
        <v>42079.857974537037</v>
      </c>
      <c r="O3889" t="b">
        <v>0</v>
      </c>
      <c r="P3889">
        <v>2</v>
      </c>
      <c r="Q3889" t="b">
        <v>0</v>
      </c>
      <c r="R3889" t="s">
        <v>8272</v>
      </c>
      <c r="S3889" t="s">
        <v>8314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s="8">
        <f t="shared" si="240"/>
        <v>38.71</v>
      </c>
      <c r="G3890" s="9">
        <f t="shared" si="241"/>
        <v>0.27</v>
      </c>
      <c r="H3890" t="s">
        <v>8220</v>
      </c>
      <c r="I3890" t="s">
        <v>8224</v>
      </c>
      <c r="J3890" t="s">
        <v>8246</v>
      </c>
      <c r="K3890">
        <v>1488114358</v>
      </c>
      <c r="L3890" s="12">
        <f t="shared" si="242"/>
        <v>42792.545810185184</v>
      </c>
      <c r="M3890">
        <v>1485522358</v>
      </c>
      <c r="N3890" s="12">
        <f t="shared" si="243"/>
        <v>42762.545810185184</v>
      </c>
      <c r="O3890" t="b">
        <v>0</v>
      </c>
      <c r="P3890">
        <v>14</v>
      </c>
      <c r="Q3890" t="b">
        <v>0</v>
      </c>
      <c r="R3890" t="s">
        <v>8272</v>
      </c>
      <c r="S3890" t="s">
        <v>8273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s="8">
        <f t="shared" si="240"/>
        <v>13.11</v>
      </c>
      <c r="G3891" s="9">
        <f t="shared" si="241"/>
        <v>0.01</v>
      </c>
      <c r="H3891" t="s">
        <v>8220</v>
      </c>
      <c r="I3891" t="s">
        <v>8223</v>
      </c>
      <c r="J3891" t="s">
        <v>8245</v>
      </c>
      <c r="K3891">
        <v>1420413960</v>
      </c>
      <c r="L3891" s="12">
        <f t="shared" si="242"/>
        <v>42008.976388888885</v>
      </c>
      <c r="M3891">
        <v>1417651630</v>
      </c>
      <c r="N3891" s="12">
        <f t="shared" si="243"/>
        <v>41977.004976851851</v>
      </c>
      <c r="O3891" t="b">
        <v>0</v>
      </c>
      <c r="P3891">
        <v>9</v>
      </c>
      <c r="Q3891" t="b">
        <v>0</v>
      </c>
      <c r="R3891" t="s">
        <v>8272</v>
      </c>
      <c r="S3891" t="s">
        <v>8273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s="8">
        <f t="shared" si="240"/>
        <v>315.5</v>
      </c>
      <c r="G3892" s="9">
        <f t="shared" si="241"/>
        <v>0.17</v>
      </c>
      <c r="H3892" t="s">
        <v>8220</v>
      </c>
      <c r="I3892" t="s">
        <v>8223</v>
      </c>
      <c r="J3892" t="s">
        <v>8245</v>
      </c>
      <c r="K3892">
        <v>1439662344</v>
      </c>
      <c r="L3892" s="12">
        <f t="shared" si="242"/>
        <v>42231.758611111116</v>
      </c>
      <c r="M3892">
        <v>1434478344</v>
      </c>
      <c r="N3892" s="12">
        <f t="shared" si="243"/>
        <v>42171.758611111116</v>
      </c>
      <c r="O3892" t="b">
        <v>0</v>
      </c>
      <c r="P3892">
        <v>8</v>
      </c>
      <c r="Q3892" t="b">
        <v>0</v>
      </c>
      <c r="R3892" t="s">
        <v>8272</v>
      </c>
      <c r="S3892" t="s">
        <v>8273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s="8">
        <f t="shared" si="240"/>
        <v>37.14</v>
      </c>
      <c r="G3893" s="9">
        <f t="shared" si="241"/>
        <v>0.33</v>
      </c>
      <c r="H3893" t="s">
        <v>8220</v>
      </c>
      <c r="I3893" t="s">
        <v>8223</v>
      </c>
      <c r="J3893" t="s">
        <v>8245</v>
      </c>
      <c r="K3893">
        <v>1427086740</v>
      </c>
      <c r="L3893" s="12">
        <f t="shared" si="242"/>
        <v>42086.207638888889</v>
      </c>
      <c r="M3893">
        <v>1424488244</v>
      </c>
      <c r="N3893" s="12">
        <f t="shared" si="243"/>
        <v>42056.1324537037</v>
      </c>
      <c r="O3893" t="b">
        <v>0</v>
      </c>
      <c r="P3893">
        <v>7</v>
      </c>
      <c r="Q3893" t="b">
        <v>0</v>
      </c>
      <c r="R3893" t="s">
        <v>8272</v>
      </c>
      <c r="S3893" t="s">
        <v>8273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s="8">
        <f t="shared" si="240"/>
        <v>0</v>
      </c>
      <c r="G3894" s="9">
        <f t="shared" si="241"/>
        <v>0</v>
      </c>
      <c r="H3894" t="s">
        <v>8220</v>
      </c>
      <c r="I3894" t="s">
        <v>8223</v>
      </c>
      <c r="J3894" t="s">
        <v>8245</v>
      </c>
      <c r="K3894">
        <v>1408863600</v>
      </c>
      <c r="L3894" s="12">
        <f t="shared" si="242"/>
        <v>41875.291666666664</v>
      </c>
      <c r="M3894">
        <v>1408203557</v>
      </c>
      <c r="N3894" s="12">
        <f t="shared" si="243"/>
        <v>41867.652280092596</v>
      </c>
      <c r="O3894" t="b">
        <v>0</v>
      </c>
      <c r="P3894">
        <v>0</v>
      </c>
      <c r="Q3894" t="b">
        <v>0</v>
      </c>
      <c r="R3894" t="s">
        <v>8272</v>
      </c>
      <c r="S3894" t="s">
        <v>8273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s="8">
        <f t="shared" si="240"/>
        <v>128.27000000000001</v>
      </c>
      <c r="G3895" s="9">
        <f t="shared" si="241"/>
        <v>0.22</v>
      </c>
      <c r="H3895" t="s">
        <v>8220</v>
      </c>
      <c r="I3895" t="s">
        <v>8223</v>
      </c>
      <c r="J3895" t="s">
        <v>8245</v>
      </c>
      <c r="K3895">
        <v>1404194400</v>
      </c>
      <c r="L3895" s="12">
        <f t="shared" si="242"/>
        <v>41821.25</v>
      </c>
      <c r="M3895">
        <v>1400600840</v>
      </c>
      <c r="N3895" s="12">
        <f t="shared" si="243"/>
        <v>41779.657870370371</v>
      </c>
      <c r="O3895" t="b">
        <v>0</v>
      </c>
      <c r="P3895">
        <v>84</v>
      </c>
      <c r="Q3895" t="b">
        <v>0</v>
      </c>
      <c r="R3895" t="s">
        <v>8272</v>
      </c>
      <c r="S3895" t="s">
        <v>8273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s="8">
        <f t="shared" si="240"/>
        <v>47.27</v>
      </c>
      <c r="G3896" s="9">
        <f t="shared" si="241"/>
        <v>0.03</v>
      </c>
      <c r="H3896" t="s">
        <v>8220</v>
      </c>
      <c r="I3896" t="s">
        <v>8223</v>
      </c>
      <c r="J3896" t="s">
        <v>8245</v>
      </c>
      <c r="K3896">
        <v>1481000340</v>
      </c>
      <c r="L3896" s="12">
        <f t="shared" si="242"/>
        <v>42710.207638888889</v>
      </c>
      <c r="M3896">
        <v>1478386812</v>
      </c>
      <c r="N3896" s="12">
        <f t="shared" si="243"/>
        <v>42679.958472222221</v>
      </c>
      <c r="O3896" t="b">
        <v>0</v>
      </c>
      <c r="P3896">
        <v>11</v>
      </c>
      <c r="Q3896" t="b">
        <v>0</v>
      </c>
      <c r="R3896" t="s">
        <v>8272</v>
      </c>
      <c r="S3896" t="s">
        <v>8273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s="8">
        <f t="shared" si="240"/>
        <v>50</v>
      </c>
      <c r="G3897" s="9">
        <f t="shared" si="241"/>
        <v>0.05</v>
      </c>
      <c r="H3897" t="s">
        <v>8220</v>
      </c>
      <c r="I3897" t="s">
        <v>8223</v>
      </c>
      <c r="J3897" t="s">
        <v>8245</v>
      </c>
      <c r="K3897">
        <v>1425103218</v>
      </c>
      <c r="L3897" s="12">
        <f t="shared" si="242"/>
        <v>42063.250208333338</v>
      </c>
      <c r="M3897">
        <v>1422424818</v>
      </c>
      <c r="N3897" s="12">
        <f t="shared" si="243"/>
        <v>42032.250208333338</v>
      </c>
      <c r="O3897" t="b">
        <v>0</v>
      </c>
      <c r="P3897">
        <v>1</v>
      </c>
      <c r="Q3897" t="b">
        <v>0</v>
      </c>
      <c r="R3897" t="s">
        <v>8272</v>
      </c>
      <c r="S3897" t="s">
        <v>8273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s="8">
        <f t="shared" si="240"/>
        <v>42.5</v>
      </c>
      <c r="G3898" s="9">
        <f t="shared" si="241"/>
        <v>0.11</v>
      </c>
      <c r="H3898" t="s">
        <v>8220</v>
      </c>
      <c r="I3898" t="s">
        <v>8223</v>
      </c>
      <c r="J3898" t="s">
        <v>8245</v>
      </c>
      <c r="K3898">
        <v>1402979778</v>
      </c>
      <c r="L3898" s="12">
        <f t="shared" si="242"/>
        <v>41807.191875000004</v>
      </c>
      <c r="M3898">
        <v>1401770178</v>
      </c>
      <c r="N3898" s="12">
        <f t="shared" si="243"/>
        <v>41793.191875000004</v>
      </c>
      <c r="O3898" t="b">
        <v>0</v>
      </c>
      <c r="P3898">
        <v>4</v>
      </c>
      <c r="Q3898" t="b">
        <v>0</v>
      </c>
      <c r="R3898" t="s">
        <v>8272</v>
      </c>
      <c r="S3898" t="s">
        <v>8273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s="8">
        <f t="shared" si="240"/>
        <v>44</v>
      </c>
      <c r="G3899" s="9">
        <f t="shared" si="241"/>
        <v>0.18</v>
      </c>
      <c r="H3899" t="s">
        <v>8220</v>
      </c>
      <c r="I3899" t="s">
        <v>8227</v>
      </c>
      <c r="J3899" t="s">
        <v>8249</v>
      </c>
      <c r="K3899">
        <v>1420750683</v>
      </c>
      <c r="L3899" s="12">
        <f t="shared" si="242"/>
        <v>42012.87364583333</v>
      </c>
      <c r="M3899">
        <v>1418158683</v>
      </c>
      <c r="N3899" s="12">
        <f t="shared" si="243"/>
        <v>41982.87364583333</v>
      </c>
      <c r="O3899" t="b">
        <v>0</v>
      </c>
      <c r="P3899">
        <v>10</v>
      </c>
      <c r="Q3899" t="b">
        <v>0</v>
      </c>
      <c r="R3899" t="s">
        <v>8272</v>
      </c>
      <c r="S3899" t="s">
        <v>8273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s="8">
        <f t="shared" si="240"/>
        <v>50.88</v>
      </c>
      <c r="G3900" s="9">
        <f t="shared" si="241"/>
        <v>0.33</v>
      </c>
      <c r="H3900" t="s">
        <v>8220</v>
      </c>
      <c r="I3900" t="s">
        <v>8224</v>
      </c>
      <c r="J3900" t="s">
        <v>8246</v>
      </c>
      <c r="K3900">
        <v>1439827200</v>
      </c>
      <c r="L3900" s="12">
        <f t="shared" si="242"/>
        <v>42233.666666666672</v>
      </c>
      <c r="M3900">
        <v>1436355270</v>
      </c>
      <c r="N3900" s="12">
        <f t="shared" si="243"/>
        <v>42193.482291666667</v>
      </c>
      <c r="O3900" t="b">
        <v>0</v>
      </c>
      <c r="P3900">
        <v>16</v>
      </c>
      <c r="Q3900" t="b">
        <v>0</v>
      </c>
      <c r="R3900" t="s">
        <v>8272</v>
      </c>
      <c r="S3900" t="s">
        <v>8273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s="8">
        <f t="shared" si="240"/>
        <v>62.5</v>
      </c>
      <c r="G3901" s="9">
        <f t="shared" si="241"/>
        <v>0.01</v>
      </c>
      <c r="H3901" t="s">
        <v>8220</v>
      </c>
      <c r="I3901" t="s">
        <v>8223</v>
      </c>
      <c r="J3901" t="s">
        <v>8245</v>
      </c>
      <c r="K3901">
        <v>1407868561</v>
      </c>
      <c r="L3901" s="12">
        <f t="shared" si="242"/>
        <v>41863.775011574071</v>
      </c>
      <c r="M3901">
        <v>1406140561</v>
      </c>
      <c r="N3901" s="12">
        <f t="shared" si="243"/>
        <v>41843.775011574071</v>
      </c>
      <c r="O3901" t="b">
        <v>0</v>
      </c>
      <c r="P3901">
        <v>2</v>
      </c>
      <c r="Q3901" t="b">
        <v>0</v>
      </c>
      <c r="R3901" t="s">
        <v>8272</v>
      </c>
      <c r="S3901" t="s">
        <v>8273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s="8">
        <f t="shared" si="240"/>
        <v>27</v>
      </c>
      <c r="G3902" s="9">
        <f t="shared" si="241"/>
        <v>0.05</v>
      </c>
      <c r="H3902" t="s">
        <v>8220</v>
      </c>
      <c r="I3902" t="s">
        <v>8223</v>
      </c>
      <c r="J3902" t="s">
        <v>8245</v>
      </c>
      <c r="K3902">
        <v>1433988791</v>
      </c>
      <c r="L3902" s="12">
        <f t="shared" si="242"/>
        <v>42166.092488425929</v>
      </c>
      <c r="M3902">
        <v>1431396791</v>
      </c>
      <c r="N3902" s="12">
        <f t="shared" si="243"/>
        <v>42136.092488425929</v>
      </c>
      <c r="O3902" t="b">
        <v>0</v>
      </c>
      <c r="P3902">
        <v>5</v>
      </c>
      <c r="Q3902" t="b">
        <v>0</v>
      </c>
      <c r="R3902" t="s">
        <v>8272</v>
      </c>
      <c r="S3902" t="s">
        <v>8273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s="8">
        <f t="shared" si="240"/>
        <v>25</v>
      </c>
      <c r="G3903" s="9">
        <f t="shared" si="241"/>
        <v>0.01</v>
      </c>
      <c r="H3903" t="s">
        <v>8220</v>
      </c>
      <c r="I3903" t="s">
        <v>8223</v>
      </c>
      <c r="J3903" t="s">
        <v>8245</v>
      </c>
      <c r="K3903">
        <v>1450554599</v>
      </c>
      <c r="L3903" s="12">
        <f t="shared" si="242"/>
        <v>42357.826377314821</v>
      </c>
      <c r="M3903">
        <v>1447098599</v>
      </c>
      <c r="N3903" s="12">
        <f t="shared" si="243"/>
        <v>42317.826377314821</v>
      </c>
      <c r="O3903" t="b">
        <v>0</v>
      </c>
      <c r="P3903">
        <v>1</v>
      </c>
      <c r="Q3903" t="b">
        <v>0</v>
      </c>
      <c r="R3903" t="s">
        <v>8272</v>
      </c>
      <c r="S3903" t="s">
        <v>8273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s="8">
        <f t="shared" si="240"/>
        <v>47.26</v>
      </c>
      <c r="G3904" s="9">
        <f t="shared" si="241"/>
        <v>0.49</v>
      </c>
      <c r="H3904" t="s">
        <v>8220</v>
      </c>
      <c r="I3904" t="s">
        <v>8224</v>
      </c>
      <c r="J3904" t="s">
        <v>8246</v>
      </c>
      <c r="K3904">
        <v>1479125642</v>
      </c>
      <c r="L3904" s="12">
        <f t="shared" si="242"/>
        <v>42688.509745370371</v>
      </c>
      <c r="M3904">
        <v>1476962042</v>
      </c>
      <c r="N3904" s="12">
        <f t="shared" si="243"/>
        <v>42663.468078703707</v>
      </c>
      <c r="O3904" t="b">
        <v>0</v>
      </c>
      <c r="P3904">
        <v>31</v>
      </c>
      <c r="Q3904" t="b">
        <v>0</v>
      </c>
      <c r="R3904" t="s">
        <v>8272</v>
      </c>
      <c r="S3904" t="s">
        <v>8273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s="8">
        <f t="shared" si="240"/>
        <v>0</v>
      </c>
      <c r="G3905" s="9">
        <f t="shared" si="241"/>
        <v>0</v>
      </c>
      <c r="H3905" t="s">
        <v>8220</v>
      </c>
      <c r="I3905" t="s">
        <v>8223</v>
      </c>
      <c r="J3905" t="s">
        <v>8245</v>
      </c>
      <c r="K3905">
        <v>1439581080</v>
      </c>
      <c r="L3905" s="12">
        <f t="shared" si="242"/>
        <v>42230.818055555559</v>
      </c>
      <c r="M3905">
        <v>1435709765</v>
      </c>
      <c r="N3905" s="12">
        <f t="shared" si="243"/>
        <v>42186.01116898148</v>
      </c>
      <c r="O3905" t="b">
        <v>0</v>
      </c>
      <c r="P3905">
        <v>0</v>
      </c>
      <c r="Q3905" t="b">
        <v>0</v>
      </c>
      <c r="R3905" t="s">
        <v>8272</v>
      </c>
      <c r="S3905" t="s">
        <v>8273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s="8">
        <f t="shared" si="240"/>
        <v>1.5</v>
      </c>
      <c r="G3906" s="9">
        <f t="shared" si="241"/>
        <v>0</v>
      </c>
      <c r="H3906" t="s">
        <v>8220</v>
      </c>
      <c r="I3906" t="s">
        <v>8223</v>
      </c>
      <c r="J3906" t="s">
        <v>8245</v>
      </c>
      <c r="K3906">
        <v>1429074240</v>
      </c>
      <c r="L3906" s="12">
        <f t="shared" si="242"/>
        <v>42109.211111111115</v>
      </c>
      <c r="M3906">
        <v>1427866200</v>
      </c>
      <c r="N3906" s="12">
        <f t="shared" si="243"/>
        <v>42095.229166666672</v>
      </c>
      <c r="O3906" t="b">
        <v>0</v>
      </c>
      <c r="P3906">
        <v>2</v>
      </c>
      <c r="Q3906" t="b">
        <v>0</v>
      </c>
      <c r="R3906" t="s">
        <v>8272</v>
      </c>
      <c r="S3906" t="s">
        <v>8273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s="8">
        <f t="shared" ref="F3907:F3970" si="244">IFERROR(ROUND(E3907/P3907,2),0)</f>
        <v>24.71</v>
      </c>
      <c r="G3907" s="9">
        <f t="shared" ref="G3907:G3970" si="245">ROUND(E3907/D3907,2)</f>
        <v>0.12</v>
      </c>
      <c r="H3907" t="s">
        <v>8220</v>
      </c>
      <c r="I3907" t="s">
        <v>8224</v>
      </c>
      <c r="J3907" t="s">
        <v>8246</v>
      </c>
      <c r="K3907">
        <v>1434063600</v>
      </c>
      <c r="L3907" s="12">
        <f t="shared" ref="L3907:L3970" si="246">(((K3907/60)/60)/24)+DATE(1970,1,1)</f>
        <v>42166.958333333328</v>
      </c>
      <c r="M3907">
        <v>1430405903</v>
      </c>
      <c r="N3907" s="12">
        <f t="shared" ref="N3907:N3970" si="247">(((M3907/60)/60)/24)+DATE(1970,1,1)</f>
        <v>42124.623877314814</v>
      </c>
      <c r="O3907" t="b">
        <v>0</v>
      </c>
      <c r="P3907">
        <v>7</v>
      </c>
      <c r="Q3907" t="b">
        <v>0</v>
      </c>
      <c r="R3907" t="s">
        <v>8272</v>
      </c>
      <c r="S3907" t="s">
        <v>8273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s="8">
        <f t="shared" si="244"/>
        <v>63.13</v>
      </c>
      <c r="G3908" s="9">
        <f t="shared" si="245"/>
        <v>0.67</v>
      </c>
      <c r="H3908" t="s">
        <v>8220</v>
      </c>
      <c r="I3908" t="s">
        <v>8224</v>
      </c>
      <c r="J3908" t="s">
        <v>8246</v>
      </c>
      <c r="K3908">
        <v>1435325100</v>
      </c>
      <c r="L3908" s="12">
        <f t="shared" si="246"/>
        <v>42181.559027777781</v>
      </c>
      <c r="M3908">
        <v>1432072893</v>
      </c>
      <c r="N3908" s="12">
        <f t="shared" si="247"/>
        <v>42143.917743055557</v>
      </c>
      <c r="O3908" t="b">
        <v>0</v>
      </c>
      <c r="P3908">
        <v>16</v>
      </c>
      <c r="Q3908" t="b">
        <v>0</v>
      </c>
      <c r="R3908" t="s">
        <v>8272</v>
      </c>
      <c r="S3908" t="s">
        <v>8273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s="8">
        <f t="shared" si="244"/>
        <v>38.25</v>
      </c>
      <c r="G3909" s="9">
        <f t="shared" si="245"/>
        <v>0.15</v>
      </c>
      <c r="H3909" t="s">
        <v>8220</v>
      </c>
      <c r="I3909" t="s">
        <v>8223</v>
      </c>
      <c r="J3909" t="s">
        <v>8245</v>
      </c>
      <c r="K3909">
        <v>1414354080</v>
      </c>
      <c r="L3909" s="12">
        <f t="shared" si="246"/>
        <v>41938.838888888888</v>
      </c>
      <c r="M3909">
        <v>1411587606</v>
      </c>
      <c r="N3909" s="12">
        <f t="shared" si="247"/>
        <v>41906.819513888891</v>
      </c>
      <c r="O3909" t="b">
        <v>0</v>
      </c>
      <c r="P3909">
        <v>4</v>
      </c>
      <c r="Q3909" t="b">
        <v>0</v>
      </c>
      <c r="R3909" t="s">
        <v>8272</v>
      </c>
      <c r="S3909" t="s">
        <v>8273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s="8">
        <f t="shared" si="244"/>
        <v>16.25</v>
      </c>
      <c r="G3910" s="9">
        <f t="shared" si="245"/>
        <v>0.09</v>
      </c>
      <c r="H3910" t="s">
        <v>8220</v>
      </c>
      <c r="I3910" t="s">
        <v>8223</v>
      </c>
      <c r="J3910" t="s">
        <v>8245</v>
      </c>
      <c r="K3910">
        <v>1406603696</v>
      </c>
      <c r="L3910" s="12">
        <f t="shared" si="246"/>
        <v>41849.135370370372</v>
      </c>
      <c r="M3910">
        <v>1405307696</v>
      </c>
      <c r="N3910" s="12">
        <f t="shared" si="247"/>
        <v>41834.135370370372</v>
      </c>
      <c r="O3910" t="b">
        <v>0</v>
      </c>
      <c r="P3910">
        <v>4</v>
      </c>
      <c r="Q3910" t="b">
        <v>0</v>
      </c>
      <c r="R3910" t="s">
        <v>8272</v>
      </c>
      <c r="S3910" t="s">
        <v>8273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s="8">
        <f t="shared" si="244"/>
        <v>33.75</v>
      </c>
      <c r="G3911" s="9">
        <f t="shared" si="245"/>
        <v>0</v>
      </c>
      <c r="H3911" t="s">
        <v>8220</v>
      </c>
      <c r="I3911" t="s">
        <v>8223</v>
      </c>
      <c r="J3911" t="s">
        <v>8245</v>
      </c>
      <c r="K3911">
        <v>1410424642</v>
      </c>
      <c r="L3911" s="12">
        <f t="shared" si="246"/>
        <v>41893.359282407408</v>
      </c>
      <c r="M3911">
        <v>1407832642</v>
      </c>
      <c r="N3911" s="12">
        <f t="shared" si="247"/>
        <v>41863.359282407408</v>
      </c>
      <c r="O3911" t="b">
        <v>0</v>
      </c>
      <c r="P3911">
        <v>4</v>
      </c>
      <c r="Q3911" t="b">
        <v>0</v>
      </c>
      <c r="R3911" t="s">
        <v>8272</v>
      </c>
      <c r="S3911" t="s">
        <v>8273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s="8">
        <f t="shared" si="244"/>
        <v>61.67</v>
      </c>
      <c r="G3912" s="9">
        <f t="shared" si="245"/>
        <v>0.03</v>
      </c>
      <c r="H3912" t="s">
        <v>8220</v>
      </c>
      <c r="I3912" t="s">
        <v>8223</v>
      </c>
      <c r="J3912" t="s">
        <v>8245</v>
      </c>
      <c r="K3912">
        <v>1441649397</v>
      </c>
      <c r="L3912" s="12">
        <f t="shared" si="246"/>
        <v>42254.756909722222</v>
      </c>
      <c r="M3912">
        <v>1439057397</v>
      </c>
      <c r="N3912" s="12">
        <f t="shared" si="247"/>
        <v>42224.756909722222</v>
      </c>
      <c r="O3912" t="b">
        <v>0</v>
      </c>
      <c r="P3912">
        <v>3</v>
      </c>
      <c r="Q3912" t="b">
        <v>0</v>
      </c>
      <c r="R3912" t="s">
        <v>8272</v>
      </c>
      <c r="S3912" t="s">
        <v>8273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s="8">
        <f t="shared" si="244"/>
        <v>83.14</v>
      </c>
      <c r="G3913" s="9">
        <f t="shared" si="245"/>
        <v>0.37</v>
      </c>
      <c r="H3913" t="s">
        <v>8220</v>
      </c>
      <c r="I3913" t="s">
        <v>8223</v>
      </c>
      <c r="J3913" t="s">
        <v>8245</v>
      </c>
      <c r="K3913">
        <v>1417033777</v>
      </c>
      <c r="L3913" s="12">
        <f t="shared" si="246"/>
        <v>41969.853900462964</v>
      </c>
      <c r="M3913">
        <v>1414438177</v>
      </c>
      <c r="N3913" s="12">
        <f t="shared" si="247"/>
        <v>41939.8122337963</v>
      </c>
      <c r="O3913" t="b">
        <v>0</v>
      </c>
      <c r="P3913">
        <v>36</v>
      </c>
      <c r="Q3913" t="b">
        <v>0</v>
      </c>
      <c r="R3913" t="s">
        <v>8272</v>
      </c>
      <c r="S3913" t="s">
        <v>8273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s="8">
        <f t="shared" si="244"/>
        <v>1</v>
      </c>
      <c r="G3914" s="9">
        <f t="shared" si="245"/>
        <v>0</v>
      </c>
      <c r="H3914" t="s">
        <v>8220</v>
      </c>
      <c r="I3914" t="s">
        <v>8223</v>
      </c>
      <c r="J3914" t="s">
        <v>8245</v>
      </c>
      <c r="K3914">
        <v>1429936500</v>
      </c>
      <c r="L3914" s="12">
        <f t="shared" si="246"/>
        <v>42119.190972222219</v>
      </c>
      <c r="M3914">
        <v>1424759330</v>
      </c>
      <c r="N3914" s="12">
        <f t="shared" si="247"/>
        <v>42059.270023148143</v>
      </c>
      <c r="O3914" t="b">
        <v>0</v>
      </c>
      <c r="P3914">
        <v>1</v>
      </c>
      <c r="Q3914" t="b">
        <v>0</v>
      </c>
      <c r="R3914" t="s">
        <v>8272</v>
      </c>
      <c r="S3914" t="s">
        <v>8273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s="8">
        <f t="shared" si="244"/>
        <v>142.86000000000001</v>
      </c>
      <c r="G3915" s="9">
        <f t="shared" si="245"/>
        <v>0.1</v>
      </c>
      <c r="H3915" t="s">
        <v>8220</v>
      </c>
      <c r="I3915" t="s">
        <v>8223</v>
      </c>
      <c r="J3915" t="s">
        <v>8245</v>
      </c>
      <c r="K3915">
        <v>1448863449</v>
      </c>
      <c r="L3915" s="12">
        <f t="shared" si="246"/>
        <v>42338.252881944441</v>
      </c>
      <c r="M3915">
        <v>1446267849</v>
      </c>
      <c r="N3915" s="12">
        <f t="shared" si="247"/>
        <v>42308.211215277777</v>
      </c>
      <c r="O3915" t="b">
        <v>0</v>
      </c>
      <c r="P3915">
        <v>7</v>
      </c>
      <c r="Q3915" t="b">
        <v>0</v>
      </c>
      <c r="R3915" t="s">
        <v>8272</v>
      </c>
      <c r="S3915" t="s">
        <v>8273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s="8">
        <f t="shared" si="244"/>
        <v>33.67</v>
      </c>
      <c r="G3916" s="9">
        <f t="shared" si="245"/>
        <v>0.36</v>
      </c>
      <c r="H3916" t="s">
        <v>8220</v>
      </c>
      <c r="I3916" t="s">
        <v>8224</v>
      </c>
      <c r="J3916" t="s">
        <v>8246</v>
      </c>
      <c r="K3916">
        <v>1431298740</v>
      </c>
      <c r="L3916" s="12">
        <f t="shared" si="246"/>
        <v>42134.957638888889</v>
      </c>
      <c r="M3916">
        <v>1429558756</v>
      </c>
      <c r="N3916" s="12">
        <f t="shared" si="247"/>
        <v>42114.818935185183</v>
      </c>
      <c r="O3916" t="b">
        <v>0</v>
      </c>
      <c r="P3916">
        <v>27</v>
      </c>
      <c r="Q3916" t="b">
        <v>0</v>
      </c>
      <c r="R3916" t="s">
        <v>8272</v>
      </c>
      <c r="S3916" t="s">
        <v>8273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s="8">
        <f t="shared" si="244"/>
        <v>5</v>
      </c>
      <c r="G3917" s="9">
        <f t="shared" si="245"/>
        <v>0</v>
      </c>
      <c r="H3917" t="s">
        <v>8220</v>
      </c>
      <c r="I3917" t="s">
        <v>8224</v>
      </c>
      <c r="J3917" t="s">
        <v>8246</v>
      </c>
      <c r="K3917">
        <v>1464824309</v>
      </c>
      <c r="L3917" s="12">
        <f t="shared" si="246"/>
        <v>42522.98505787037</v>
      </c>
      <c r="M3917">
        <v>1462232309</v>
      </c>
      <c r="N3917" s="12">
        <f t="shared" si="247"/>
        <v>42492.98505787037</v>
      </c>
      <c r="O3917" t="b">
        <v>0</v>
      </c>
      <c r="P3917">
        <v>1</v>
      </c>
      <c r="Q3917" t="b">
        <v>0</v>
      </c>
      <c r="R3917" t="s">
        <v>8272</v>
      </c>
      <c r="S3917" t="s">
        <v>8273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s="8">
        <f t="shared" si="244"/>
        <v>0</v>
      </c>
      <c r="G3918" s="9">
        <f t="shared" si="245"/>
        <v>0</v>
      </c>
      <c r="H3918" t="s">
        <v>8220</v>
      </c>
      <c r="I3918" t="s">
        <v>8231</v>
      </c>
      <c r="J3918" t="s">
        <v>8252</v>
      </c>
      <c r="K3918">
        <v>1464952752</v>
      </c>
      <c r="L3918" s="12">
        <f t="shared" si="246"/>
        <v>42524.471666666665</v>
      </c>
      <c r="M3918">
        <v>1462360752</v>
      </c>
      <c r="N3918" s="12">
        <f t="shared" si="247"/>
        <v>42494.471666666665</v>
      </c>
      <c r="O3918" t="b">
        <v>0</v>
      </c>
      <c r="P3918">
        <v>0</v>
      </c>
      <c r="Q3918" t="b">
        <v>0</v>
      </c>
      <c r="R3918" t="s">
        <v>8272</v>
      </c>
      <c r="S3918" t="s">
        <v>8273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s="8">
        <f t="shared" si="244"/>
        <v>10</v>
      </c>
      <c r="G3919" s="9">
        <f t="shared" si="245"/>
        <v>0</v>
      </c>
      <c r="H3919" t="s">
        <v>8220</v>
      </c>
      <c r="I3919" t="s">
        <v>8224</v>
      </c>
      <c r="J3919" t="s">
        <v>8246</v>
      </c>
      <c r="K3919">
        <v>1410439161</v>
      </c>
      <c r="L3919" s="12">
        <f t="shared" si="246"/>
        <v>41893.527326388888</v>
      </c>
      <c r="M3919">
        <v>1407847161</v>
      </c>
      <c r="N3919" s="12">
        <f t="shared" si="247"/>
        <v>41863.527326388888</v>
      </c>
      <c r="O3919" t="b">
        <v>0</v>
      </c>
      <c r="P3919">
        <v>1</v>
      </c>
      <c r="Q3919" t="b">
        <v>0</v>
      </c>
      <c r="R3919" t="s">
        <v>8272</v>
      </c>
      <c r="S3919" t="s">
        <v>8273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s="8">
        <f t="shared" si="244"/>
        <v>40</v>
      </c>
      <c r="G3920" s="9">
        <f t="shared" si="245"/>
        <v>0</v>
      </c>
      <c r="H3920" t="s">
        <v>8220</v>
      </c>
      <c r="I3920" t="s">
        <v>8224</v>
      </c>
      <c r="J3920" t="s">
        <v>8246</v>
      </c>
      <c r="K3920">
        <v>1407168000</v>
      </c>
      <c r="L3920" s="12">
        <f t="shared" si="246"/>
        <v>41855.666666666664</v>
      </c>
      <c r="M3920">
        <v>1406131023</v>
      </c>
      <c r="N3920" s="12">
        <f t="shared" si="247"/>
        <v>41843.664618055554</v>
      </c>
      <c r="O3920" t="b">
        <v>0</v>
      </c>
      <c r="P3920">
        <v>3</v>
      </c>
      <c r="Q3920" t="b">
        <v>0</v>
      </c>
      <c r="R3920" t="s">
        <v>8272</v>
      </c>
      <c r="S3920" t="s">
        <v>8273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s="8">
        <f t="shared" si="244"/>
        <v>30</v>
      </c>
      <c r="G3921" s="9">
        <f t="shared" si="245"/>
        <v>0.02</v>
      </c>
      <c r="H3921" t="s">
        <v>8220</v>
      </c>
      <c r="I3921" t="s">
        <v>8224</v>
      </c>
      <c r="J3921" t="s">
        <v>8246</v>
      </c>
      <c r="K3921">
        <v>1453075200</v>
      </c>
      <c r="L3921" s="12">
        <f t="shared" si="246"/>
        <v>42387</v>
      </c>
      <c r="M3921">
        <v>1450628773</v>
      </c>
      <c r="N3921" s="12">
        <f t="shared" si="247"/>
        <v>42358.684872685189</v>
      </c>
      <c r="O3921" t="b">
        <v>0</v>
      </c>
      <c r="P3921">
        <v>3</v>
      </c>
      <c r="Q3921" t="b">
        <v>0</v>
      </c>
      <c r="R3921" t="s">
        <v>8272</v>
      </c>
      <c r="S3921" t="s">
        <v>8273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s="8">
        <f t="shared" si="244"/>
        <v>45</v>
      </c>
      <c r="G3922" s="9">
        <f t="shared" si="245"/>
        <v>0.05</v>
      </c>
      <c r="H3922" t="s">
        <v>8220</v>
      </c>
      <c r="I3922" t="s">
        <v>8224</v>
      </c>
      <c r="J3922" t="s">
        <v>8246</v>
      </c>
      <c r="K3922">
        <v>1479032260</v>
      </c>
      <c r="L3922" s="12">
        <f t="shared" si="246"/>
        <v>42687.428935185191</v>
      </c>
      <c r="M3922">
        <v>1476436660</v>
      </c>
      <c r="N3922" s="12">
        <f t="shared" si="247"/>
        <v>42657.38726851852</v>
      </c>
      <c r="O3922" t="b">
        <v>0</v>
      </c>
      <c r="P3922">
        <v>3</v>
      </c>
      <c r="Q3922" t="b">
        <v>0</v>
      </c>
      <c r="R3922" t="s">
        <v>8272</v>
      </c>
      <c r="S3922" t="s">
        <v>8273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s="8">
        <f t="shared" si="244"/>
        <v>0</v>
      </c>
      <c r="G3923" s="9">
        <f t="shared" si="245"/>
        <v>0</v>
      </c>
      <c r="H3923" t="s">
        <v>8220</v>
      </c>
      <c r="I3923" t="s">
        <v>8224</v>
      </c>
      <c r="J3923" t="s">
        <v>8246</v>
      </c>
      <c r="K3923">
        <v>1414346400</v>
      </c>
      <c r="L3923" s="12">
        <f t="shared" si="246"/>
        <v>41938.75</v>
      </c>
      <c r="M3923">
        <v>1413291655</v>
      </c>
      <c r="N3923" s="12">
        <f t="shared" si="247"/>
        <v>41926.542303240742</v>
      </c>
      <c r="O3923" t="b">
        <v>0</v>
      </c>
      <c r="P3923">
        <v>0</v>
      </c>
      <c r="Q3923" t="b">
        <v>0</v>
      </c>
      <c r="R3923" t="s">
        <v>8272</v>
      </c>
      <c r="S3923" t="s">
        <v>8273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s="8">
        <f t="shared" si="244"/>
        <v>10.17</v>
      </c>
      <c r="G3924" s="9">
        <f t="shared" si="245"/>
        <v>0.08</v>
      </c>
      <c r="H3924" t="s">
        <v>8220</v>
      </c>
      <c r="I3924" t="s">
        <v>8223</v>
      </c>
      <c r="J3924" t="s">
        <v>8245</v>
      </c>
      <c r="K3924">
        <v>1425337200</v>
      </c>
      <c r="L3924" s="12">
        <f t="shared" si="246"/>
        <v>42065.958333333328</v>
      </c>
      <c r="M3924">
        <v>1421432810</v>
      </c>
      <c r="N3924" s="12">
        <f t="shared" si="247"/>
        <v>42020.768634259264</v>
      </c>
      <c r="O3924" t="b">
        <v>0</v>
      </c>
      <c r="P3924">
        <v>6</v>
      </c>
      <c r="Q3924" t="b">
        <v>0</v>
      </c>
      <c r="R3924" t="s">
        <v>8272</v>
      </c>
      <c r="S3924" t="s">
        <v>8273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s="8">
        <f t="shared" si="244"/>
        <v>81.41</v>
      </c>
      <c r="G3925" s="9">
        <f t="shared" si="245"/>
        <v>0.12</v>
      </c>
      <c r="H3925" t="s">
        <v>8220</v>
      </c>
      <c r="I3925" t="s">
        <v>8224</v>
      </c>
      <c r="J3925" t="s">
        <v>8246</v>
      </c>
      <c r="K3925">
        <v>1428622271</v>
      </c>
      <c r="L3925" s="12">
        <f t="shared" si="246"/>
        <v>42103.979988425926</v>
      </c>
      <c r="M3925">
        <v>1426203071</v>
      </c>
      <c r="N3925" s="12">
        <f t="shared" si="247"/>
        <v>42075.979988425926</v>
      </c>
      <c r="O3925" t="b">
        <v>0</v>
      </c>
      <c r="P3925">
        <v>17</v>
      </c>
      <c r="Q3925" t="b">
        <v>0</v>
      </c>
      <c r="R3925" t="s">
        <v>8272</v>
      </c>
      <c r="S3925" t="s">
        <v>8273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s="8">
        <f t="shared" si="244"/>
        <v>57.25</v>
      </c>
      <c r="G3926" s="9">
        <f t="shared" si="245"/>
        <v>0.15</v>
      </c>
      <c r="H3926" t="s">
        <v>8220</v>
      </c>
      <c r="I3926" t="s">
        <v>8223</v>
      </c>
      <c r="J3926" t="s">
        <v>8245</v>
      </c>
      <c r="K3926">
        <v>1403823722</v>
      </c>
      <c r="L3926" s="12">
        <f t="shared" si="246"/>
        <v>41816.959745370368</v>
      </c>
      <c r="M3926">
        <v>1401231722</v>
      </c>
      <c r="N3926" s="12">
        <f t="shared" si="247"/>
        <v>41786.959745370368</v>
      </c>
      <c r="O3926" t="b">
        <v>0</v>
      </c>
      <c r="P3926">
        <v>40</v>
      </c>
      <c r="Q3926" t="b">
        <v>0</v>
      </c>
      <c r="R3926" t="s">
        <v>8272</v>
      </c>
      <c r="S3926" t="s">
        <v>8273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s="8">
        <f t="shared" si="244"/>
        <v>5</v>
      </c>
      <c r="G3927" s="9">
        <f t="shared" si="245"/>
        <v>0.1</v>
      </c>
      <c r="H3927" t="s">
        <v>8220</v>
      </c>
      <c r="I3927" t="s">
        <v>8223</v>
      </c>
      <c r="J3927" t="s">
        <v>8245</v>
      </c>
      <c r="K3927">
        <v>1406753639</v>
      </c>
      <c r="L3927" s="12">
        <f t="shared" si="246"/>
        <v>41850.870821759258</v>
      </c>
      <c r="M3927">
        <v>1404161639</v>
      </c>
      <c r="N3927" s="12">
        <f t="shared" si="247"/>
        <v>41820.870821759258</v>
      </c>
      <c r="O3927" t="b">
        <v>0</v>
      </c>
      <c r="P3927">
        <v>3</v>
      </c>
      <c r="Q3927" t="b">
        <v>0</v>
      </c>
      <c r="R3927" t="s">
        <v>8272</v>
      </c>
      <c r="S3927" t="s">
        <v>8273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s="8">
        <f t="shared" si="244"/>
        <v>15</v>
      </c>
      <c r="G3928" s="9">
        <f t="shared" si="245"/>
        <v>0</v>
      </c>
      <c r="H3928" t="s">
        <v>8220</v>
      </c>
      <c r="I3928" t="s">
        <v>8225</v>
      </c>
      <c r="J3928" t="s">
        <v>8247</v>
      </c>
      <c r="K3928">
        <v>1419645748</v>
      </c>
      <c r="L3928" s="12">
        <f t="shared" si="246"/>
        <v>42000.085046296299</v>
      </c>
      <c r="M3928">
        <v>1417053748</v>
      </c>
      <c r="N3928" s="12">
        <f t="shared" si="247"/>
        <v>41970.085046296299</v>
      </c>
      <c r="O3928" t="b">
        <v>0</v>
      </c>
      <c r="P3928">
        <v>1</v>
      </c>
      <c r="Q3928" t="b">
        <v>0</v>
      </c>
      <c r="R3928" t="s">
        <v>8272</v>
      </c>
      <c r="S3928" t="s">
        <v>8273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s="8">
        <f t="shared" si="244"/>
        <v>12.5</v>
      </c>
      <c r="G3929" s="9">
        <f t="shared" si="245"/>
        <v>0.01</v>
      </c>
      <c r="H3929" t="s">
        <v>8220</v>
      </c>
      <c r="I3929" t="s">
        <v>8224</v>
      </c>
      <c r="J3929" t="s">
        <v>8246</v>
      </c>
      <c r="K3929">
        <v>1407565504</v>
      </c>
      <c r="L3929" s="12">
        <f t="shared" si="246"/>
        <v>41860.267407407409</v>
      </c>
      <c r="M3929">
        <v>1404973504</v>
      </c>
      <c r="N3929" s="12">
        <f t="shared" si="247"/>
        <v>41830.267407407409</v>
      </c>
      <c r="O3929" t="b">
        <v>0</v>
      </c>
      <c r="P3929">
        <v>2</v>
      </c>
      <c r="Q3929" t="b">
        <v>0</v>
      </c>
      <c r="R3929" t="s">
        <v>8272</v>
      </c>
      <c r="S3929" t="s">
        <v>8273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s="8">
        <f t="shared" si="244"/>
        <v>93</v>
      </c>
      <c r="G3930" s="9">
        <f t="shared" si="245"/>
        <v>0.13</v>
      </c>
      <c r="H3930" t="s">
        <v>8220</v>
      </c>
      <c r="I3930" t="s">
        <v>8223</v>
      </c>
      <c r="J3930" t="s">
        <v>8245</v>
      </c>
      <c r="K3930">
        <v>1444971540</v>
      </c>
      <c r="L3930" s="12">
        <f t="shared" si="246"/>
        <v>42293.207638888889</v>
      </c>
      <c r="M3930">
        <v>1442593427</v>
      </c>
      <c r="N3930" s="12">
        <f t="shared" si="247"/>
        <v>42265.683182870373</v>
      </c>
      <c r="O3930" t="b">
        <v>0</v>
      </c>
      <c r="P3930">
        <v>7</v>
      </c>
      <c r="Q3930" t="b">
        <v>0</v>
      </c>
      <c r="R3930" t="s">
        <v>8272</v>
      </c>
      <c r="S3930" t="s">
        <v>8273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s="8">
        <f t="shared" si="244"/>
        <v>32.36</v>
      </c>
      <c r="G3931" s="9">
        <f t="shared" si="245"/>
        <v>0.02</v>
      </c>
      <c r="H3931" t="s">
        <v>8220</v>
      </c>
      <c r="I3931" t="s">
        <v>8223</v>
      </c>
      <c r="J3931" t="s">
        <v>8245</v>
      </c>
      <c r="K3931">
        <v>1474228265</v>
      </c>
      <c r="L3931" s="12">
        <f t="shared" si="246"/>
        <v>42631.827141203699</v>
      </c>
      <c r="M3931">
        <v>1471636265</v>
      </c>
      <c r="N3931" s="12">
        <f t="shared" si="247"/>
        <v>42601.827141203699</v>
      </c>
      <c r="O3931" t="b">
        <v>0</v>
      </c>
      <c r="P3931">
        <v>14</v>
      </c>
      <c r="Q3931" t="b">
        <v>0</v>
      </c>
      <c r="R3931" t="s">
        <v>8272</v>
      </c>
      <c r="S3931" t="s">
        <v>8273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s="8">
        <f t="shared" si="244"/>
        <v>0</v>
      </c>
      <c r="G3932" s="9">
        <f t="shared" si="245"/>
        <v>0</v>
      </c>
      <c r="H3932" t="s">
        <v>8220</v>
      </c>
      <c r="I3932" t="s">
        <v>8225</v>
      </c>
      <c r="J3932" t="s">
        <v>8247</v>
      </c>
      <c r="K3932">
        <v>1459490400</v>
      </c>
      <c r="L3932" s="12">
        <f t="shared" si="246"/>
        <v>42461.25</v>
      </c>
      <c r="M3932">
        <v>1457078868</v>
      </c>
      <c r="N3932" s="12">
        <f t="shared" si="247"/>
        <v>42433.338749999995</v>
      </c>
      <c r="O3932" t="b">
        <v>0</v>
      </c>
      <c r="P3932">
        <v>0</v>
      </c>
      <c r="Q3932" t="b">
        <v>0</v>
      </c>
      <c r="R3932" t="s">
        <v>8272</v>
      </c>
      <c r="S3932" t="s">
        <v>8273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s="8">
        <f t="shared" si="244"/>
        <v>0</v>
      </c>
      <c r="G3933" s="9">
        <f t="shared" si="245"/>
        <v>0</v>
      </c>
      <c r="H3933" t="s">
        <v>8220</v>
      </c>
      <c r="I3933" t="s">
        <v>8223</v>
      </c>
      <c r="J3933" t="s">
        <v>8245</v>
      </c>
      <c r="K3933">
        <v>1441510707</v>
      </c>
      <c r="L3933" s="12">
        <f t="shared" si="246"/>
        <v>42253.151701388888</v>
      </c>
      <c r="M3933">
        <v>1439350707</v>
      </c>
      <c r="N3933" s="12">
        <f t="shared" si="247"/>
        <v>42228.151701388888</v>
      </c>
      <c r="O3933" t="b">
        <v>0</v>
      </c>
      <c r="P3933">
        <v>0</v>
      </c>
      <c r="Q3933" t="b">
        <v>0</v>
      </c>
      <c r="R3933" t="s">
        <v>8272</v>
      </c>
      <c r="S3933" t="s">
        <v>8273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s="8">
        <f t="shared" si="244"/>
        <v>1</v>
      </c>
      <c r="G3934" s="9">
        <f t="shared" si="245"/>
        <v>0</v>
      </c>
      <c r="H3934" t="s">
        <v>8220</v>
      </c>
      <c r="I3934" t="s">
        <v>8223</v>
      </c>
      <c r="J3934" t="s">
        <v>8245</v>
      </c>
      <c r="K3934">
        <v>1458097364</v>
      </c>
      <c r="L3934" s="12">
        <f t="shared" si="246"/>
        <v>42445.126898148148</v>
      </c>
      <c r="M3934">
        <v>1455508964</v>
      </c>
      <c r="N3934" s="12">
        <f t="shared" si="247"/>
        <v>42415.168564814812</v>
      </c>
      <c r="O3934" t="b">
        <v>0</v>
      </c>
      <c r="P3934">
        <v>1</v>
      </c>
      <c r="Q3934" t="b">
        <v>0</v>
      </c>
      <c r="R3934" t="s">
        <v>8272</v>
      </c>
      <c r="S3934" t="s">
        <v>8273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s="8">
        <f t="shared" si="244"/>
        <v>91.83</v>
      </c>
      <c r="G3935" s="9">
        <f t="shared" si="245"/>
        <v>0.16</v>
      </c>
      <c r="H3935" t="s">
        <v>8220</v>
      </c>
      <c r="I3935" t="s">
        <v>8223</v>
      </c>
      <c r="J3935" t="s">
        <v>8245</v>
      </c>
      <c r="K3935">
        <v>1468716180</v>
      </c>
      <c r="L3935" s="12">
        <f t="shared" si="246"/>
        <v>42568.029861111107</v>
      </c>
      <c r="M3935">
        <v>1466205262</v>
      </c>
      <c r="N3935" s="12">
        <f t="shared" si="247"/>
        <v>42538.968310185184</v>
      </c>
      <c r="O3935" t="b">
        <v>0</v>
      </c>
      <c r="P3935">
        <v>12</v>
      </c>
      <c r="Q3935" t="b">
        <v>0</v>
      </c>
      <c r="R3935" t="s">
        <v>8272</v>
      </c>
      <c r="S3935" t="s">
        <v>8273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s="8">
        <f t="shared" si="244"/>
        <v>45.83</v>
      </c>
      <c r="G3936" s="9">
        <f t="shared" si="245"/>
        <v>0.11</v>
      </c>
      <c r="H3936" t="s">
        <v>8220</v>
      </c>
      <c r="I3936" t="s">
        <v>8223</v>
      </c>
      <c r="J3936" t="s">
        <v>8245</v>
      </c>
      <c r="K3936">
        <v>1443704400</v>
      </c>
      <c r="L3936" s="12">
        <f t="shared" si="246"/>
        <v>42278.541666666672</v>
      </c>
      <c r="M3936">
        <v>1439827639</v>
      </c>
      <c r="N3936" s="12">
        <f t="shared" si="247"/>
        <v>42233.671747685185</v>
      </c>
      <c r="O3936" t="b">
        <v>0</v>
      </c>
      <c r="P3936">
        <v>12</v>
      </c>
      <c r="Q3936" t="b">
        <v>0</v>
      </c>
      <c r="R3936" t="s">
        <v>8272</v>
      </c>
      <c r="S3936" t="s">
        <v>8273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s="8">
        <f t="shared" si="244"/>
        <v>57.17</v>
      </c>
      <c r="G3937" s="9">
        <f t="shared" si="245"/>
        <v>0.44</v>
      </c>
      <c r="H3937" t="s">
        <v>8220</v>
      </c>
      <c r="I3937" t="s">
        <v>8224</v>
      </c>
      <c r="J3937" t="s">
        <v>8246</v>
      </c>
      <c r="K3937">
        <v>1443973546</v>
      </c>
      <c r="L3937" s="12">
        <f t="shared" si="246"/>
        <v>42281.656782407401</v>
      </c>
      <c r="M3937">
        <v>1438789546</v>
      </c>
      <c r="N3937" s="12">
        <f t="shared" si="247"/>
        <v>42221.656782407401</v>
      </c>
      <c r="O3937" t="b">
        <v>0</v>
      </c>
      <c r="P3937">
        <v>23</v>
      </c>
      <c r="Q3937" t="b">
        <v>0</v>
      </c>
      <c r="R3937" t="s">
        <v>8272</v>
      </c>
      <c r="S3937" t="s">
        <v>8273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s="8">
        <f t="shared" si="244"/>
        <v>0</v>
      </c>
      <c r="G3938" s="9">
        <f t="shared" si="245"/>
        <v>0</v>
      </c>
      <c r="H3938" t="s">
        <v>8220</v>
      </c>
      <c r="I3938" t="s">
        <v>8223</v>
      </c>
      <c r="J3938" t="s">
        <v>8245</v>
      </c>
      <c r="K3938">
        <v>1480576720</v>
      </c>
      <c r="L3938" s="12">
        <f t="shared" si="246"/>
        <v>42705.304629629631</v>
      </c>
      <c r="M3938">
        <v>1477981120</v>
      </c>
      <c r="N3938" s="12">
        <f t="shared" si="247"/>
        <v>42675.262962962966</v>
      </c>
      <c r="O3938" t="b">
        <v>0</v>
      </c>
      <c r="P3938">
        <v>0</v>
      </c>
      <c r="Q3938" t="b">
        <v>0</v>
      </c>
      <c r="R3938" t="s">
        <v>8272</v>
      </c>
      <c r="S3938" t="s">
        <v>8273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s="8">
        <f t="shared" si="244"/>
        <v>248.5</v>
      </c>
      <c r="G3939" s="9">
        <f t="shared" si="245"/>
        <v>0.86</v>
      </c>
      <c r="H3939" t="s">
        <v>8220</v>
      </c>
      <c r="I3939" t="s">
        <v>8223</v>
      </c>
      <c r="J3939" t="s">
        <v>8245</v>
      </c>
      <c r="K3939">
        <v>1468249760</v>
      </c>
      <c r="L3939" s="12">
        <f t="shared" si="246"/>
        <v>42562.631481481483</v>
      </c>
      <c r="M3939">
        <v>1465830560</v>
      </c>
      <c r="N3939" s="12">
        <f t="shared" si="247"/>
        <v>42534.631481481483</v>
      </c>
      <c r="O3939" t="b">
        <v>0</v>
      </c>
      <c r="P3939">
        <v>10</v>
      </c>
      <c r="Q3939" t="b">
        <v>0</v>
      </c>
      <c r="R3939" t="s">
        <v>8272</v>
      </c>
      <c r="S3939" t="s">
        <v>8273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s="8">
        <f t="shared" si="244"/>
        <v>79.400000000000006</v>
      </c>
      <c r="G3940" s="9">
        <f t="shared" si="245"/>
        <v>0.12</v>
      </c>
      <c r="H3940" t="s">
        <v>8220</v>
      </c>
      <c r="I3940" t="s">
        <v>8223</v>
      </c>
      <c r="J3940" t="s">
        <v>8245</v>
      </c>
      <c r="K3940">
        <v>1435441454</v>
      </c>
      <c r="L3940" s="12">
        <f t="shared" si="246"/>
        <v>42182.905717592599</v>
      </c>
      <c r="M3940">
        <v>1432763054</v>
      </c>
      <c r="N3940" s="12">
        <f t="shared" si="247"/>
        <v>42151.905717592599</v>
      </c>
      <c r="O3940" t="b">
        <v>0</v>
      </c>
      <c r="P3940">
        <v>5</v>
      </c>
      <c r="Q3940" t="b">
        <v>0</v>
      </c>
      <c r="R3940" t="s">
        <v>8272</v>
      </c>
      <c r="S3940" t="s">
        <v>8273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s="8">
        <f t="shared" si="244"/>
        <v>5</v>
      </c>
      <c r="G3941" s="9">
        <f t="shared" si="245"/>
        <v>0</v>
      </c>
      <c r="H3941" t="s">
        <v>8220</v>
      </c>
      <c r="I3941" t="s">
        <v>8225</v>
      </c>
      <c r="J3941" t="s">
        <v>8247</v>
      </c>
      <c r="K3941">
        <v>1412656200</v>
      </c>
      <c r="L3941" s="12">
        <f t="shared" si="246"/>
        <v>41919.1875</v>
      </c>
      <c r="M3941">
        <v>1412328979</v>
      </c>
      <c r="N3941" s="12">
        <f t="shared" si="247"/>
        <v>41915.400219907409</v>
      </c>
      <c r="O3941" t="b">
        <v>0</v>
      </c>
      <c r="P3941">
        <v>1</v>
      </c>
      <c r="Q3941" t="b">
        <v>0</v>
      </c>
      <c r="R3941" t="s">
        <v>8272</v>
      </c>
      <c r="S3941" t="s">
        <v>8273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s="8">
        <f t="shared" si="244"/>
        <v>5.5</v>
      </c>
      <c r="G3942" s="9">
        <f t="shared" si="245"/>
        <v>0</v>
      </c>
      <c r="H3942" t="s">
        <v>8220</v>
      </c>
      <c r="I3942" t="s">
        <v>8223</v>
      </c>
      <c r="J3942" t="s">
        <v>8245</v>
      </c>
      <c r="K3942">
        <v>1420199351</v>
      </c>
      <c r="L3942" s="12">
        <f t="shared" si="246"/>
        <v>42006.492488425924</v>
      </c>
      <c r="M3942">
        <v>1416311351</v>
      </c>
      <c r="N3942" s="12">
        <f t="shared" si="247"/>
        <v>41961.492488425924</v>
      </c>
      <c r="O3942" t="b">
        <v>0</v>
      </c>
      <c r="P3942">
        <v>2</v>
      </c>
      <c r="Q3942" t="b">
        <v>0</v>
      </c>
      <c r="R3942" t="s">
        <v>8272</v>
      </c>
      <c r="S3942" t="s">
        <v>8273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s="8">
        <f t="shared" si="244"/>
        <v>25</v>
      </c>
      <c r="G3943" s="9">
        <f t="shared" si="245"/>
        <v>0.01</v>
      </c>
      <c r="H3943" t="s">
        <v>8220</v>
      </c>
      <c r="I3943" t="s">
        <v>8223</v>
      </c>
      <c r="J3943" t="s">
        <v>8245</v>
      </c>
      <c r="K3943">
        <v>1416877200</v>
      </c>
      <c r="L3943" s="12">
        <f t="shared" si="246"/>
        <v>41968.041666666672</v>
      </c>
      <c r="M3943">
        <v>1414505137</v>
      </c>
      <c r="N3943" s="12">
        <f t="shared" si="247"/>
        <v>41940.587233796294</v>
      </c>
      <c r="O3943" t="b">
        <v>0</v>
      </c>
      <c r="P3943">
        <v>2</v>
      </c>
      <c r="Q3943" t="b">
        <v>0</v>
      </c>
      <c r="R3943" t="s">
        <v>8272</v>
      </c>
      <c r="S3943" t="s">
        <v>8273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s="8">
        <f t="shared" si="244"/>
        <v>0</v>
      </c>
      <c r="G3944" s="9">
        <f t="shared" si="245"/>
        <v>0</v>
      </c>
      <c r="H3944" t="s">
        <v>8220</v>
      </c>
      <c r="I3944" t="s">
        <v>8223</v>
      </c>
      <c r="J3944" t="s">
        <v>8245</v>
      </c>
      <c r="K3944">
        <v>1434490914</v>
      </c>
      <c r="L3944" s="12">
        <f t="shared" si="246"/>
        <v>42171.904097222221</v>
      </c>
      <c r="M3944">
        <v>1429306914</v>
      </c>
      <c r="N3944" s="12">
        <f t="shared" si="247"/>
        <v>42111.904097222221</v>
      </c>
      <c r="O3944" t="b">
        <v>0</v>
      </c>
      <c r="P3944">
        <v>0</v>
      </c>
      <c r="Q3944" t="b">
        <v>0</v>
      </c>
      <c r="R3944" t="s">
        <v>8272</v>
      </c>
      <c r="S3944" t="s">
        <v>8273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s="8">
        <f t="shared" si="244"/>
        <v>137.08000000000001</v>
      </c>
      <c r="G3945" s="9">
        <f t="shared" si="245"/>
        <v>0.36</v>
      </c>
      <c r="H3945" t="s">
        <v>8220</v>
      </c>
      <c r="I3945" t="s">
        <v>8223</v>
      </c>
      <c r="J3945" t="s">
        <v>8245</v>
      </c>
      <c r="K3945">
        <v>1446483000</v>
      </c>
      <c r="L3945" s="12">
        <f t="shared" si="246"/>
        <v>42310.701388888891</v>
      </c>
      <c r="M3945">
        <v>1443811268</v>
      </c>
      <c r="N3945" s="12">
        <f t="shared" si="247"/>
        <v>42279.778564814813</v>
      </c>
      <c r="O3945" t="b">
        <v>0</v>
      </c>
      <c r="P3945">
        <v>13</v>
      </c>
      <c r="Q3945" t="b">
        <v>0</v>
      </c>
      <c r="R3945" t="s">
        <v>8272</v>
      </c>
      <c r="S3945" t="s">
        <v>8273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s="8">
        <f t="shared" si="244"/>
        <v>0</v>
      </c>
      <c r="G3946" s="9">
        <f t="shared" si="245"/>
        <v>0</v>
      </c>
      <c r="H3946" t="s">
        <v>8220</v>
      </c>
      <c r="I3946" t="s">
        <v>8223</v>
      </c>
      <c r="J3946" t="s">
        <v>8245</v>
      </c>
      <c r="K3946">
        <v>1440690875</v>
      </c>
      <c r="L3946" s="12">
        <f t="shared" si="246"/>
        <v>42243.662905092591</v>
      </c>
      <c r="M3946">
        <v>1438098875</v>
      </c>
      <c r="N3946" s="12">
        <f t="shared" si="247"/>
        <v>42213.662905092591</v>
      </c>
      <c r="O3946" t="b">
        <v>0</v>
      </c>
      <c r="P3946">
        <v>0</v>
      </c>
      <c r="Q3946" t="b">
        <v>0</v>
      </c>
      <c r="R3946" t="s">
        <v>8272</v>
      </c>
      <c r="S3946" t="s">
        <v>8273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s="8">
        <f t="shared" si="244"/>
        <v>5</v>
      </c>
      <c r="G3947" s="9">
        <f t="shared" si="245"/>
        <v>0</v>
      </c>
      <c r="H3947" t="s">
        <v>8220</v>
      </c>
      <c r="I3947" t="s">
        <v>8223</v>
      </c>
      <c r="J3947" t="s">
        <v>8245</v>
      </c>
      <c r="K3947">
        <v>1431717268</v>
      </c>
      <c r="L3947" s="12">
        <f t="shared" si="246"/>
        <v>42139.801712962959</v>
      </c>
      <c r="M3947">
        <v>1429125268</v>
      </c>
      <c r="N3947" s="12">
        <f t="shared" si="247"/>
        <v>42109.801712962959</v>
      </c>
      <c r="O3947" t="b">
        <v>0</v>
      </c>
      <c r="P3947">
        <v>1</v>
      </c>
      <c r="Q3947" t="b">
        <v>0</v>
      </c>
      <c r="R3947" t="s">
        <v>8272</v>
      </c>
      <c r="S3947" t="s">
        <v>8273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s="8">
        <f t="shared" si="244"/>
        <v>39</v>
      </c>
      <c r="G3948" s="9">
        <f t="shared" si="245"/>
        <v>0.03</v>
      </c>
      <c r="H3948" t="s">
        <v>8220</v>
      </c>
      <c r="I3948" t="s">
        <v>8223</v>
      </c>
      <c r="J3948" t="s">
        <v>8245</v>
      </c>
      <c r="K3948">
        <v>1425110400</v>
      </c>
      <c r="L3948" s="12">
        <f t="shared" si="246"/>
        <v>42063.333333333328</v>
      </c>
      <c r="M3948">
        <v>1422388822</v>
      </c>
      <c r="N3948" s="12">
        <f t="shared" si="247"/>
        <v>42031.833587962959</v>
      </c>
      <c r="O3948" t="b">
        <v>0</v>
      </c>
      <c r="P3948">
        <v>5</v>
      </c>
      <c r="Q3948" t="b">
        <v>0</v>
      </c>
      <c r="R3948" t="s">
        <v>8272</v>
      </c>
      <c r="S3948" t="s">
        <v>8273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s="8">
        <f t="shared" si="244"/>
        <v>50.5</v>
      </c>
      <c r="G3949" s="9">
        <f t="shared" si="245"/>
        <v>0.03</v>
      </c>
      <c r="H3949" t="s">
        <v>8220</v>
      </c>
      <c r="I3949" t="s">
        <v>8223</v>
      </c>
      <c r="J3949" t="s">
        <v>8245</v>
      </c>
      <c r="K3949">
        <v>1475378744</v>
      </c>
      <c r="L3949" s="12">
        <f t="shared" si="246"/>
        <v>42645.142870370371</v>
      </c>
      <c r="M3949">
        <v>1472786744</v>
      </c>
      <c r="N3949" s="12">
        <f t="shared" si="247"/>
        <v>42615.142870370371</v>
      </c>
      <c r="O3949" t="b">
        <v>0</v>
      </c>
      <c r="P3949">
        <v>2</v>
      </c>
      <c r="Q3949" t="b">
        <v>0</v>
      </c>
      <c r="R3949" t="s">
        <v>8272</v>
      </c>
      <c r="S3949" t="s">
        <v>8273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s="8">
        <f t="shared" si="244"/>
        <v>0</v>
      </c>
      <c r="G3950" s="9">
        <f t="shared" si="245"/>
        <v>0</v>
      </c>
      <c r="H3950" t="s">
        <v>8220</v>
      </c>
      <c r="I3950" t="s">
        <v>8225</v>
      </c>
      <c r="J3950" t="s">
        <v>8247</v>
      </c>
      <c r="K3950">
        <v>1410076123</v>
      </c>
      <c r="L3950" s="12">
        <f t="shared" si="246"/>
        <v>41889.325497685182</v>
      </c>
      <c r="M3950">
        <v>1404892123</v>
      </c>
      <c r="N3950" s="12">
        <f t="shared" si="247"/>
        <v>41829.325497685182</v>
      </c>
      <c r="O3950" t="b">
        <v>0</v>
      </c>
      <c r="P3950">
        <v>0</v>
      </c>
      <c r="Q3950" t="b">
        <v>0</v>
      </c>
      <c r="R3950" t="s">
        <v>8272</v>
      </c>
      <c r="S3950" t="s">
        <v>8273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s="8">
        <f t="shared" si="244"/>
        <v>49.28</v>
      </c>
      <c r="G3951" s="9">
        <f t="shared" si="245"/>
        <v>0.16</v>
      </c>
      <c r="H3951" t="s">
        <v>8220</v>
      </c>
      <c r="I3951" t="s">
        <v>8225</v>
      </c>
      <c r="J3951" t="s">
        <v>8247</v>
      </c>
      <c r="K3951">
        <v>1423623221</v>
      </c>
      <c r="L3951" s="12">
        <f t="shared" si="246"/>
        <v>42046.120613425926</v>
      </c>
      <c r="M3951">
        <v>1421031221</v>
      </c>
      <c r="N3951" s="12">
        <f t="shared" si="247"/>
        <v>42016.120613425926</v>
      </c>
      <c r="O3951" t="b">
        <v>0</v>
      </c>
      <c r="P3951">
        <v>32</v>
      </c>
      <c r="Q3951" t="b">
        <v>0</v>
      </c>
      <c r="R3951" t="s">
        <v>8272</v>
      </c>
      <c r="S3951" t="s">
        <v>8273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s="8">
        <f t="shared" si="244"/>
        <v>25</v>
      </c>
      <c r="G3952" s="9">
        <f t="shared" si="245"/>
        <v>0.01</v>
      </c>
      <c r="H3952" t="s">
        <v>8220</v>
      </c>
      <c r="I3952" t="s">
        <v>8223</v>
      </c>
      <c r="J3952" t="s">
        <v>8245</v>
      </c>
      <c r="K3952">
        <v>1460140500</v>
      </c>
      <c r="L3952" s="12">
        <f t="shared" si="246"/>
        <v>42468.774305555555</v>
      </c>
      <c r="M3952">
        <v>1457628680</v>
      </c>
      <c r="N3952" s="12">
        <f t="shared" si="247"/>
        <v>42439.702314814815</v>
      </c>
      <c r="O3952" t="b">
        <v>0</v>
      </c>
      <c r="P3952">
        <v>1</v>
      </c>
      <c r="Q3952" t="b">
        <v>0</v>
      </c>
      <c r="R3952" t="s">
        <v>8272</v>
      </c>
      <c r="S3952" t="s">
        <v>8273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s="8">
        <f t="shared" si="244"/>
        <v>1</v>
      </c>
      <c r="G3953" s="9">
        <f t="shared" si="245"/>
        <v>0</v>
      </c>
      <c r="H3953" t="s">
        <v>8220</v>
      </c>
      <c r="I3953" t="s">
        <v>8240</v>
      </c>
      <c r="J3953" t="s">
        <v>8248</v>
      </c>
      <c r="K3953">
        <v>1462301342</v>
      </c>
      <c r="L3953" s="12">
        <f t="shared" si="246"/>
        <v>42493.784050925926</v>
      </c>
      <c r="M3953">
        <v>1457120942</v>
      </c>
      <c r="N3953" s="12">
        <f t="shared" si="247"/>
        <v>42433.825717592597</v>
      </c>
      <c r="O3953" t="b">
        <v>0</v>
      </c>
      <c r="P3953">
        <v>1</v>
      </c>
      <c r="Q3953" t="b">
        <v>0</v>
      </c>
      <c r="R3953" t="s">
        <v>8272</v>
      </c>
      <c r="S3953" t="s">
        <v>8273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s="8">
        <f t="shared" si="244"/>
        <v>25</v>
      </c>
      <c r="G3954" s="9">
        <f t="shared" si="245"/>
        <v>0</v>
      </c>
      <c r="H3954" t="s">
        <v>8220</v>
      </c>
      <c r="I3954" t="s">
        <v>8223</v>
      </c>
      <c r="J3954" t="s">
        <v>8245</v>
      </c>
      <c r="K3954">
        <v>1445885890</v>
      </c>
      <c r="L3954" s="12">
        <f t="shared" si="246"/>
        <v>42303.790393518517</v>
      </c>
      <c r="M3954">
        <v>1440701890</v>
      </c>
      <c r="N3954" s="12">
        <f t="shared" si="247"/>
        <v>42243.790393518517</v>
      </c>
      <c r="O3954" t="b">
        <v>0</v>
      </c>
      <c r="P3954">
        <v>1</v>
      </c>
      <c r="Q3954" t="b">
        <v>0</v>
      </c>
      <c r="R3954" t="s">
        <v>8272</v>
      </c>
      <c r="S3954" t="s">
        <v>8273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s="8">
        <f t="shared" si="244"/>
        <v>0</v>
      </c>
      <c r="G3955" s="9">
        <f t="shared" si="245"/>
        <v>0</v>
      </c>
      <c r="H3955" t="s">
        <v>8220</v>
      </c>
      <c r="I3955" t="s">
        <v>8223</v>
      </c>
      <c r="J3955" t="s">
        <v>8245</v>
      </c>
      <c r="K3955">
        <v>1469834940</v>
      </c>
      <c r="L3955" s="12">
        <f t="shared" si="246"/>
        <v>42580.978472222225</v>
      </c>
      <c r="M3955">
        <v>1467162586</v>
      </c>
      <c r="N3955" s="12">
        <f t="shared" si="247"/>
        <v>42550.048449074078</v>
      </c>
      <c r="O3955" t="b">
        <v>0</v>
      </c>
      <c r="P3955">
        <v>0</v>
      </c>
      <c r="Q3955" t="b">
        <v>0</v>
      </c>
      <c r="R3955" t="s">
        <v>8272</v>
      </c>
      <c r="S3955" t="s">
        <v>8273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s="8">
        <f t="shared" si="244"/>
        <v>0</v>
      </c>
      <c r="G3956" s="9">
        <f t="shared" si="245"/>
        <v>0</v>
      </c>
      <c r="H3956" t="s">
        <v>8220</v>
      </c>
      <c r="I3956" t="s">
        <v>8228</v>
      </c>
      <c r="J3956" t="s">
        <v>8250</v>
      </c>
      <c r="K3956">
        <v>1405352264</v>
      </c>
      <c r="L3956" s="12">
        <f t="shared" si="246"/>
        <v>41834.651203703703</v>
      </c>
      <c r="M3956">
        <v>1400168264</v>
      </c>
      <c r="N3956" s="12">
        <f t="shared" si="247"/>
        <v>41774.651203703703</v>
      </c>
      <c r="O3956" t="b">
        <v>0</v>
      </c>
      <c r="P3956">
        <v>0</v>
      </c>
      <c r="Q3956" t="b">
        <v>0</v>
      </c>
      <c r="R3956" t="s">
        <v>8272</v>
      </c>
      <c r="S3956" t="s">
        <v>8273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s="8">
        <f t="shared" si="244"/>
        <v>53.13</v>
      </c>
      <c r="G3957" s="9">
        <f t="shared" si="245"/>
        <v>0.24</v>
      </c>
      <c r="H3957" t="s">
        <v>8220</v>
      </c>
      <c r="I3957" t="s">
        <v>8223</v>
      </c>
      <c r="J3957" t="s">
        <v>8245</v>
      </c>
      <c r="K3957">
        <v>1448745741</v>
      </c>
      <c r="L3957" s="12">
        <f t="shared" si="246"/>
        <v>42336.890520833331</v>
      </c>
      <c r="M3957">
        <v>1446150141</v>
      </c>
      <c r="N3957" s="12">
        <f t="shared" si="247"/>
        <v>42306.848854166667</v>
      </c>
      <c r="O3957" t="b">
        <v>0</v>
      </c>
      <c r="P3957">
        <v>8</v>
      </c>
      <c r="Q3957" t="b">
        <v>0</v>
      </c>
      <c r="R3957" t="s">
        <v>8272</v>
      </c>
      <c r="S3957" t="s">
        <v>8273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s="8">
        <f t="shared" si="244"/>
        <v>0</v>
      </c>
      <c r="G3958" s="9">
        <f t="shared" si="245"/>
        <v>0</v>
      </c>
      <c r="H3958" t="s">
        <v>8220</v>
      </c>
      <c r="I3958" t="s">
        <v>8223</v>
      </c>
      <c r="J3958" t="s">
        <v>8245</v>
      </c>
      <c r="K3958">
        <v>1461543600</v>
      </c>
      <c r="L3958" s="12">
        <f t="shared" si="246"/>
        <v>42485.013888888891</v>
      </c>
      <c r="M3958">
        <v>1459203727</v>
      </c>
      <c r="N3958" s="12">
        <f t="shared" si="247"/>
        <v>42457.932025462964</v>
      </c>
      <c r="O3958" t="b">
        <v>0</v>
      </c>
      <c r="P3958">
        <v>0</v>
      </c>
      <c r="Q3958" t="b">
        <v>0</v>
      </c>
      <c r="R3958" t="s">
        <v>8272</v>
      </c>
      <c r="S3958" t="s">
        <v>8273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s="8">
        <f t="shared" si="244"/>
        <v>7</v>
      </c>
      <c r="G3959" s="9">
        <f t="shared" si="245"/>
        <v>0</v>
      </c>
      <c r="H3959" t="s">
        <v>8220</v>
      </c>
      <c r="I3959" t="s">
        <v>8223</v>
      </c>
      <c r="J3959" t="s">
        <v>8245</v>
      </c>
      <c r="K3959">
        <v>1468020354</v>
      </c>
      <c r="L3959" s="12">
        <f t="shared" si="246"/>
        <v>42559.976319444439</v>
      </c>
      <c r="M3959">
        <v>1464045954</v>
      </c>
      <c r="N3959" s="12">
        <f t="shared" si="247"/>
        <v>42513.976319444439</v>
      </c>
      <c r="O3959" t="b">
        <v>0</v>
      </c>
      <c r="P3959">
        <v>1</v>
      </c>
      <c r="Q3959" t="b">
        <v>0</v>
      </c>
      <c r="R3959" t="s">
        <v>8272</v>
      </c>
      <c r="S3959" t="s">
        <v>8273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s="8">
        <f t="shared" si="244"/>
        <v>40.06</v>
      </c>
      <c r="G3960" s="9">
        <f t="shared" si="245"/>
        <v>0.32</v>
      </c>
      <c r="H3960" t="s">
        <v>8220</v>
      </c>
      <c r="I3960" t="s">
        <v>8223</v>
      </c>
      <c r="J3960" t="s">
        <v>8245</v>
      </c>
      <c r="K3960">
        <v>1406988000</v>
      </c>
      <c r="L3960" s="12">
        <f t="shared" si="246"/>
        <v>41853.583333333336</v>
      </c>
      <c r="M3960">
        <v>1403822912</v>
      </c>
      <c r="N3960" s="12">
        <f t="shared" si="247"/>
        <v>41816.950370370374</v>
      </c>
      <c r="O3960" t="b">
        <v>0</v>
      </c>
      <c r="P3960">
        <v>16</v>
      </c>
      <c r="Q3960" t="b">
        <v>0</v>
      </c>
      <c r="R3960" t="s">
        <v>8272</v>
      </c>
      <c r="S3960" t="s">
        <v>8273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s="8">
        <f t="shared" si="244"/>
        <v>24.33</v>
      </c>
      <c r="G3961" s="9">
        <f t="shared" si="245"/>
        <v>0.24</v>
      </c>
      <c r="H3961" t="s">
        <v>8220</v>
      </c>
      <c r="I3961" t="s">
        <v>8223</v>
      </c>
      <c r="J3961" t="s">
        <v>8245</v>
      </c>
      <c r="K3961">
        <v>1411930556</v>
      </c>
      <c r="L3961" s="12">
        <f t="shared" si="246"/>
        <v>41910.788842592592</v>
      </c>
      <c r="M3961">
        <v>1409338556</v>
      </c>
      <c r="N3961" s="12">
        <f t="shared" si="247"/>
        <v>41880.788842592592</v>
      </c>
      <c r="O3961" t="b">
        <v>0</v>
      </c>
      <c r="P3961">
        <v>12</v>
      </c>
      <c r="Q3961" t="b">
        <v>0</v>
      </c>
      <c r="R3961" t="s">
        <v>8272</v>
      </c>
      <c r="S3961" t="s">
        <v>8273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s="8">
        <f t="shared" si="244"/>
        <v>11.25</v>
      </c>
      <c r="G3962" s="9">
        <f t="shared" si="245"/>
        <v>0.02</v>
      </c>
      <c r="H3962" t="s">
        <v>8220</v>
      </c>
      <c r="I3962" t="s">
        <v>8223</v>
      </c>
      <c r="J3962" t="s">
        <v>8245</v>
      </c>
      <c r="K3962">
        <v>1451852256</v>
      </c>
      <c r="L3962" s="12">
        <f t="shared" si="246"/>
        <v>42372.845555555556</v>
      </c>
      <c r="M3962">
        <v>1449260256</v>
      </c>
      <c r="N3962" s="12">
        <f t="shared" si="247"/>
        <v>42342.845555555556</v>
      </c>
      <c r="O3962" t="b">
        <v>0</v>
      </c>
      <c r="P3962">
        <v>4</v>
      </c>
      <c r="Q3962" t="b">
        <v>0</v>
      </c>
      <c r="R3962" t="s">
        <v>8272</v>
      </c>
      <c r="S3962" t="s">
        <v>8273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s="8">
        <f t="shared" si="244"/>
        <v>10.5</v>
      </c>
      <c r="G3963" s="9">
        <f t="shared" si="245"/>
        <v>0</v>
      </c>
      <c r="H3963" t="s">
        <v>8220</v>
      </c>
      <c r="I3963" t="s">
        <v>8224</v>
      </c>
      <c r="J3963" t="s">
        <v>8246</v>
      </c>
      <c r="K3963">
        <v>1399584210</v>
      </c>
      <c r="L3963" s="12">
        <f t="shared" si="246"/>
        <v>41767.891319444447</v>
      </c>
      <c r="M3963">
        <v>1397683410</v>
      </c>
      <c r="N3963" s="12">
        <f t="shared" si="247"/>
        <v>41745.891319444447</v>
      </c>
      <c r="O3963" t="b">
        <v>0</v>
      </c>
      <c r="P3963">
        <v>2</v>
      </c>
      <c r="Q3963" t="b">
        <v>0</v>
      </c>
      <c r="R3963" t="s">
        <v>8272</v>
      </c>
      <c r="S3963" t="s">
        <v>8273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s="8">
        <f t="shared" si="244"/>
        <v>15</v>
      </c>
      <c r="G3964" s="9">
        <f t="shared" si="245"/>
        <v>0.03</v>
      </c>
      <c r="H3964" t="s">
        <v>8220</v>
      </c>
      <c r="I3964" t="s">
        <v>8224</v>
      </c>
      <c r="J3964" t="s">
        <v>8246</v>
      </c>
      <c r="K3964">
        <v>1448722494</v>
      </c>
      <c r="L3964" s="12">
        <f t="shared" si="246"/>
        <v>42336.621458333335</v>
      </c>
      <c r="M3964">
        <v>1446562494</v>
      </c>
      <c r="N3964" s="12">
        <f t="shared" si="247"/>
        <v>42311.621458333335</v>
      </c>
      <c r="O3964" t="b">
        <v>0</v>
      </c>
      <c r="P3964">
        <v>3</v>
      </c>
      <c r="Q3964" t="b">
        <v>0</v>
      </c>
      <c r="R3964" t="s">
        <v>8272</v>
      </c>
      <c r="S3964" t="s">
        <v>8273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s="8">
        <f t="shared" si="244"/>
        <v>0</v>
      </c>
      <c r="G3965" s="9">
        <f t="shared" si="245"/>
        <v>0</v>
      </c>
      <c r="H3965" t="s">
        <v>8220</v>
      </c>
      <c r="I3965" t="s">
        <v>8228</v>
      </c>
      <c r="J3965" t="s">
        <v>8250</v>
      </c>
      <c r="K3965">
        <v>1447821717</v>
      </c>
      <c r="L3965" s="12">
        <f t="shared" si="246"/>
        <v>42326.195798611108</v>
      </c>
      <c r="M3965">
        <v>1445226117</v>
      </c>
      <c r="N3965" s="12">
        <f t="shared" si="247"/>
        <v>42296.154131944444</v>
      </c>
      <c r="O3965" t="b">
        <v>0</v>
      </c>
      <c r="P3965">
        <v>0</v>
      </c>
      <c r="Q3965" t="b">
        <v>0</v>
      </c>
      <c r="R3965" t="s">
        <v>8272</v>
      </c>
      <c r="S3965" t="s">
        <v>8273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s="8">
        <f t="shared" si="244"/>
        <v>42</v>
      </c>
      <c r="G3966" s="9">
        <f t="shared" si="245"/>
        <v>0.06</v>
      </c>
      <c r="H3966" t="s">
        <v>8220</v>
      </c>
      <c r="I3966" t="s">
        <v>8223</v>
      </c>
      <c r="J3966" t="s">
        <v>8245</v>
      </c>
      <c r="K3966">
        <v>1429460386</v>
      </c>
      <c r="L3966" s="12">
        <f t="shared" si="246"/>
        <v>42113.680393518516</v>
      </c>
      <c r="M3966">
        <v>1424279986</v>
      </c>
      <c r="N3966" s="12">
        <f t="shared" si="247"/>
        <v>42053.722060185188</v>
      </c>
      <c r="O3966" t="b">
        <v>0</v>
      </c>
      <c r="P3966">
        <v>3</v>
      </c>
      <c r="Q3966" t="b">
        <v>0</v>
      </c>
      <c r="R3966" t="s">
        <v>8272</v>
      </c>
      <c r="S3966" t="s">
        <v>8273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s="8">
        <f t="shared" si="244"/>
        <v>71.25</v>
      </c>
      <c r="G3967" s="9">
        <f t="shared" si="245"/>
        <v>0.14000000000000001</v>
      </c>
      <c r="H3967" t="s">
        <v>8220</v>
      </c>
      <c r="I3967" t="s">
        <v>8223</v>
      </c>
      <c r="J3967" t="s">
        <v>8245</v>
      </c>
      <c r="K3967">
        <v>1460608780</v>
      </c>
      <c r="L3967" s="12">
        <f t="shared" si="246"/>
        <v>42474.194212962961</v>
      </c>
      <c r="M3967">
        <v>1455428380</v>
      </c>
      <c r="N3967" s="12">
        <f t="shared" si="247"/>
        <v>42414.235879629632</v>
      </c>
      <c r="O3967" t="b">
        <v>0</v>
      </c>
      <c r="P3967">
        <v>4</v>
      </c>
      <c r="Q3967" t="b">
        <v>0</v>
      </c>
      <c r="R3967" t="s">
        <v>8272</v>
      </c>
      <c r="S3967" t="s">
        <v>8273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s="8">
        <f t="shared" si="244"/>
        <v>22.5</v>
      </c>
      <c r="G3968" s="9">
        <f t="shared" si="245"/>
        <v>0.01</v>
      </c>
      <c r="H3968" t="s">
        <v>8220</v>
      </c>
      <c r="I3968" t="s">
        <v>8223</v>
      </c>
      <c r="J3968" t="s">
        <v>8245</v>
      </c>
      <c r="K3968">
        <v>1406170740</v>
      </c>
      <c r="L3968" s="12">
        <f t="shared" si="246"/>
        <v>41844.124305555553</v>
      </c>
      <c r="M3968">
        <v>1402506278</v>
      </c>
      <c r="N3968" s="12">
        <f t="shared" si="247"/>
        <v>41801.711550925924</v>
      </c>
      <c r="O3968" t="b">
        <v>0</v>
      </c>
      <c r="P3968">
        <v>2</v>
      </c>
      <c r="Q3968" t="b">
        <v>0</v>
      </c>
      <c r="R3968" t="s">
        <v>8272</v>
      </c>
      <c r="S3968" t="s">
        <v>8273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s="8">
        <f t="shared" si="244"/>
        <v>41</v>
      </c>
      <c r="G3969" s="9">
        <f t="shared" si="245"/>
        <v>0.24</v>
      </c>
      <c r="H3969" t="s">
        <v>8220</v>
      </c>
      <c r="I3969" t="s">
        <v>8223</v>
      </c>
      <c r="J3969" t="s">
        <v>8245</v>
      </c>
      <c r="K3969">
        <v>1488783507</v>
      </c>
      <c r="L3969" s="12">
        <f t="shared" si="246"/>
        <v>42800.290590277778</v>
      </c>
      <c r="M3969">
        <v>1486191507</v>
      </c>
      <c r="N3969" s="12">
        <f t="shared" si="247"/>
        <v>42770.290590277778</v>
      </c>
      <c r="O3969" t="b">
        <v>0</v>
      </c>
      <c r="P3969">
        <v>10</v>
      </c>
      <c r="Q3969" t="b">
        <v>0</v>
      </c>
      <c r="R3969" t="s">
        <v>8272</v>
      </c>
      <c r="S3969" t="s">
        <v>8273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s="8">
        <f t="shared" si="244"/>
        <v>47.91</v>
      </c>
      <c r="G3970" s="9">
        <f t="shared" si="245"/>
        <v>0.11</v>
      </c>
      <c r="H3970" t="s">
        <v>8220</v>
      </c>
      <c r="I3970" t="s">
        <v>8223</v>
      </c>
      <c r="J3970" t="s">
        <v>8245</v>
      </c>
      <c r="K3970">
        <v>1463945673</v>
      </c>
      <c r="L3970" s="12">
        <f t="shared" si="246"/>
        <v>42512.815659722226</v>
      </c>
      <c r="M3970">
        <v>1458761673</v>
      </c>
      <c r="N3970" s="12">
        <f t="shared" si="247"/>
        <v>42452.815659722226</v>
      </c>
      <c r="O3970" t="b">
        <v>0</v>
      </c>
      <c r="P3970">
        <v>11</v>
      </c>
      <c r="Q3970" t="b">
        <v>0</v>
      </c>
      <c r="R3970" t="s">
        <v>8272</v>
      </c>
      <c r="S3970" t="s">
        <v>8273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s="8">
        <f t="shared" ref="F3971:F4034" si="248">IFERROR(ROUND(E3971/P3971,2),0)</f>
        <v>35.17</v>
      </c>
      <c r="G3971" s="9">
        <f t="shared" ref="G3971:G4034" si="249">ROUND(E3971/D3971,2)</f>
        <v>7.0000000000000007E-2</v>
      </c>
      <c r="H3971" t="s">
        <v>8220</v>
      </c>
      <c r="I3971" t="s">
        <v>8223</v>
      </c>
      <c r="J3971" t="s">
        <v>8245</v>
      </c>
      <c r="K3971">
        <v>1472442900</v>
      </c>
      <c r="L3971" s="12">
        <f t="shared" ref="L3971:L4034" si="250">(((K3971/60)/60)/24)+DATE(1970,1,1)</f>
        <v>42611.163194444445</v>
      </c>
      <c r="M3971">
        <v>1471638646</v>
      </c>
      <c r="N3971" s="12">
        <f t="shared" ref="N3971:N4034" si="251">(((M3971/60)/60)/24)+DATE(1970,1,1)</f>
        <v>42601.854699074072</v>
      </c>
      <c r="O3971" t="b">
        <v>0</v>
      </c>
      <c r="P3971">
        <v>6</v>
      </c>
      <c r="Q3971" t="b">
        <v>0</v>
      </c>
      <c r="R3971" t="s">
        <v>8272</v>
      </c>
      <c r="S3971" t="s">
        <v>8273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s="8">
        <f t="shared" si="248"/>
        <v>5.5</v>
      </c>
      <c r="G3972" s="9">
        <f t="shared" si="249"/>
        <v>0</v>
      </c>
      <c r="H3972" t="s">
        <v>8220</v>
      </c>
      <c r="I3972" t="s">
        <v>8223</v>
      </c>
      <c r="J3972" t="s">
        <v>8245</v>
      </c>
      <c r="K3972">
        <v>1460925811</v>
      </c>
      <c r="L3972" s="12">
        <f t="shared" si="250"/>
        <v>42477.863553240735</v>
      </c>
      <c r="M3972">
        <v>1458333811</v>
      </c>
      <c r="N3972" s="12">
        <f t="shared" si="251"/>
        <v>42447.863553240735</v>
      </c>
      <c r="O3972" t="b">
        <v>0</v>
      </c>
      <c r="P3972">
        <v>2</v>
      </c>
      <c r="Q3972" t="b">
        <v>0</v>
      </c>
      <c r="R3972" t="s">
        <v>8272</v>
      </c>
      <c r="S3972" t="s">
        <v>8273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s="8">
        <f t="shared" si="248"/>
        <v>22.67</v>
      </c>
      <c r="G3973" s="9">
        <f t="shared" si="249"/>
        <v>0.01</v>
      </c>
      <c r="H3973" t="s">
        <v>8220</v>
      </c>
      <c r="I3973" t="s">
        <v>8223</v>
      </c>
      <c r="J3973" t="s">
        <v>8245</v>
      </c>
      <c r="K3973">
        <v>1405947126</v>
      </c>
      <c r="L3973" s="12">
        <f t="shared" si="250"/>
        <v>41841.536180555559</v>
      </c>
      <c r="M3973">
        <v>1403355126</v>
      </c>
      <c r="N3973" s="12">
        <f t="shared" si="251"/>
        <v>41811.536180555559</v>
      </c>
      <c r="O3973" t="b">
        <v>0</v>
      </c>
      <c r="P3973">
        <v>6</v>
      </c>
      <c r="Q3973" t="b">
        <v>0</v>
      </c>
      <c r="R3973" t="s">
        <v>8272</v>
      </c>
      <c r="S3973" t="s">
        <v>8273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s="8">
        <f t="shared" si="248"/>
        <v>26.38</v>
      </c>
      <c r="G3974" s="9">
        <f t="shared" si="249"/>
        <v>0.21</v>
      </c>
      <c r="H3974" t="s">
        <v>8220</v>
      </c>
      <c r="I3974" t="s">
        <v>8223</v>
      </c>
      <c r="J3974" t="s">
        <v>8245</v>
      </c>
      <c r="K3974">
        <v>1423186634</v>
      </c>
      <c r="L3974" s="12">
        <f t="shared" si="250"/>
        <v>42041.067523148144</v>
      </c>
      <c r="M3974">
        <v>1418002634</v>
      </c>
      <c r="N3974" s="12">
        <f t="shared" si="251"/>
        <v>41981.067523148144</v>
      </c>
      <c r="O3974" t="b">
        <v>0</v>
      </c>
      <c r="P3974">
        <v>8</v>
      </c>
      <c r="Q3974" t="b">
        <v>0</v>
      </c>
      <c r="R3974" t="s">
        <v>8272</v>
      </c>
      <c r="S3974" t="s">
        <v>8273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s="8">
        <f t="shared" si="248"/>
        <v>105.54</v>
      </c>
      <c r="G3975" s="9">
        <f t="shared" si="249"/>
        <v>0.78</v>
      </c>
      <c r="H3975" t="s">
        <v>8220</v>
      </c>
      <c r="I3975" t="s">
        <v>8223</v>
      </c>
      <c r="J3975" t="s">
        <v>8245</v>
      </c>
      <c r="K3975">
        <v>1462766400</v>
      </c>
      <c r="L3975" s="12">
        <f t="shared" si="250"/>
        <v>42499.166666666672</v>
      </c>
      <c r="M3975">
        <v>1460219110</v>
      </c>
      <c r="N3975" s="12">
        <f t="shared" si="251"/>
        <v>42469.68414351852</v>
      </c>
      <c r="O3975" t="b">
        <v>0</v>
      </c>
      <c r="P3975">
        <v>37</v>
      </c>
      <c r="Q3975" t="b">
        <v>0</v>
      </c>
      <c r="R3975" t="s">
        <v>8272</v>
      </c>
      <c r="S3975" t="s">
        <v>8273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s="8">
        <f t="shared" si="248"/>
        <v>29.09</v>
      </c>
      <c r="G3976" s="9">
        <f t="shared" si="249"/>
        <v>0.32</v>
      </c>
      <c r="H3976" t="s">
        <v>8220</v>
      </c>
      <c r="I3976" t="s">
        <v>8224</v>
      </c>
      <c r="J3976" t="s">
        <v>8246</v>
      </c>
      <c r="K3976">
        <v>1464872848</v>
      </c>
      <c r="L3976" s="12">
        <f t="shared" si="250"/>
        <v>42523.546851851846</v>
      </c>
      <c r="M3976">
        <v>1462280848</v>
      </c>
      <c r="N3976" s="12">
        <f t="shared" si="251"/>
        <v>42493.546851851846</v>
      </c>
      <c r="O3976" t="b">
        <v>0</v>
      </c>
      <c r="P3976">
        <v>11</v>
      </c>
      <c r="Q3976" t="b">
        <v>0</v>
      </c>
      <c r="R3976" t="s">
        <v>8272</v>
      </c>
      <c r="S3976" t="s">
        <v>8273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s="8">
        <f t="shared" si="248"/>
        <v>0</v>
      </c>
      <c r="G3977" s="9">
        <f t="shared" si="249"/>
        <v>0</v>
      </c>
      <c r="H3977" t="s">
        <v>8220</v>
      </c>
      <c r="I3977" t="s">
        <v>8223</v>
      </c>
      <c r="J3977" t="s">
        <v>8245</v>
      </c>
      <c r="K3977">
        <v>1468442898</v>
      </c>
      <c r="L3977" s="12">
        <f t="shared" si="250"/>
        <v>42564.866875</v>
      </c>
      <c r="M3977">
        <v>1465850898</v>
      </c>
      <c r="N3977" s="12">
        <f t="shared" si="251"/>
        <v>42534.866875</v>
      </c>
      <c r="O3977" t="b">
        <v>0</v>
      </c>
      <c r="P3977">
        <v>0</v>
      </c>
      <c r="Q3977" t="b">
        <v>0</v>
      </c>
      <c r="R3977" t="s">
        <v>8272</v>
      </c>
      <c r="S3977" t="s">
        <v>8273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s="8">
        <f t="shared" si="248"/>
        <v>62</v>
      </c>
      <c r="G3978" s="9">
        <f t="shared" si="249"/>
        <v>0.48</v>
      </c>
      <c r="H3978" t="s">
        <v>8220</v>
      </c>
      <c r="I3978" t="s">
        <v>8223</v>
      </c>
      <c r="J3978" t="s">
        <v>8245</v>
      </c>
      <c r="K3978">
        <v>1406876400</v>
      </c>
      <c r="L3978" s="12">
        <f t="shared" si="250"/>
        <v>41852.291666666664</v>
      </c>
      <c r="M3978">
        <v>1405024561</v>
      </c>
      <c r="N3978" s="12">
        <f t="shared" si="251"/>
        <v>41830.858344907407</v>
      </c>
      <c r="O3978" t="b">
        <v>0</v>
      </c>
      <c r="P3978">
        <v>10</v>
      </c>
      <c r="Q3978" t="b">
        <v>0</v>
      </c>
      <c r="R3978" t="s">
        <v>8272</v>
      </c>
      <c r="S3978" t="s">
        <v>8273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s="8">
        <f t="shared" si="248"/>
        <v>217.5</v>
      </c>
      <c r="G3979" s="9">
        <f t="shared" si="249"/>
        <v>0.01</v>
      </c>
      <c r="H3979" t="s">
        <v>8220</v>
      </c>
      <c r="I3979" t="s">
        <v>8223</v>
      </c>
      <c r="J3979" t="s">
        <v>8245</v>
      </c>
      <c r="K3979">
        <v>1469213732</v>
      </c>
      <c r="L3979" s="12">
        <f t="shared" si="250"/>
        <v>42573.788564814815</v>
      </c>
      <c r="M3979">
        <v>1466621732</v>
      </c>
      <c r="N3979" s="12">
        <f t="shared" si="251"/>
        <v>42543.788564814815</v>
      </c>
      <c r="O3979" t="b">
        <v>0</v>
      </c>
      <c r="P3979">
        <v>6</v>
      </c>
      <c r="Q3979" t="b">
        <v>0</v>
      </c>
      <c r="R3979" t="s">
        <v>8272</v>
      </c>
      <c r="S3979" t="s">
        <v>8273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s="8">
        <f t="shared" si="248"/>
        <v>26.75</v>
      </c>
      <c r="G3980" s="9">
        <f t="shared" si="249"/>
        <v>0.11</v>
      </c>
      <c r="H3980" t="s">
        <v>8220</v>
      </c>
      <c r="I3980" t="s">
        <v>8223</v>
      </c>
      <c r="J3980" t="s">
        <v>8245</v>
      </c>
      <c r="K3980">
        <v>1422717953</v>
      </c>
      <c r="L3980" s="12">
        <f t="shared" si="250"/>
        <v>42035.642974537041</v>
      </c>
      <c r="M3980">
        <v>1417533953</v>
      </c>
      <c r="N3980" s="12">
        <f t="shared" si="251"/>
        <v>41975.642974537041</v>
      </c>
      <c r="O3980" t="b">
        <v>0</v>
      </c>
      <c r="P3980">
        <v>8</v>
      </c>
      <c r="Q3980" t="b">
        <v>0</v>
      </c>
      <c r="R3980" t="s">
        <v>8272</v>
      </c>
      <c r="S3980" t="s">
        <v>8273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s="8">
        <f t="shared" si="248"/>
        <v>18.329999999999998</v>
      </c>
      <c r="G3981" s="9">
        <f t="shared" si="249"/>
        <v>0.02</v>
      </c>
      <c r="H3981" t="s">
        <v>8220</v>
      </c>
      <c r="I3981" t="s">
        <v>8224</v>
      </c>
      <c r="J3981" t="s">
        <v>8246</v>
      </c>
      <c r="K3981">
        <v>1427659200</v>
      </c>
      <c r="L3981" s="12">
        <f t="shared" si="250"/>
        <v>42092.833333333328</v>
      </c>
      <c r="M3981">
        <v>1425678057</v>
      </c>
      <c r="N3981" s="12">
        <f t="shared" si="251"/>
        <v>42069.903437500005</v>
      </c>
      <c r="O3981" t="b">
        <v>0</v>
      </c>
      <c r="P3981">
        <v>6</v>
      </c>
      <c r="Q3981" t="b">
        <v>0</v>
      </c>
      <c r="R3981" t="s">
        <v>8272</v>
      </c>
      <c r="S3981" t="s">
        <v>8273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s="8">
        <f t="shared" si="248"/>
        <v>64.290000000000006</v>
      </c>
      <c r="G3982" s="9">
        <f t="shared" si="249"/>
        <v>0.18</v>
      </c>
      <c r="H3982" t="s">
        <v>8220</v>
      </c>
      <c r="I3982" t="s">
        <v>8223</v>
      </c>
      <c r="J3982" t="s">
        <v>8245</v>
      </c>
      <c r="K3982">
        <v>1404570147</v>
      </c>
      <c r="L3982" s="12">
        <f t="shared" si="250"/>
        <v>41825.598923611113</v>
      </c>
      <c r="M3982">
        <v>1401978147</v>
      </c>
      <c r="N3982" s="12">
        <f t="shared" si="251"/>
        <v>41795.598923611113</v>
      </c>
      <c r="O3982" t="b">
        <v>0</v>
      </c>
      <c r="P3982">
        <v>7</v>
      </c>
      <c r="Q3982" t="b">
        <v>0</v>
      </c>
      <c r="R3982" t="s">
        <v>8272</v>
      </c>
      <c r="S3982" t="s">
        <v>8273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s="8">
        <f t="shared" si="248"/>
        <v>175</v>
      </c>
      <c r="G3983" s="9">
        <f t="shared" si="249"/>
        <v>0.04</v>
      </c>
      <c r="H3983" t="s">
        <v>8220</v>
      </c>
      <c r="I3983" t="s">
        <v>8223</v>
      </c>
      <c r="J3983" t="s">
        <v>8245</v>
      </c>
      <c r="K3983">
        <v>1468729149</v>
      </c>
      <c r="L3983" s="12">
        <f t="shared" si="250"/>
        <v>42568.179965277777</v>
      </c>
      <c r="M3983">
        <v>1463545149</v>
      </c>
      <c r="N3983" s="12">
        <f t="shared" si="251"/>
        <v>42508.179965277777</v>
      </c>
      <c r="O3983" t="b">
        <v>0</v>
      </c>
      <c r="P3983">
        <v>7</v>
      </c>
      <c r="Q3983" t="b">
        <v>0</v>
      </c>
      <c r="R3983" t="s">
        <v>8272</v>
      </c>
      <c r="S3983" t="s">
        <v>8273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s="8">
        <f t="shared" si="248"/>
        <v>34</v>
      </c>
      <c r="G3984" s="9">
        <f t="shared" si="249"/>
        <v>0.2</v>
      </c>
      <c r="H3984" t="s">
        <v>8220</v>
      </c>
      <c r="I3984" t="s">
        <v>8224</v>
      </c>
      <c r="J3984" t="s">
        <v>8246</v>
      </c>
      <c r="K3984">
        <v>1436297180</v>
      </c>
      <c r="L3984" s="12">
        <f t="shared" si="250"/>
        <v>42192.809953703705</v>
      </c>
      <c r="M3984">
        <v>1431113180</v>
      </c>
      <c r="N3984" s="12">
        <f t="shared" si="251"/>
        <v>42132.809953703705</v>
      </c>
      <c r="O3984" t="b">
        <v>0</v>
      </c>
      <c r="P3984">
        <v>5</v>
      </c>
      <c r="Q3984" t="b">
        <v>0</v>
      </c>
      <c r="R3984" t="s">
        <v>8272</v>
      </c>
      <c r="S3984" t="s">
        <v>8273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s="8">
        <f t="shared" si="248"/>
        <v>84.28</v>
      </c>
      <c r="G3985" s="9">
        <f t="shared" si="249"/>
        <v>0.35</v>
      </c>
      <c r="H3985" t="s">
        <v>8220</v>
      </c>
      <c r="I3985" t="s">
        <v>8223</v>
      </c>
      <c r="J3985" t="s">
        <v>8245</v>
      </c>
      <c r="K3985">
        <v>1400569140</v>
      </c>
      <c r="L3985" s="12">
        <f t="shared" si="250"/>
        <v>41779.290972222225</v>
      </c>
      <c r="M3985">
        <v>1397854356</v>
      </c>
      <c r="N3985" s="12">
        <f t="shared" si="251"/>
        <v>41747.86986111111</v>
      </c>
      <c r="O3985" t="b">
        <v>0</v>
      </c>
      <c r="P3985">
        <v>46</v>
      </c>
      <c r="Q3985" t="b">
        <v>0</v>
      </c>
      <c r="R3985" t="s">
        <v>8272</v>
      </c>
      <c r="S3985" t="s">
        <v>8273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s="8">
        <f t="shared" si="248"/>
        <v>9.5</v>
      </c>
      <c r="G3986" s="9">
        <f t="shared" si="249"/>
        <v>0.06</v>
      </c>
      <c r="H3986" t="s">
        <v>8220</v>
      </c>
      <c r="I3986" t="s">
        <v>8224</v>
      </c>
      <c r="J3986" t="s">
        <v>8246</v>
      </c>
      <c r="K3986">
        <v>1415404800</v>
      </c>
      <c r="L3986" s="12">
        <f t="shared" si="250"/>
        <v>41951</v>
      </c>
      <c r="M3986">
        <v>1412809644</v>
      </c>
      <c r="N3986" s="12">
        <f t="shared" si="251"/>
        <v>41920.963472222218</v>
      </c>
      <c r="O3986" t="b">
        <v>0</v>
      </c>
      <c r="P3986">
        <v>10</v>
      </c>
      <c r="Q3986" t="b">
        <v>0</v>
      </c>
      <c r="R3986" t="s">
        <v>8272</v>
      </c>
      <c r="S3986" t="s">
        <v>8273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s="8">
        <f t="shared" si="248"/>
        <v>33.74</v>
      </c>
      <c r="G3987" s="9">
        <f t="shared" si="249"/>
        <v>0.32</v>
      </c>
      <c r="H3987" t="s">
        <v>8220</v>
      </c>
      <c r="I3987" t="s">
        <v>8223</v>
      </c>
      <c r="J3987" t="s">
        <v>8245</v>
      </c>
      <c r="K3987">
        <v>1456002300</v>
      </c>
      <c r="L3987" s="12">
        <f t="shared" si="250"/>
        <v>42420.878472222219</v>
      </c>
      <c r="M3987">
        <v>1454173120</v>
      </c>
      <c r="N3987" s="12">
        <f t="shared" si="251"/>
        <v>42399.707407407404</v>
      </c>
      <c r="O3987" t="b">
        <v>0</v>
      </c>
      <c r="P3987">
        <v>19</v>
      </c>
      <c r="Q3987" t="b">
        <v>0</v>
      </c>
      <c r="R3987" t="s">
        <v>8272</v>
      </c>
      <c r="S3987" t="s">
        <v>8273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s="8">
        <f t="shared" si="248"/>
        <v>37.54</v>
      </c>
      <c r="G3988" s="9">
        <f t="shared" si="249"/>
        <v>0.1</v>
      </c>
      <c r="H3988" t="s">
        <v>8220</v>
      </c>
      <c r="I3988" t="s">
        <v>8224</v>
      </c>
      <c r="J3988" t="s">
        <v>8246</v>
      </c>
      <c r="K3988">
        <v>1462539840</v>
      </c>
      <c r="L3988" s="12">
        <f t="shared" si="250"/>
        <v>42496.544444444444</v>
      </c>
      <c r="M3988">
        <v>1460034594</v>
      </c>
      <c r="N3988" s="12">
        <f t="shared" si="251"/>
        <v>42467.548541666663</v>
      </c>
      <c r="O3988" t="b">
        <v>0</v>
      </c>
      <c r="P3988">
        <v>13</v>
      </c>
      <c r="Q3988" t="b">
        <v>0</v>
      </c>
      <c r="R3988" t="s">
        <v>8272</v>
      </c>
      <c r="S3988" t="s">
        <v>8273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s="8">
        <f t="shared" si="248"/>
        <v>11.62</v>
      </c>
      <c r="G3989" s="9">
        <f t="shared" si="249"/>
        <v>0.38</v>
      </c>
      <c r="H3989" t="s">
        <v>8220</v>
      </c>
      <c r="I3989" t="s">
        <v>8224</v>
      </c>
      <c r="J3989" t="s">
        <v>8246</v>
      </c>
      <c r="K3989">
        <v>1400278290</v>
      </c>
      <c r="L3989" s="12">
        <f t="shared" si="250"/>
        <v>41775.92465277778</v>
      </c>
      <c r="M3989">
        <v>1399414290</v>
      </c>
      <c r="N3989" s="12">
        <f t="shared" si="251"/>
        <v>41765.92465277778</v>
      </c>
      <c r="O3989" t="b">
        <v>0</v>
      </c>
      <c r="P3989">
        <v>13</v>
      </c>
      <c r="Q3989" t="b">
        <v>0</v>
      </c>
      <c r="R3989" t="s">
        <v>8272</v>
      </c>
      <c r="S3989" t="s">
        <v>8273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s="8">
        <f t="shared" si="248"/>
        <v>8</v>
      </c>
      <c r="G3990" s="9">
        <f t="shared" si="249"/>
        <v>0.02</v>
      </c>
      <c r="H3990" t="s">
        <v>8220</v>
      </c>
      <c r="I3990" t="s">
        <v>8223</v>
      </c>
      <c r="J3990" t="s">
        <v>8245</v>
      </c>
      <c r="K3990">
        <v>1440813413</v>
      </c>
      <c r="L3990" s="12">
        <f t="shared" si="250"/>
        <v>42245.08116898148</v>
      </c>
      <c r="M3990">
        <v>1439517413</v>
      </c>
      <c r="N3990" s="12">
        <f t="shared" si="251"/>
        <v>42230.08116898148</v>
      </c>
      <c r="O3990" t="b">
        <v>0</v>
      </c>
      <c r="P3990">
        <v>4</v>
      </c>
      <c r="Q3990" t="b">
        <v>0</v>
      </c>
      <c r="R3990" t="s">
        <v>8272</v>
      </c>
      <c r="S3990" t="s">
        <v>8273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s="8">
        <f t="shared" si="248"/>
        <v>0</v>
      </c>
      <c r="G3991" s="9">
        <f t="shared" si="249"/>
        <v>0</v>
      </c>
      <c r="H3991" t="s">
        <v>8220</v>
      </c>
      <c r="I3991" t="s">
        <v>8223</v>
      </c>
      <c r="J3991" t="s">
        <v>8245</v>
      </c>
      <c r="K3991">
        <v>1447009181</v>
      </c>
      <c r="L3991" s="12">
        <f t="shared" si="250"/>
        <v>42316.791446759264</v>
      </c>
      <c r="M3991">
        <v>1444413581</v>
      </c>
      <c r="N3991" s="12">
        <f t="shared" si="251"/>
        <v>42286.749780092592</v>
      </c>
      <c r="O3991" t="b">
        <v>0</v>
      </c>
      <c r="P3991">
        <v>0</v>
      </c>
      <c r="Q3991" t="b">
        <v>0</v>
      </c>
      <c r="R3991" t="s">
        <v>8272</v>
      </c>
      <c r="S3991" t="s">
        <v>8273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s="8">
        <f t="shared" si="248"/>
        <v>23</v>
      </c>
      <c r="G3992" s="9">
        <f t="shared" si="249"/>
        <v>0.04</v>
      </c>
      <c r="H3992" t="s">
        <v>8220</v>
      </c>
      <c r="I3992" t="s">
        <v>8224</v>
      </c>
      <c r="J3992" t="s">
        <v>8246</v>
      </c>
      <c r="K3992">
        <v>1456934893</v>
      </c>
      <c r="L3992" s="12">
        <f t="shared" si="250"/>
        <v>42431.672372685185</v>
      </c>
      <c r="M3992">
        <v>1454342893</v>
      </c>
      <c r="N3992" s="12">
        <f t="shared" si="251"/>
        <v>42401.672372685185</v>
      </c>
      <c r="O3992" t="b">
        <v>0</v>
      </c>
      <c r="P3992">
        <v>3</v>
      </c>
      <c r="Q3992" t="b">
        <v>0</v>
      </c>
      <c r="R3992" t="s">
        <v>8272</v>
      </c>
      <c r="S3992" t="s">
        <v>8273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s="8">
        <f t="shared" si="248"/>
        <v>100</v>
      </c>
      <c r="G3993" s="9">
        <f t="shared" si="249"/>
        <v>0.2</v>
      </c>
      <c r="H3993" t="s">
        <v>8220</v>
      </c>
      <c r="I3993" t="s">
        <v>8223</v>
      </c>
      <c r="J3993" t="s">
        <v>8245</v>
      </c>
      <c r="K3993">
        <v>1433086082</v>
      </c>
      <c r="L3993" s="12">
        <f t="shared" si="250"/>
        <v>42155.644467592589</v>
      </c>
      <c r="M3993">
        <v>1430494082</v>
      </c>
      <c r="N3993" s="12">
        <f t="shared" si="251"/>
        <v>42125.644467592589</v>
      </c>
      <c r="O3993" t="b">
        <v>0</v>
      </c>
      <c r="P3993">
        <v>1</v>
      </c>
      <c r="Q3993" t="b">
        <v>0</v>
      </c>
      <c r="R3993" t="s">
        <v>8272</v>
      </c>
      <c r="S3993" t="s">
        <v>8273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s="8">
        <f t="shared" si="248"/>
        <v>60.11</v>
      </c>
      <c r="G3994" s="9">
        <f t="shared" si="249"/>
        <v>0.05</v>
      </c>
      <c r="H3994" t="s">
        <v>8220</v>
      </c>
      <c r="I3994" t="s">
        <v>8223</v>
      </c>
      <c r="J3994" t="s">
        <v>8245</v>
      </c>
      <c r="K3994">
        <v>1449876859</v>
      </c>
      <c r="L3994" s="12">
        <f t="shared" si="250"/>
        <v>42349.982164351852</v>
      </c>
      <c r="M3994">
        <v>1444689259</v>
      </c>
      <c r="N3994" s="12">
        <f t="shared" si="251"/>
        <v>42289.94049768518</v>
      </c>
      <c r="O3994" t="b">
        <v>0</v>
      </c>
      <c r="P3994">
        <v>9</v>
      </c>
      <c r="Q3994" t="b">
        <v>0</v>
      </c>
      <c r="R3994" t="s">
        <v>8272</v>
      </c>
      <c r="S3994" t="s">
        <v>8273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s="8">
        <f t="shared" si="248"/>
        <v>3</v>
      </c>
      <c r="G3995" s="9">
        <f t="shared" si="249"/>
        <v>0</v>
      </c>
      <c r="H3995" t="s">
        <v>8220</v>
      </c>
      <c r="I3995" t="s">
        <v>8223</v>
      </c>
      <c r="J3995" t="s">
        <v>8245</v>
      </c>
      <c r="K3995">
        <v>1431549912</v>
      </c>
      <c r="L3995" s="12">
        <f t="shared" si="250"/>
        <v>42137.864722222221</v>
      </c>
      <c r="M3995">
        <v>1428957912</v>
      </c>
      <c r="N3995" s="12">
        <f t="shared" si="251"/>
        <v>42107.864722222221</v>
      </c>
      <c r="O3995" t="b">
        <v>0</v>
      </c>
      <c r="P3995">
        <v>1</v>
      </c>
      <c r="Q3995" t="b">
        <v>0</v>
      </c>
      <c r="R3995" t="s">
        <v>8272</v>
      </c>
      <c r="S3995" t="s">
        <v>8273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s="8">
        <f t="shared" si="248"/>
        <v>5</v>
      </c>
      <c r="G3996" s="9">
        <f t="shared" si="249"/>
        <v>0</v>
      </c>
      <c r="H3996" t="s">
        <v>8220</v>
      </c>
      <c r="I3996" t="s">
        <v>8223</v>
      </c>
      <c r="J3996" t="s">
        <v>8245</v>
      </c>
      <c r="K3996">
        <v>1405761690</v>
      </c>
      <c r="L3996" s="12">
        <f t="shared" si="250"/>
        <v>41839.389930555553</v>
      </c>
      <c r="M3996">
        <v>1403169690</v>
      </c>
      <c r="N3996" s="12">
        <f t="shared" si="251"/>
        <v>41809.389930555553</v>
      </c>
      <c r="O3996" t="b">
        <v>0</v>
      </c>
      <c r="P3996">
        <v>1</v>
      </c>
      <c r="Q3996" t="b">
        <v>0</v>
      </c>
      <c r="R3996" t="s">
        <v>8272</v>
      </c>
      <c r="S3996" t="s">
        <v>8273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s="8">
        <f t="shared" si="248"/>
        <v>17.5</v>
      </c>
      <c r="G3997" s="9">
        <f t="shared" si="249"/>
        <v>0.35</v>
      </c>
      <c r="H3997" t="s">
        <v>8220</v>
      </c>
      <c r="I3997" t="s">
        <v>8224</v>
      </c>
      <c r="J3997" t="s">
        <v>8246</v>
      </c>
      <c r="K3997">
        <v>1423913220</v>
      </c>
      <c r="L3997" s="12">
        <f t="shared" si="250"/>
        <v>42049.477083333331</v>
      </c>
      <c r="M3997">
        <v>1421339077</v>
      </c>
      <c r="N3997" s="12">
        <f t="shared" si="251"/>
        <v>42019.683761574073</v>
      </c>
      <c r="O3997" t="b">
        <v>0</v>
      </c>
      <c r="P3997">
        <v>4</v>
      </c>
      <c r="Q3997" t="b">
        <v>0</v>
      </c>
      <c r="R3997" t="s">
        <v>8272</v>
      </c>
      <c r="S3997" t="s">
        <v>8273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s="8">
        <f t="shared" si="248"/>
        <v>29.24</v>
      </c>
      <c r="G3998" s="9">
        <f t="shared" si="249"/>
        <v>0.17</v>
      </c>
      <c r="H3998" t="s">
        <v>8220</v>
      </c>
      <c r="I3998" t="s">
        <v>8223</v>
      </c>
      <c r="J3998" t="s">
        <v>8245</v>
      </c>
      <c r="K3998">
        <v>1416499440</v>
      </c>
      <c r="L3998" s="12">
        <f t="shared" si="250"/>
        <v>41963.669444444444</v>
      </c>
      <c r="M3998">
        <v>1415341464</v>
      </c>
      <c r="N3998" s="12">
        <f t="shared" si="251"/>
        <v>41950.26694444444</v>
      </c>
      <c r="O3998" t="b">
        <v>0</v>
      </c>
      <c r="P3998">
        <v>17</v>
      </c>
      <c r="Q3998" t="b">
        <v>0</v>
      </c>
      <c r="R3998" t="s">
        <v>8272</v>
      </c>
      <c r="S3998" t="s">
        <v>8273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s="8">
        <f t="shared" si="248"/>
        <v>0</v>
      </c>
      <c r="G3999" s="9">
        <f t="shared" si="249"/>
        <v>0</v>
      </c>
      <c r="H3999" t="s">
        <v>8220</v>
      </c>
      <c r="I3999" t="s">
        <v>8224</v>
      </c>
      <c r="J3999" t="s">
        <v>8246</v>
      </c>
      <c r="K3999">
        <v>1428222221</v>
      </c>
      <c r="L3999" s="12">
        <f t="shared" si="250"/>
        <v>42099.349780092598</v>
      </c>
      <c r="M3999">
        <v>1425633821</v>
      </c>
      <c r="N3999" s="12">
        <f t="shared" si="251"/>
        <v>42069.391446759255</v>
      </c>
      <c r="O3999" t="b">
        <v>0</v>
      </c>
      <c r="P3999">
        <v>0</v>
      </c>
      <c r="Q3999" t="b">
        <v>0</v>
      </c>
      <c r="R3999" t="s">
        <v>8272</v>
      </c>
      <c r="S3999" t="s">
        <v>8273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s="8">
        <f t="shared" si="248"/>
        <v>59.58</v>
      </c>
      <c r="G4000" s="9">
        <f t="shared" si="249"/>
        <v>0.56999999999999995</v>
      </c>
      <c r="H4000" t="s">
        <v>8220</v>
      </c>
      <c r="I4000" t="s">
        <v>8223</v>
      </c>
      <c r="J4000" t="s">
        <v>8245</v>
      </c>
      <c r="K4000">
        <v>1427580426</v>
      </c>
      <c r="L4000" s="12">
        <f t="shared" si="250"/>
        <v>42091.921597222223</v>
      </c>
      <c r="M4000">
        <v>1424992026</v>
      </c>
      <c r="N4000" s="12">
        <f t="shared" si="251"/>
        <v>42061.963263888887</v>
      </c>
      <c r="O4000" t="b">
        <v>0</v>
      </c>
      <c r="P4000">
        <v>12</v>
      </c>
      <c r="Q4000" t="b">
        <v>0</v>
      </c>
      <c r="R4000" t="s">
        <v>8272</v>
      </c>
      <c r="S4000" t="s">
        <v>8273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s="8">
        <f t="shared" si="248"/>
        <v>82.57</v>
      </c>
      <c r="G4001" s="9">
        <f t="shared" si="249"/>
        <v>0.17</v>
      </c>
      <c r="H4001" t="s">
        <v>8220</v>
      </c>
      <c r="I4001" t="s">
        <v>8223</v>
      </c>
      <c r="J4001" t="s">
        <v>8245</v>
      </c>
      <c r="K4001">
        <v>1409514709</v>
      </c>
      <c r="L4001" s="12">
        <f t="shared" si="250"/>
        <v>41882.827650462961</v>
      </c>
      <c r="M4001">
        <v>1406058798</v>
      </c>
      <c r="N4001" s="12">
        <f t="shared" si="251"/>
        <v>41842.828680555554</v>
      </c>
      <c r="O4001" t="b">
        <v>0</v>
      </c>
      <c r="P4001">
        <v>14</v>
      </c>
      <c r="Q4001" t="b">
        <v>0</v>
      </c>
      <c r="R4001" t="s">
        <v>8272</v>
      </c>
      <c r="S4001" t="s">
        <v>8273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s="8">
        <f t="shared" si="248"/>
        <v>10</v>
      </c>
      <c r="G4002" s="9">
        <f t="shared" si="249"/>
        <v>0</v>
      </c>
      <c r="H4002" t="s">
        <v>8220</v>
      </c>
      <c r="I4002" t="s">
        <v>8223</v>
      </c>
      <c r="J4002" t="s">
        <v>8245</v>
      </c>
      <c r="K4002">
        <v>1462631358</v>
      </c>
      <c r="L4002" s="12">
        <f t="shared" si="250"/>
        <v>42497.603680555556</v>
      </c>
      <c r="M4002">
        <v>1457450958</v>
      </c>
      <c r="N4002" s="12">
        <f t="shared" si="251"/>
        <v>42437.64534722222</v>
      </c>
      <c r="O4002" t="b">
        <v>0</v>
      </c>
      <c r="P4002">
        <v>1</v>
      </c>
      <c r="Q4002" t="b">
        <v>0</v>
      </c>
      <c r="R4002" t="s">
        <v>8272</v>
      </c>
      <c r="S4002" t="s">
        <v>8273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s="8">
        <f t="shared" si="248"/>
        <v>32.36</v>
      </c>
      <c r="G4003" s="9">
        <f t="shared" si="249"/>
        <v>0.38</v>
      </c>
      <c r="H4003" t="s">
        <v>8220</v>
      </c>
      <c r="I4003" t="s">
        <v>8224</v>
      </c>
      <c r="J4003" t="s">
        <v>8246</v>
      </c>
      <c r="K4003">
        <v>1488394800</v>
      </c>
      <c r="L4003" s="12">
        <f t="shared" si="250"/>
        <v>42795.791666666672</v>
      </c>
      <c r="M4003">
        <v>1486681708</v>
      </c>
      <c r="N4003" s="12">
        <f t="shared" si="251"/>
        <v>42775.964212962965</v>
      </c>
      <c r="O4003" t="b">
        <v>0</v>
      </c>
      <c r="P4003">
        <v>14</v>
      </c>
      <c r="Q4003" t="b">
        <v>0</v>
      </c>
      <c r="R4003" t="s">
        <v>8272</v>
      </c>
      <c r="S4003" t="s">
        <v>8273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s="8">
        <f t="shared" si="248"/>
        <v>5.75</v>
      </c>
      <c r="G4004" s="9">
        <f t="shared" si="249"/>
        <v>0.02</v>
      </c>
      <c r="H4004" t="s">
        <v>8220</v>
      </c>
      <c r="I4004" t="s">
        <v>8223</v>
      </c>
      <c r="J4004" t="s">
        <v>8245</v>
      </c>
      <c r="K4004">
        <v>1411779761</v>
      </c>
      <c r="L4004" s="12">
        <f t="shared" si="250"/>
        <v>41909.043530092589</v>
      </c>
      <c r="M4004">
        <v>1409187761</v>
      </c>
      <c r="N4004" s="12">
        <f t="shared" si="251"/>
        <v>41879.043530092589</v>
      </c>
      <c r="O4004" t="b">
        <v>0</v>
      </c>
      <c r="P4004">
        <v>4</v>
      </c>
      <c r="Q4004" t="b">
        <v>0</v>
      </c>
      <c r="R4004" t="s">
        <v>8272</v>
      </c>
      <c r="S4004" t="s">
        <v>8273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s="8">
        <f t="shared" si="248"/>
        <v>100.5</v>
      </c>
      <c r="G4005" s="9">
        <f t="shared" si="249"/>
        <v>0.1</v>
      </c>
      <c r="H4005" t="s">
        <v>8220</v>
      </c>
      <c r="I4005" t="s">
        <v>8223</v>
      </c>
      <c r="J4005" t="s">
        <v>8245</v>
      </c>
      <c r="K4005">
        <v>1424009147</v>
      </c>
      <c r="L4005" s="12">
        <f t="shared" si="250"/>
        <v>42050.587349537032</v>
      </c>
      <c r="M4005">
        <v>1421417147</v>
      </c>
      <c r="N4005" s="12">
        <f t="shared" si="251"/>
        <v>42020.587349537032</v>
      </c>
      <c r="O4005" t="b">
        <v>0</v>
      </c>
      <c r="P4005">
        <v>2</v>
      </c>
      <c r="Q4005" t="b">
        <v>0</v>
      </c>
      <c r="R4005" t="s">
        <v>8272</v>
      </c>
      <c r="S4005" t="s">
        <v>8273</v>
      </c>
    </row>
    <row r="4006" spans="1:19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s="8">
        <f t="shared" si="248"/>
        <v>1</v>
      </c>
      <c r="G4006" s="9">
        <f t="shared" si="249"/>
        <v>0</v>
      </c>
      <c r="H4006" t="s">
        <v>8220</v>
      </c>
      <c r="I4006" t="s">
        <v>8223</v>
      </c>
      <c r="J4006" t="s">
        <v>8245</v>
      </c>
      <c r="K4006">
        <v>1412740457</v>
      </c>
      <c r="L4006" s="12">
        <f t="shared" si="250"/>
        <v>41920.16269675926</v>
      </c>
      <c r="M4006">
        <v>1410148457</v>
      </c>
      <c r="N4006" s="12">
        <f t="shared" si="251"/>
        <v>41890.16269675926</v>
      </c>
      <c r="O4006" t="b">
        <v>0</v>
      </c>
      <c r="P4006">
        <v>1</v>
      </c>
      <c r="Q4006" t="b">
        <v>0</v>
      </c>
      <c r="R4006" t="s">
        <v>8272</v>
      </c>
      <c r="S4006" t="s">
        <v>8273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s="8">
        <f t="shared" si="248"/>
        <v>20</v>
      </c>
      <c r="G4007" s="9">
        <f t="shared" si="249"/>
        <v>0.01</v>
      </c>
      <c r="H4007" t="s">
        <v>8220</v>
      </c>
      <c r="I4007" t="s">
        <v>8223</v>
      </c>
      <c r="J4007" t="s">
        <v>8245</v>
      </c>
      <c r="K4007">
        <v>1413832985</v>
      </c>
      <c r="L4007" s="12">
        <f t="shared" si="250"/>
        <v>41932.807696759257</v>
      </c>
      <c r="M4007">
        <v>1408648985</v>
      </c>
      <c r="N4007" s="12">
        <f t="shared" si="251"/>
        <v>41872.807696759257</v>
      </c>
      <c r="O4007" t="b">
        <v>0</v>
      </c>
      <c r="P4007">
        <v>2</v>
      </c>
      <c r="Q4007" t="b">
        <v>0</v>
      </c>
      <c r="R4007" t="s">
        <v>8272</v>
      </c>
      <c r="S4007" t="s">
        <v>8273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s="8">
        <f t="shared" si="248"/>
        <v>2</v>
      </c>
      <c r="G4008" s="9">
        <f t="shared" si="249"/>
        <v>0</v>
      </c>
      <c r="H4008" t="s">
        <v>8220</v>
      </c>
      <c r="I4008" t="s">
        <v>8223</v>
      </c>
      <c r="J4008" t="s">
        <v>8245</v>
      </c>
      <c r="K4008">
        <v>1455647587</v>
      </c>
      <c r="L4008" s="12">
        <f t="shared" si="250"/>
        <v>42416.772997685184</v>
      </c>
      <c r="M4008">
        <v>1453487587</v>
      </c>
      <c r="N4008" s="12">
        <f t="shared" si="251"/>
        <v>42391.772997685184</v>
      </c>
      <c r="O4008" t="b">
        <v>0</v>
      </c>
      <c r="P4008">
        <v>1</v>
      </c>
      <c r="Q4008" t="b">
        <v>0</v>
      </c>
      <c r="R4008" t="s">
        <v>8272</v>
      </c>
      <c r="S4008" t="s">
        <v>8273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s="8">
        <f t="shared" si="248"/>
        <v>5</v>
      </c>
      <c r="G4009" s="9">
        <f t="shared" si="249"/>
        <v>0</v>
      </c>
      <c r="H4009" t="s">
        <v>8220</v>
      </c>
      <c r="I4009" t="s">
        <v>8223</v>
      </c>
      <c r="J4009" t="s">
        <v>8245</v>
      </c>
      <c r="K4009">
        <v>1409070480</v>
      </c>
      <c r="L4009" s="12">
        <f t="shared" si="250"/>
        <v>41877.686111111114</v>
      </c>
      <c r="M4009">
        <v>1406572381</v>
      </c>
      <c r="N4009" s="12">
        <f t="shared" si="251"/>
        <v>41848.772928240738</v>
      </c>
      <c r="O4009" t="b">
        <v>0</v>
      </c>
      <c r="P4009">
        <v>1</v>
      </c>
      <c r="Q4009" t="b">
        <v>0</v>
      </c>
      <c r="R4009" t="s">
        <v>8272</v>
      </c>
      <c r="S4009" t="s">
        <v>8273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s="8">
        <f t="shared" si="248"/>
        <v>15</v>
      </c>
      <c r="G4010" s="9">
        <f t="shared" si="249"/>
        <v>0.06</v>
      </c>
      <c r="H4010" t="s">
        <v>8220</v>
      </c>
      <c r="I4010" t="s">
        <v>8224</v>
      </c>
      <c r="J4010" t="s">
        <v>8246</v>
      </c>
      <c r="K4010">
        <v>1437606507</v>
      </c>
      <c r="L4010" s="12">
        <f t="shared" si="250"/>
        <v>42207.964201388888</v>
      </c>
      <c r="M4010">
        <v>1435014507</v>
      </c>
      <c r="N4010" s="12">
        <f t="shared" si="251"/>
        <v>42177.964201388888</v>
      </c>
      <c r="O4010" t="b">
        <v>0</v>
      </c>
      <c r="P4010">
        <v>4</v>
      </c>
      <c r="Q4010" t="b">
        <v>0</v>
      </c>
      <c r="R4010" t="s">
        <v>8272</v>
      </c>
      <c r="S4010" t="s">
        <v>8273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s="8">
        <f t="shared" si="248"/>
        <v>25</v>
      </c>
      <c r="G4011" s="9">
        <f t="shared" si="249"/>
        <v>0.04</v>
      </c>
      <c r="H4011" t="s">
        <v>8220</v>
      </c>
      <c r="I4011" t="s">
        <v>8224</v>
      </c>
      <c r="J4011" t="s">
        <v>8246</v>
      </c>
      <c r="K4011">
        <v>1410281360</v>
      </c>
      <c r="L4011" s="12">
        <f t="shared" si="250"/>
        <v>41891.700925925928</v>
      </c>
      <c r="M4011">
        <v>1406825360</v>
      </c>
      <c r="N4011" s="12">
        <f t="shared" si="251"/>
        <v>41851.700925925928</v>
      </c>
      <c r="O4011" t="b">
        <v>0</v>
      </c>
      <c r="P4011">
        <v>3</v>
      </c>
      <c r="Q4011" t="b">
        <v>0</v>
      </c>
      <c r="R4011" t="s">
        <v>8272</v>
      </c>
      <c r="S4011" t="s">
        <v>8273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s="8">
        <f t="shared" si="248"/>
        <v>45.84</v>
      </c>
      <c r="G4012" s="9">
        <f t="shared" si="249"/>
        <v>0.24</v>
      </c>
      <c r="H4012" t="s">
        <v>8220</v>
      </c>
      <c r="I4012" t="s">
        <v>8223</v>
      </c>
      <c r="J4012" t="s">
        <v>8245</v>
      </c>
      <c r="K4012">
        <v>1414348166</v>
      </c>
      <c r="L4012" s="12">
        <f t="shared" si="250"/>
        <v>41938.770439814813</v>
      </c>
      <c r="M4012">
        <v>1412879366</v>
      </c>
      <c r="N4012" s="12">
        <f t="shared" si="251"/>
        <v>41921.770439814813</v>
      </c>
      <c r="O4012" t="b">
        <v>0</v>
      </c>
      <c r="P4012">
        <v>38</v>
      </c>
      <c r="Q4012" t="b">
        <v>0</v>
      </c>
      <c r="R4012" t="s">
        <v>8272</v>
      </c>
      <c r="S4012" t="s">
        <v>8273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s="8">
        <f t="shared" si="248"/>
        <v>4.75</v>
      </c>
      <c r="G4013" s="9">
        <f t="shared" si="249"/>
        <v>0.08</v>
      </c>
      <c r="H4013" t="s">
        <v>8220</v>
      </c>
      <c r="I4013" t="s">
        <v>8224</v>
      </c>
      <c r="J4013" t="s">
        <v>8246</v>
      </c>
      <c r="K4013">
        <v>1422450278</v>
      </c>
      <c r="L4013" s="12">
        <f t="shared" si="250"/>
        <v>42032.54488425926</v>
      </c>
      <c r="M4013">
        <v>1419858278</v>
      </c>
      <c r="N4013" s="12">
        <f t="shared" si="251"/>
        <v>42002.54488425926</v>
      </c>
      <c r="O4013" t="b">
        <v>0</v>
      </c>
      <c r="P4013">
        <v>4</v>
      </c>
      <c r="Q4013" t="b">
        <v>0</v>
      </c>
      <c r="R4013" t="s">
        <v>8272</v>
      </c>
      <c r="S4013" t="s">
        <v>8273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s="8">
        <f t="shared" si="248"/>
        <v>0</v>
      </c>
      <c r="G4014" s="9">
        <f t="shared" si="249"/>
        <v>0</v>
      </c>
      <c r="H4014" t="s">
        <v>8220</v>
      </c>
      <c r="I4014" t="s">
        <v>8224</v>
      </c>
      <c r="J4014" t="s">
        <v>8246</v>
      </c>
      <c r="K4014">
        <v>1430571849</v>
      </c>
      <c r="L4014" s="12">
        <f t="shared" si="250"/>
        <v>42126.544548611113</v>
      </c>
      <c r="M4014">
        <v>1427979849</v>
      </c>
      <c r="N4014" s="12">
        <f t="shared" si="251"/>
        <v>42096.544548611113</v>
      </c>
      <c r="O4014" t="b">
        <v>0</v>
      </c>
      <c r="P4014">
        <v>0</v>
      </c>
      <c r="Q4014" t="b">
        <v>0</v>
      </c>
      <c r="R4014" t="s">
        <v>8272</v>
      </c>
      <c r="S4014" t="s">
        <v>8273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s="8">
        <f t="shared" si="248"/>
        <v>13</v>
      </c>
      <c r="G4015" s="9">
        <f t="shared" si="249"/>
        <v>0.01</v>
      </c>
      <c r="H4015" t="s">
        <v>8220</v>
      </c>
      <c r="I4015" t="s">
        <v>8223</v>
      </c>
      <c r="J4015" t="s">
        <v>8245</v>
      </c>
      <c r="K4015">
        <v>1424070823</v>
      </c>
      <c r="L4015" s="12">
        <f t="shared" si="250"/>
        <v>42051.301192129627</v>
      </c>
      <c r="M4015">
        <v>1421478823</v>
      </c>
      <c r="N4015" s="12">
        <f t="shared" si="251"/>
        <v>42021.301192129627</v>
      </c>
      <c r="O4015" t="b">
        <v>0</v>
      </c>
      <c r="P4015">
        <v>2</v>
      </c>
      <c r="Q4015" t="b">
        <v>0</v>
      </c>
      <c r="R4015" t="s">
        <v>8272</v>
      </c>
      <c r="S4015" t="s">
        <v>8273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s="8">
        <f t="shared" si="248"/>
        <v>0</v>
      </c>
      <c r="G4016" s="9">
        <f t="shared" si="249"/>
        <v>0</v>
      </c>
      <c r="H4016" t="s">
        <v>8220</v>
      </c>
      <c r="I4016" t="s">
        <v>8223</v>
      </c>
      <c r="J4016" t="s">
        <v>8245</v>
      </c>
      <c r="K4016">
        <v>1457157269</v>
      </c>
      <c r="L4016" s="12">
        <f t="shared" si="250"/>
        <v>42434.246168981481</v>
      </c>
      <c r="M4016">
        <v>1455861269</v>
      </c>
      <c r="N4016" s="12">
        <f t="shared" si="251"/>
        <v>42419.246168981481</v>
      </c>
      <c r="O4016" t="b">
        <v>0</v>
      </c>
      <c r="P4016">
        <v>0</v>
      </c>
      <c r="Q4016" t="b">
        <v>0</v>
      </c>
      <c r="R4016" t="s">
        <v>8272</v>
      </c>
      <c r="S4016" t="s">
        <v>8273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s="8">
        <f t="shared" si="248"/>
        <v>1</v>
      </c>
      <c r="G4017" s="9">
        <f t="shared" si="249"/>
        <v>0</v>
      </c>
      <c r="H4017" t="s">
        <v>8220</v>
      </c>
      <c r="I4017" t="s">
        <v>8223</v>
      </c>
      <c r="J4017" t="s">
        <v>8245</v>
      </c>
      <c r="K4017">
        <v>1437331463</v>
      </c>
      <c r="L4017" s="12">
        <f t="shared" si="250"/>
        <v>42204.780821759254</v>
      </c>
      <c r="M4017">
        <v>1434739463</v>
      </c>
      <c r="N4017" s="12">
        <f t="shared" si="251"/>
        <v>42174.780821759254</v>
      </c>
      <c r="O4017" t="b">
        <v>0</v>
      </c>
      <c r="P4017">
        <v>1</v>
      </c>
      <c r="Q4017" t="b">
        <v>0</v>
      </c>
      <c r="R4017" t="s">
        <v>8272</v>
      </c>
      <c r="S4017" t="s">
        <v>8273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s="8">
        <f t="shared" si="248"/>
        <v>10</v>
      </c>
      <c r="G4018" s="9">
        <f t="shared" si="249"/>
        <v>0.14000000000000001</v>
      </c>
      <c r="H4018" t="s">
        <v>8220</v>
      </c>
      <c r="I4018" t="s">
        <v>8224</v>
      </c>
      <c r="J4018" t="s">
        <v>8246</v>
      </c>
      <c r="K4018">
        <v>1410987400</v>
      </c>
      <c r="L4018" s="12">
        <f t="shared" si="250"/>
        <v>41899.872685185182</v>
      </c>
      <c r="M4018">
        <v>1408395400</v>
      </c>
      <c r="N4018" s="12">
        <f t="shared" si="251"/>
        <v>41869.872685185182</v>
      </c>
      <c r="O4018" t="b">
        <v>0</v>
      </c>
      <c r="P4018">
        <v>7</v>
      </c>
      <c r="Q4018" t="b">
        <v>0</v>
      </c>
      <c r="R4018" t="s">
        <v>8272</v>
      </c>
      <c r="S4018" t="s">
        <v>8273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s="8">
        <f t="shared" si="248"/>
        <v>52.5</v>
      </c>
      <c r="G4019" s="9">
        <f t="shared" si="249"/>
        <v>0.01</v>
      </c>
      <c r="H4019" t="s">
        <v>8220</v>
      </c>
      <c r="I4019" t="s">
        <v>8223</v>
      </c>
      <c r="J4019" t="s">
        <v>8245</v>
      </c>
      <c r="K4019">
        <v>1409846874</v>
      </c>
      <c r="L4019" s="12">
        <f t="shared" si="250"/>
        <v>41886.672152777777</v>
      </c>
      <c r="M4019">
        <v>1407254874</v>
      </c>
      <c r="N4019" s="12">
        <f t="shared" si="251"/>
        <v>41856.672152777777</v>
      </c>
      <c r="O4019" t="b">
        <v>0</v>
      </c>
      <c r="P4019">
        <v>2</v>
      </c>
      <c r="Q4019" t="b">
        <v>0</v>
      </c>
      <c r="R4019" t="s">
        <v>8272</v>
      </c>
      <c r="S4019" t="s">
        <v>8273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s="8">
        <f t="shared" si="248"/>
        <v>32.5</v>
      </c>
      <c r="G4020" s="9">
        <f t="shared" si="249"/>
        <v>0.09</v>
      </c>
      <c r="H4020" t="s">
        <v>8220</v>
      </c>
      <c r="I4020" t="s">
        <v>8224</v>
      </c>
      <c r="J4020" t="s">
        <v>8246</v>
      </c>
      <c r="K4020">
        <v>1475877108</v>
      </c>
      <c r="L4020" s="12">
        <f t="shared" si="250"/>
        <v>42650.91097222222</v>
      </c>
      <c r="M4020">
        <v>1473285108</v>
      </c>
      <c r="N4020" s="12">
        <f t="shared" si="251"/>
        <v>42620.91097222222</v>
      </c>
      <c r="O4020" t="b">
        <v>0</v>
      </c>
      <c r="P4020">
        <v>4</v>
      </c>
      <c r="Q4020" t="b">
        <v>0</v>
      </c>
      <c r="R4020" t="s">
        <v>8272</v>
      </c>
      <c r="S4020" t="s">
        <v>8273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s="8">
        <f t="shared" si="248"/>
        <v>7.25</v>
      </c>
      <c r="G4021" s="9">
        <f t="shared" si="249"/>
        <v>0.01</v>
      </c>
      <c r="H4021" t="s">
        <v>8220</v>
      </c>
      <c r="I4021" t="s">
        <v>8223</v>
      </c>
      <c r="J4021" t="s">
        <v>8245</v>
      </c>
      <c r="K4021">
        <v>1460737680</v>
      </c>
      <c r="L4021" s="12">
        <f t="shared" si="250"/>
        <v>42475.686111111107</v>
      </c>
      <c r="M4021">
        <v>1455725596</v>
      </c>
      <c r="N4021" s="12">
        <f t="shared" si="251"/>
        <v>42417.675879629634</v>
      </c>
      <c r="O4021" t="b">
        <v>0</v>
      </c>
      <c r="P4021">
        <v>4</v>
      </c>
      <c r="Q4021" t="b">
        <v>0</v>
      </c>
      <c r="R4021" t="s">
        <v>8272</v>
      </c>
      <c r="S4021" t="s">
        <v>8273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s="8">
        <f t="shared" si="248"/>
        <v>33.33</v>
      </c>
      <c r="G4022" s="9">
        <f t="shared" si="249"/>
        <v>0.17</v>
      </c>
      <c r="H4022" t="s">
        <v>8220</v>
      </c>
      <c r="I4022" t="s">
        <v>8223</v>
      </c>
      <c r="J4022" t="s">
        <v>8245</v>
      </c>
      <c r="K4022">
        <v>1427168099</v>
      </c>
      <c r="L4022" s="12">
        <f t="shared" si="250"/>
        <v>42087.149293981478</v>
      </c>
      <c r="M4022">
        <v>1424579699</v>
      </c>
      <c r="N4022" s="12">
        <f t="shared" si="251"/>
        <v>42057.190960648149</v>
      </c>
      <c r="O4022" t="b">
        <v>0</v>
      </c>
      <c r="P4022">
        <v>3</v>
      </c>
      <c r="Q4022" t="b">
        <v>0</v>
      </c>
      <c r="R4022" t="s">
        <v>8272</v>
      </c>
      <c r="S4022" t="s">
        <v>8273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s="8">
        <f t="shared" si="248"/>
        <v>62.5</v>
      </c>
      <c r="G4023" s="9">
        <f t="shared" si="249"/>
        <v>0.01</v>
      </c>
      <c r="H4023" t="s">
        <v>8220</v>
      </c>
      <c r="I4023" t="s">
        <v>8223</v>
      </c>
      <c r="J4023" t="s">
        <v>8245</v>
      </c>
      <c r="K4023">
        <v>1414360358</v>
      </c>
      <c r="L4023" s="12">
        <f t="shared" si="250"/>
        <v>41938.911550925928</v>
      </c>
      <c r="M4023">
        <v>1409176358</v>
      </c>
      <c r="N4023" s="12">
        <f t="shared" si="251"/>
        <v>41878.911550925928</v>
      </c>
      <c r="O4023" t="b">
        <v>0</v>
      </c>
      <c r="P4023">
        <v>2</v>
      </c>
      <c r="Q4023" t="b">
        <v>0</v>
      </c>
      <c r="R4023" t="s">
        <v>8272</v>
      </c>
      <c r="S4023" t="s">
        <v>8273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s="8">
        <f t="shared" si="248"/>
        <v>63.56</v>
      </c>
      <c r="G4024" s="9">
        <f t="shared" si="249"/>
        <v>0.7</v>
      </c>
      <c r="H4024" t="s">
        <v>8220</v>
      </c>
      <c r="I4024" t="s">
        <v>8223</v>
      </c>
      <c r="J4024" t="s">
        <v>8245</v>
      </c>
      <c r="K4024">
        <v>1422759240</v>
      </c>
      <c r="L4024" s="12">
        <f t="shared" si="250"/>
        <v>42036.120833333334</v>
      </c>
      <c r="M4024">
        <v>1418824867</v>
      </c>
      <c r="N4024" s="12">
        <f t="shared" si="251"/>
        <v>41990.584108796291</v>
      </c>
      <c r="O4024" t="b">
        <v>0</v>
      </c>
      <c r="P4024">
        <v>197</v>
      </c>
      <c r="Q4024" t="b">
        <v>0</v>
      </c>
      <c r="R4024" t="s">
        <v>8272</v>
      </c>
      <c r="S4024" t="s">
        <v>8273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s="8">
        <f t="shared" si="248"/>
        <v>0</v>
      </c>
      <c r="G4025" s="9">
        <f t="shared" si="249"/>
        <v>0</v>
      </c>
      <c r="H4025" t="s">
        <v>8220</v>
      </c>
      <c r="I4025" t="s">
        <v>8223</v>
      </c>
      <c r="J4025" t="s">
        <v>8245</v>
      </c>
      <c r="K4025">
        <v>1458860363</v>
      </c>
      <c r="L4025" s="12">
        <f t="shared" si="250"/>
        <v>42453.957905092597</v>
      </c>
      <c r="M4025">
        <v>1454975963</v>
      </c>
      <c r="N4025" s="12">
        <f t="shared" si="251"/>
        <v>42408.999571759254</v>
      </c>
      <c r="O4025" t="b">
        <v>0</v>
      </c>
      <c r="P4025">
        <v>0</v>
      </c>
      <c r="Q4025" t="b">
        <v>0</v>
      </c>
      <c r="R4025" t="s">
        <v>8272</v>
      </c>
      <c r="S4025" t="s">
        <v>8273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s="8">
        <f t="shared" si="248"/>
        <v>10</v>
      </c>
      <c r="G4026" s="9">
        <f t="shared" si="249"/>
        <v>0.01</v>
      </c>
      <c r="H4026" t="s">
        <v>8220</v>
      </c>
      <c r="I4026" t="s">
        <v>8223</v>
      </c>
      <c r="J4026" t="s">
        <v>8245</v>
      </c>
      <c r="K4026">
        <v>1441037097</v>
      </c>
      <c r="L4026" s="12">
        <f t="shared" si="250"/>
        <v>42247.670104166667</v>
      </c>
      <c r="M4026">
        <v>1438445097</v>
      </c>
      <c r="N4026" s="12">
        <f t="shared" si="251"/>
        <v>42217.670104166667</v>
      </c>
      <c r="O4026" t="b">
        <v>0</v>
      </c>
      <c r="P4026">
        <v>1</v>
      </c>
      <c r="Q4026" t="b">
        <v>0</v>
      </c>
      <c r="R4026" t="s">
        <v>8272</v>
      </c>
      <c r="S4026" t="s">
        <v>8273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s="8">
        <f t="shared" si="248"/>
        <v>62.5</v>
      </c>
      <c r="G4027" s="9">
        <f t="shared" si="249"/>
        <v>0.05</v>
      </c>
      <c r="H4027" t="s">
        <v>8220</v>
      </c>
      <c r="I4027" t="s">
        <v>8229</v>
      </c>
      <c r="J4027" t="s">
        <v>8248</v>
      </c>
      <c r="K4027">
        <v>1437889336</v>
      </c>
      <c r="L4027" s="12">
        <f t="shared" si="250"/>
        <v>42211.237685185188</v>
      </c>
      <c r="M4027">
        <v>1432705336</v>
      </c>
      <c r="N4027" s="12">
        <f t="shared" si="251"/>
        <v>42151.237685185188</v>
      </c>
      <c r="O4027" t="b">
        <v>0</v>
      </c>
      <c r="P4027">
        <v>4</v>
      </c>
      <c r="Q4027" t="b">
        <v>0</v>
      </c>
      <c r="R4027" t="s">
        <v>8272</v>
      </c>
      <c r="S4027" t="s">
        <v>8273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s="8">
        <f t="shared" si="248"/>
        <v>0</v>
      </c>
      <c r="G4028" s="9">
        <f t="shared" si="249"/>
        <v>0</v>
      </c>
      <c r="H4028" t="s">
        <v>8220</v>
      </c>
      <c r="I4028" t="s">
        <v>8223</v>
      </c>
      <c r="J4028" t="s">
        <v>8245</v>
      </c>
      <c r="K4028">
        <v>1449247439</v>
      </c>
      <c r="L4028" s="12">
        <f t="shared" si="250"/>
        <v>42342.697210648148</v>
      </c>
      <c r="M4028">
        <v>1444059839</v>
      </c>
      <c r="N4028" s="12">
        <f t="shared" si="251"/>
        <v>42282.655543981484</v>
      </c>
      <c r="O4028" t="b">
        <v>0</v>
      </c>
      <c r="P4028">
        <v>0</v>
      </c>
      <c r="Q4028" t="b">
        <v>0</v>
      </c>
      <c r="R4028" t="s">
        <v>8272</v>
      </c>
      <c r="S4028" t="s">
        <v>8273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s="8">
        <f t="shared" si="248"/>
        <v>30.71</v>
      </c>
      <c r="G4029" s="9">
        <f t="shared" si="249"/>
        <v>7.0000000000000007E-2</v>
      </c>
      <c r="H4029" t="s">
        <v>8220</v>
      </c>
      <c r="I4029" t="s">
        <v>8223</v>
      </c>
      <c r="J4029" t="s">
        <v>8245</v>
      </c>
      <c r="K4029">
        <v>1487811600</v>
      </c>
      <c r="L4029" s="12">
        <f t="shared" si="250"/>
        <v>42789.041666666672</v>
      </c>
      <c r="M4029">
        <v>1486077481</v>
      </c>
      <c r="N4029" s="12">
        <f t="shared" si="251"/>
        <v>42768.97084490741</v>
      </c>
      <c r="O4029" t="b">
        <v>0</v>
      </c>
      <c r="P4029">
        <v>7</v>
      </c>
      <c r="Q4029" t="b">
        <v>0</v>
      </c>
      <c r="R4029" t="s">
        <v>8272</v>
      </c>
      <c r="S4029" t="s">
        <v>8273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s="8">
        <f t="shared" si="248"/>
        <v>51</v>
      </c>
      <c r="G4030" s="9">
        <f t="shared" si="249"/>
        <v>0.28000000000000003</v>
      </c>
      <c r="H4030" t="s">
        <v>8220</v>
      </c>
      <c r="I4030" t="s">
        <v>8223</v>
      </c>
      <c r="J4030" t="s">
        <v>8245</v>
      </c>
      <c r="K4030">
        <v>1402007500</v>
      </c>
      <c r="L4030" s="12">
        <f t="shared" si="250"/>
        <v>41795.938657407409</v>
      </c>
      <c r="M4030">
        <v>1399415500</v>
      </c>
      <c r="N4030" s="12">
        <f t="shared" si="251"/>
        <v>41765.938657407409</v>
      </c>
      <c r="O4030" t="b">
        <v>0</v>
      </c>
      <c r="P4030">
        <v>11</v>
      </c>
      <c r="Q4030" t="b">
        <v>0</v>
      </c>
      <c r="R4030" t="s">
        <v>8272</v>
      </c>
      <c r="S4030" t="s">
        <v>8273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s="8">
        <f t="shared" si="248"/>
        <v>0</v>
      </c>
      <c r="G4031" s="9">
        <f t="shared" si="249"/>
        <v>0</v>
      </c>
      <c r="H4031" t="s">
        <v>8220</v>
      </c>
      <c r="I4031" t="s">
        <v>8223</v>
      </c>
      <c r="J4031" t="s">
        <v>8245</v>
      </c>
      <c r="K4031">
        <v>1450053370</v>
      </c>
      <c r="L4031" s="12">
        <f t="shared" si="250"/>
        <v>42352.025115740747</v>
      </c>
      <c r="M4031">
        <v>1447461370</v>
      </c>
      <c r="N4031" s="12">
        <f t="shared" si="251"/>
        <v>42322.025115740747</v>
      </c>
      <c r="O4031" t="b">
        <v>0</v>
      </c>
      <c r="P4031">
        <v>0</v>
      </c>
      <c r="Q4031" t="b">
        <v>0</v>
      </c>
      <c r="R4031" t="s">
        <v>8272</v>
      </c>
      <c r="S4031" t="s">
        <v>8273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s="8">
        <f t="shared" si="248"/>
        <v>66.67</v>
      </c>
      <c r="G4032" s="9">
        <f t="shared" si="249"/>
        <v>0.16</v>
      </c>
      <c r="H4032" t="s">
        <v>8220</v>
      </c>
      <c r="I4032" t="s">
        <v>8223</v>
      </c>
      <c r="J4032" t="s">
        <v>8245</v>
      </c>
      <c r="K4032">
        <v>1454525340</v>
      </c>
      <c r="L4032" s="12">
        <f t="shared" si="250"/>
        <v>42403.784027777772</v>
      </c>
      <c r="M4032">
        <v>1452008599</v>
      </c>
      <c r="N4032" s="12">
        <f t="shared" si="251"/>
        <v>42374.655081018514</v>
      </c>
      <c r="O4032" t="b">
        <v>0</v>
      </c>
      <c r="P4032">
        <v>6</v>
      </c>
      <c r="Q4032" t="b">
        <v>0</v>
      </c>
      <c r="R4032" t="s">
        <v>8272</v>
      </c>
      <c r="S4032" t="s">
        <v>8273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s="8">
        <f t="shared" si="248"/>
        <v>0</v>
      </c>
      <c r="G4033" s="9">
        <f t="shared" si="249"/>
        <v>0</v>
      </c>
      <c r="H4033" t="s">
        <v>8220</v>
      </c>
      <c r="I4033" t="s">
        <v>8223</v>
      </c>
      <c r="J4033" t="s">
        <v>8245</v>
      </c>
      <c r="K4033">
        <v>1418914964</v>
      </c>
      <c r="L4033" s="12">
        <f t="shared" si="250"/>
        <v>41991.626898148148</v>
      </c>
      <c r="M4033">
        <v>1414591364</v>
      </c>
      <c r="N4033" s="12">
        <f t="shared" si="251"/>
        <v>41941.585231481484</v>
      </c>
      <c r="O4033" t="b">
        <v>0</v>
      </c>
      <c r="P4033">
        <v>0</v>
      </c>
      <c r="Q4033" t="b">
        <v>0</v>
      </c>
      <c r="R4033" t="s">
        <v>8272</v>
      </c>
      <c r="S4033" t="s">
        <v>8273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s="8">
        <f t="shared" si="248"/>
        <v>59</v>
      </c>
      <c r="G4034" s="9">
        <f t="shared" si="249"/>
        <v>7.0000000000000007E-2</v>
      </c>
      <c r="H4034" t="s">
        <v>8220</v>
      </c>
      <c r="I4034" t="s">
        <v>8223</v>
      </c>
      <c r="J4034" t="s">
        <v>8245</v>
      </c>
      <c r="K4034">
        <v>1450211116</v>
      </c>
      <c r="L4034" s="12">
        <f t="shared" si="250"/>
        <v>42353.85087962963</v>
      </c>
      <c r="M4034">
        <v>1445023516</v>
      </c>
      <c r="N4034" s="12">
        <f t="shared" si="251"/>
        <v>42293.809212962966</v>
      </c>
      <c r="O4034" t="b">
        <v>0</v>
      </c>
      <c r="P4034">
        <v>7</v>
      </c>
      <c r="Q4034" t="b">
        <v>0</v>
      </c>
      <c r="R4034" t="s">
        <v>8272</v>
      </c>
      <c r="S4034" t="s">
        <v>8273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s="8">
        <f t="shared" ref="F4035:F4098" si="252">IFERROR(ROUND(E4035/P4035,2),0)</f>
        <v>65.34</v>
      </c>
      <c r="G4035" s="9">
        <f t="shared" ref="G4035:G4098" si="253">ROUND(E4035/D4035,2)</f>
        <v>0.26</v>
      </c>
      <c r="H4035" t="s">
        <v>8220</v>
      </c>
      <c r="I4035" t="s">
        <v>8224</v>
      </c>
      <c r="J4035" t="s">
        <v>8246</v>
      </c>
      <c r="K4035">
        <v>1475398800</v>
      </c>
      <c r="L4035" s="12">
        <f t="shared" ref="L4035:L4098" si="254">(((K4035/60)/60)/24)+DATE(1970,1,1)</f>
        <v>42645.375</v>
      </c>
      <c r="M4035">
        <v>1472711224</v>
      </c>
      <c r="N4035" s="12">
        <f t="shared" ref="N4035:N4098" si="255">(((M4035/60)/60)/24)+DATE(1970,1,1)</f>
        <v>42614.268796296295</v>
      </c>
      <c r="O4035" t="b">
        <v>0</v>
      </c>
      <c r="P4035">
        <v>94</v>
      </c>
      <c r="Q4035" t="b">
        <v>0</v>
      </c>
      <c r="R4035" t="s">
        <v>8272</v>
      </c>
      <c r="S4035" t="s">
        <v>8273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s="8">
        <f t="shared" si="252"/>
        <v>100</v>
      </c>
      <c r="G4036" s="9">
        <f t="shared" si="253"/>
        <v>0.01</v>
      </c>
      <c r="H4036" t="s">
        <v>8220</v>
      </c>
      <c r="I4036" t="s">
        <v>8223</v>
      </c>
      <c r="J4036" t="s">
        <v>8245</v>
      </c>
      <c r="K4036">
        <v>1428097450</v>
      </c>
      <c r="L4036" s="12">
        <f t="shared" si="254"/>
        <v>42097.905671296292</v>
      </c>
      <c r="M4036">
        <v>1425509050</v>
      </c>
      <c r="N4036" s="12">
        <f t="shared" si="255"/>
        <v>42067.947337962964</v>
      </c>
      <c r="O4036" t="b">
        <v>0</v>
      </c>
      <c r="P4036">
        <v>2</v>
      </c>
      <c r="Q4036" t="b">
        <v>0</v>
      </c>
      <c r="R4036" t="s">
        <v>8272</v>
      </c>
      <c r="S4036" t="s">
        <v>8273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s="8">
        <f t="shared" si="252"/>
        <v>147.4</v>
      </c>
      <c r="G4037" s="9">
        <f t="shared" si="253"/>
        <v>0.37</v>
      </c>
      <c r="H4037" t="s">
        <v>8220</v>
      </c>
      <c r="I4037" t="s">
        <v>8223</v>
      </c>
      <c r="J4037" t="s">
        <v>8245</v>
      </c>
      <c r="K4037">
        <v>1413925887</v>
      </c>
      <c r="L4037" s="12">
        <f t="shared" si="254"/>
        <v>41933.882951388885</v>
      </c>
      <c r="M4037">
        <v>1411333887</v>
      </c>
      <c r="N4037" s="12">
        <f t="shared" si="255"/>
        <v>41903.882951388885</v>
      </c>
      <c r="O4037" t="b">
        <v>0</v>
      </c>
      <c r="P4037">
        <v>25</v>
      </c>
      <c r="Q4037" t="b">
        <v>0</v>
      </c>
      <c r="R4037" t="s">
        <v>8272</v>
      </c>
      <c r="S4037" t="s">
        <v>8273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s="8">
        <f t="shared" si="252"/>
        <v>166.06</v>
      </c>
      <c r="G4038" s="9">
        <f t="shared" si="253"/>
        <v>0.47</v>
      </c>
      <c r="H4038" t="s">
        <v>8220</v>
      </c>
      <c r="I4038" t="s">
        <v>8223</v>
      </c>
      <c r="J4038" t="s">
        <v>8245</v>
      </c>
      <c r="K4038">
        <v>1404253800</v>
      </c>
      <c r="L4038" s="12">
        <f t="shared" si="254"/>
        <v>41821.9375</v>
      </c>
      <c r="M4038">
        <v>1402784964</v>
      </c>
      <c r="N4038" s="12">
        <f t="shared" si="255"/>
        <v>41804.937083333331</v>
      </c>
      <c r="O4038" t="b">
        <v>0</v>
      </c>
      <c r="P4038">
        <v>17</v>
      </c>
      <c r="Q4038" t="b">
        <v>0</v>
      </c>
      <c r="R4038" t="s">
        <v>8272</v>
      </c>
      <c r="S4038" t="s">
        <v>8273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s="8">
        <f t="shared" si="252"/>
        <v>40</v>
      </c>
      <c r="G4039" s="9">
        <f t="shared" si="253"/>
        <v>0.11</v>
      </c>
      <c r="H4039" t="s">
        <v>8220</v>
      </c>
      <c r="I4039" t="s">
        <v>8223</v>
      </c>
      <c r="J4039" t="s">
        <v>8245</v>
      </c>
      <c r="K4039">
        <v>1464099900</v>
      </c>
      <c r="L4039" s="12">
        <f t="shared" si="254"/>
        <v>42514.600694444445</v>
      </c>
      <c r="M4039">
        <v>1462585315</v>
      </c>
      <c r="N4039" s="12">
        <f t="shared" si="255"/>
        <v>42497.070775462969</v>
      </c>
      <c r="O4039" t="b">
        <v>0</v>
      </c>
      <c r="P4039">
        <v>2</v>
      </c>
      <c r="Q4039" t="b">
        <v>0</v>
      </c>
      <c r="R4039" t="s">
        <v>8272</v>
      </c>
      <c r="S4039" t="s">
        <v>8273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s="8">
        <f t="shared" si="252"/>
        <v>75.25</v>
      </c>
      <c r="G4040" s="9">
        <f t="shared" si="253"/>
        <v>0.12</v>
      </c>
      <c r="H4040" t="s">
        <v>8220</v>
      </c>
      <c r="I4040" t="s">
        <v>8223</v>
      </c>
      <c r="J4040" t="s">
        <v>8245</v>
      </c>
      <c r="K4040">
        <v>1413573010</v>
      </c>
      <c r="L4040" s="12">
        <f t="shared" si="254"/>
        <v>41929.798726851855</v>
      </c>
      <c r="M4040">
        <v>1408389010</v>
      </c>
      <c r="N4040" s="12">
        <f t="shared" si="255"/>
        <v>41869.798726851855</v>
      </c>
      <c r="O4040" t="b">
        <v>0</v>
      </c>
      <c r="P4040">
        <v>4</v>
      </c>
      <c r="Q4040" t="b">
        <v>0</v>
      </c>
      <c r="R4040" t="s">
        <v>8272</v>
      </c>
      <c r="S4040" t="s">
        <v>8273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s="8">
        <f t="shared" si="252"/>
        <v>60</v>
      </c>
      <c r="G4041" s="9">
        <f t="shared" si="253"/>
        <v>0.6</v>
      </c>
      <c r="H4041" t="s">
        <v>8220</v>
      </c>
      <c r="I4041" t="s">
        <v>8223</v>
      </c>
      <c r="J4041" t="s">
        <v>8245</v>
      </c>
      <c r="K4041">
        <v>1448949540</v>
      </c>
      <c r="L4041" s="12">
        <f t="shared" si="254"/>
        <v>42339.249305555553</v>
      </c>
      <c r="M4041">
        <v>1446048367</v>
      </c>
      <c r="N4041" s="12">
        <f t="shared" si="255"/>
        <v>42305.670914351853</v>
      </c>
      <c r="O4041" t="b">
        <v>0</v>
      </c>
      <c r="P4041">
        <v>5</v>
      </c>
      <c r="Q4041" t="b">
        <v>0</v>
      </c>
      <c r="R4041" t="s">
        <v>8272</v>
      </c>
      <c r="S4041" t="s">
        <v>8273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s="8">
        <f t="shared" si="252"/>
        <v>1250</v>
      </c>
      <c r="G4042" s="9">
        <f t="shared" si="253"/>
        <v>0.31</v>
      </c>
      <c r="H4042" t="s">
        <v>8220</v>
      </c>
      <c r="I4042" t="s">
        <v>8223</v>
      </c>
      <c r="J4042" t="s">
        <v>8245</v>
      </c>
      <c r="K4042">
        <v>1437188400</v>
      </c>
      <c r="L4042" s="12">
        <f t="shared" si="254"/>
        <v>42203.125</v>
      </c>
      <c r="M4042">
        <v>1432100004</v>
      </c>
      <c r="N4042" s="12">
        <f t="shared" si="255"/>
        <v>42144.231527777782</v>
      </c>
      <c r="O4042" t="b">
        <v>0</v>
      </c>
      <c r="P4042">
        <v>2</v>
      </c>
      <c r="Q4042" t="b">
        <v>0</v>
      </c>
      <c r="R4042" t="s">
        <v>8272</v>
      </c>
      <c r="S4042" t="s">
        <v>8273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s="8">
        <f t="shared" si="252"/>
        <v>10.5</v>
      </c>
      <c r="G4043" s="9">
        <f t="shared" si="253"/>
        <v>0</v>
      </c>
      <c r="H4043" t="s">
        <v>8220</v>
      </c>
      <c r="I4043" t="s">
        <v>8224</v>
      </c>
      <c r="J4043" t="s">
        <v>8246</v>
      </c>
      <c r="K4043">
        <v>1473160954</v>
      </c>
      <c r="L4043" s="12">
        <f t="shared" si="254"/>
        <v>42619.474004629628</v>
      </c>
      <c r="M4043">
        <v>1467976954</v>
      </c>
      <c r="N4043" s="12">
        <f t="shared" si="255"/>
        <v>42559.474004629628</v>
      </c>
      <c r="O4043" t="b">
        <v>0</v>
      </c>
      <c r="P4043">
        <v>2</v>
      </c>
      <c r="Q4043" t="b">
        <v>0</v>
      </c>
      <c r="R4043" t="s">
        <v>8272</v>
      </c>
      <c r="S4043" t="s">
        <v>8273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s="8">
        <f t="shared" si="252"/>
        <v>7</v>
      </c>
      <c r="G4044" s="9">
        <f t="shared" si="253"/>
        <v>0</v>
      </c>
      <c r="H4044" t="s">
        <v>8220</v>
      </c>
      <c r="I4044" t="s">
        <v>8223</v>
      </c>
      <c r="J4044" t="s">
        <v>8245</v>
      </c>
      <c r="K4044">
        <v>1421781360</v>
      </c>
      <c r="L4044" s="12">
        <f t="shared" si="254"/>
        <v>42024.802777777775</v>
      </c>
      <c r="M4044">
        <v>1419213664</v>
      </c>
      <c r="N4044" s="12">
        <f t="shared" si="255"/>
        <v>41995.084074074075</v>
      </c>
      <c r="O4044" t="b">
        <v>0</v>
      </c>
      <c r="P4044">
        <v>3</v>
      </c>
      <c r="Q4044" t="b">
        <v>0</v>
      </c>
      <c r="R4044" t="s">
        <v>8272</v>
      </c>
      <c r="S4044" t="s">
        <v>8273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s="8">
        <f t="shared" si="252"/>
        <v>0</v>
      </c>
      <c r="G4045" s="9">
        <f t="shared" si="253"/>
        <v>0</v>
      </c>
      <c r="H4045" t="s">
        <v>8220</v>
      </c>
      <c r="I4045" t="s">
        <v>8228</v>
      </c>
      <c r="J4045" t="s">
        <v>8250</v>
      </c>
      <c r="K4045">
        <v>1416524325</v>
      </c>
      <c r="L4045" s="12">
        <f t="shared" si="254"/>
        <v>41963.957465277781</v>
      </c>
      <c r="M4045">
        <v>1415228325</v>
      </c>
      <c r="N4045" s="12">
        <f t="shared" si="255"/>
        <v>41948.957465277781</v>
      </c>
      <c r="O4045" t="b">
        <v>0</v>
      </c>
      <c r="P4045">
        <v>0</v>
      </c>
      <c r="Q4045" t="b">
        <v>0</v>
      </c>
      <c r="R4045" t="s">
        <v>8272</v>
      </c>
      <c r="S4045" t="s">
        <v>8273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s="8">
        <f t="shared" si="252"/>
        <v>56.25</v>
      </c>
      <c r="G4046" s="9">
        <f t="shared" si="253"/>
        <v>0.38</v>
      </c>
      <c r="H4046" t="s">
        <v>8220</v>
      </c>
      <c r="I4046" t="s">
        <v>8223</v>
      </c>
      <c r="J4046" t="s">
        <v>8245</v>
      </c>
      <c r="K4046">
        <v>1428642000</v>
      </c>
      <c r="L4046" s="12">
        <f t="shared" si="254"/>
        <v>42104.208333333328</v>
      </c>
      <c r="M4046">
        <v>1426050982</v>
      </c>
      <c r="N4046" s="12">
        <f t="shared" si="255"/>
        <v>42074.219699074078</v>
      </c>
      <c r="O4046" t="b">
        <v>0</v>
      </c>
      <c r="P4046">
        <v>4</v>
      </c>
      <c r="Q4046" t="b">
        <v>0</v>
      </c>
      <c r="R4046" t="s">
        <v>8272</v>
      </c>
      <c r="S4046" t="s">
        <v>8273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s="8">
        <f t="shared" si="252"/>
        <v>1</v>
      </c>
      <c r="G4047" s="9">
        <f t="shared" si="253"/>
        <v>0</v>
      </c>
      <c r="H4047" t="s">
        <v>8220</v>
      </c>
      <c r="I4047" t="s">
        <v>8225</v>
      </c>
      <c r="J4047" t="s">
        <v>8247</v>
      </c>
      <c r="K4047">
        <v>1408596589</v>
      </c>
      <c r="L4047" s="12">
        <f t="shared" si="254"/>
        <v>41872.201261574075</v>
      </c>
      <c r="M4047">
        <v>1406004589</v>
      </c>
      <c r="N4047" s="12">
        <f t="shared" si="255"/>
        <v>41842.201261574075</v>
      </c>
      <c r="O4047" t="b">
        <v>0</v>
      </c>
      <c r="P4047">
        <v>1</v>
      </c>
      <c r="Q4047" t="b">
        <v>0</v>
      </c>
      <c r="R4047" t="s">
        <v>8272</v>
      </c>
      <c r="S4047" t="s">
        <v>8273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s="8">
        <f t="shared" si="252"/>
        <v>38.33</v>
      </c>
      <c r="G4048" s="9">
        <f t="shared" si="253"/>
        <v>0.08</v>
      </c>
      <c r="H4048" t="s">
        <v>8220</v>
      </c>
      <c r="I4048" t="s">
        <v>8223</v>
      </c>
      <c r="J4048" t="s">
        <v>8245</v>
      </c>
      <c r="K4048">
        <v>1413992210</v>
      </c>
      <c r="L4048" s="12">
        <f t="shared" si="254"/>
        <v>41934.650578703702</v>
      </c>
      <c r="M4048">
        <v>1411400210</v>
      </c>
      <c r="N4048" s="12">
        <f t="shared" si="255"/>
        <v>41904.650578703702</v>
      </c>
      <c r="O4048" t="b">
        <v>0</v>
      </c>
      <c r="P4048">
        <v>12</v>
      </c>
      <c r="Q4048" t="b">
        <v>0</v>
      </c>
      <c r="R4048" t="s">
        <v>8272</v>
      </c>
      <c r="S4048" t="s">
        <v>8273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s="8">
        <f t="shared" si="252"/>
        <v>27.5</v>
      </c>
      <c r="G4049" s="9">
        <f t="shared" si="253"/>
        <v>0.02</v>
      </c>
      <c r="H4049" t="s">
        <v>8220</v>
      </c>
      <c r="I4049" t="s">
        <v>8223</v>
      </c>
      <c r="J4049" t="s">
        <v>8245</v>
      </c>
      <c r="K4049">
        <v>1420938000</v>
      </c>
      <c r="L4049" s="12">
        <f t="shared" si="254"/>
        <v>42015.041666666672</v>
      </c>
      <c r="M4049">
        <v>1418862743</v>
      </c>
      <c r="N4049" s="12">
        <f t="shared" si="255"/>
        <v>41991.022488425922</v>
      </c>
      <c r="O4049" t="b">
        <v>0</v>
      </c>
      <c r="P4049">
        <v>4</v>
      </c>
      <c r="Q4049" t="b">
        <v>0</v>
      </c>
      <c r="R4049" t="s">
        <v>8272</v>
      </c>
      <c r="S4049" t="s">
        <v>8273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s="8">
        <f t="shared" si="252"/>
        <v>32.979999999999997</v>
      </c>
      <c r="G4050" s="9">
        <f t="shared" si="253"/>
        <v>0.18</v>
      </c>
      <c r="H4050" t="s">
        <v>8220</v>
      </c>
      <c r="I4050" t="s">
        <v>8224</v>
      </c>
      <c r="J4050" t="s">
        <v>8246</v>
      </c>
      <c r="K4050">
        <v>1460373187</v>
      </c>
      <c r="L4050" s="12">
        <f t="shared" si="254"/>
        <v>42471.467442129629</v>
      </c>
      <c r="M4050">
        <v>1457352787</v>
      </c>
      <c r="N4050" s="12">
        <f t="shared" si="255"/>
        <v>42436.509108796294</v>
      </c>
      <c r="O4050" t="b">
        <v>0</v>
      </c>
      <c r="P4050">
        <v>91</v>
      </c>
      <c r="Q4050" t="b">
        <v>0</v>
      </c>
      <c r="R4050" t="s">
        <v>8272</v>
      </c>
      <c r="S4050" t="s">
        <v>8273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s="8">
        <f t="shared" si="252"/>
        <v>16</v>
      </c>
      <c r="G4051" s="9">
        <f t="shared" si="253"/>
        <v>0</v>
      </c>
      <c r="H4051" t="s">
        <v>8220</v>
      </c>
      <c r="I4051" t="s">
        <v>8223</v>
      </c>
      <c r="J4051" t="s">
        <v>8245</v>
      </c>
      <c r="K4051">
        <v>1436914815</v>
      </c>
      <c r="L4051" s="12">
        <f t="shared" si="254"/>
        <v>42199.958506944444</v>
      </c>
      <c r="M4051">
        <v>1434322815</v>
      </c>
      <c r="N4051" s="12">
        <f t="shared" si="255"/>
        <v>42169.958506944444</v>
      </c>
      <c r="O4051" t="b">
        <v>0</v>
      </c>
      <c r="P4051">
        <v>1</v>
      </c>
      <c r="Q4051" t="b">
        <v>0</v>
      </c>
      <c r="R4051" t="s">
        <v>8272</v>
      </c>
      <c r="S4051" t="s">
        <v>8273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s="8">
        <f t="shared" si="252"/>
        <v>1</v>
      </c>
      <c r="G4052" s="9">
        <f t="shared" si="253"/>
        <v>0</v>
      </c>
      <c r="H4052" t="s">
        <v>8220</v>
      </c>
      <c r="I4052" t="s">
        <v>8223</v>
      </c>
      <c r="J4052" t="s">
        <v>8245</v>
      </c>
      <c r="K4052">
        <v>1414077391</v>
      </c>
      <c r="L4052" s="12">
        <f t="shared" si="254"/>
        <v>41935.636469907404</v>
      </c>
      <c r="M4052">
        <v>1411485391</v>
      </c>
      <c r="N4052" s="12">
        <f t="shared" si="255"/>
        <v>41905.636469907404</v>
      </c>
      <c r="O4052" t="b">
        <v>0</v>
      </c>
      <c r="P4052">
        <v>1</v>
      </c>
      <c r="Q4052" t="b">
        <v>0</v>
      </c>
      <c r="R4052" t="s">
        <v>8272</v>
      </c>
      <c r="S4052" t="s">
        <v>8273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s="8">
        <f t="shared" si="252"/>
        <v>0</v>
      </c>
      <c r="G4053" s="9">
        <f t="shared" si="253"/>
        <v>0</v>
      </c>
      <c r="H4053" t="s">
        <v>8220</v>
      </c>
      <c r="I4053" t="s">
        <v>8223</v>
      </c>
      <c r="J4053" t="s">
        <v>8245</v>
      </c>
      <c r="K4053">
        <v>1399618380</v>
      </c>
      <c r="L4053" s="12">
        <f t="shared" si="254"/>
        <v>41768.286805555559</v>
      </c>
      <c r="M4053">
        <v>1399058797</v>
      </c>
      <c r="N4053" s="12">
        <f t="shared" si="255"/>
        <v>41761.810150462967</v>
      </c>
      <c r="O4053" t="b">
        <v>0</v>
      </c>
      <c r="P4053">
        <v>0</v>
      </c>
      <c r="Q4053" t="b">
        <v>0</v>
      </c>
      <c r="R4053" t="s">
        <v>8272</v>
      </c>
      <c r="S4053" t="s">
        <v>8273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s="8">
        <f t="shared" si="252"/>
        <v>86.62</v>
      </c>
      <c r="G4054" s="9">
        <f t="shared" si="253"/>
        <v>0.38</v>
      </c>
      <c r="H4054" t="s">
        <v>8220</v>
      </c>
      <c r="I4054" t="s">
        <v>8223</v>
      </c>
      <c r="J4054" t="s">
        <v>8245</v>
      </c>
      <c r="K4054">
        <v>1413234316</v>
      </c>
      <c r="L4054" s="12">
        <f t="shared" si="254"/>
        <v>41925.878657407404</v>
      </c>
      <c r="M4054">
        <v>1408050316</v>
      </c>
      <c r="N4054" s="12">
        <f t="shared" si="255"/>
        <v>41865.878657407404</v>
      </c>
      <c r="O4054" t="b">
        <v>0</v>
      </c>
      <c r="P4054">
        <v>13</v>
      </c>
      <c r="Q4054" t="b">
        <v>0</v>
      </c>
      <c r="R4054" t="s">
        <v>8272</v>
      </c>
      <c r="S4054" t="s">
        <v>8273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s="8">
        <f t="shared" si="252"/>
        <v>55</v>
      </c>
      <c r="G4055" s="9">
        <f t="shared" si="253"/>
        <v>0.22</v>
      </c>
      <c r="H4055" t="s">
        <v>8220</v>
      </c>
      <c r="I4055" t="s">
        <v>8224</v>
      </c>
      <c r="J4055" t="s">
        <v>8246</v>
      </c>
      <c r="K4055">
        <v>1416081600</v>
      </c>
      <c r="L4055" s="12">
        <f t="shared" si="254"/>
        <v>41958.833333333328</v>
      </c>
      <c r="M4055">
        <v>1413477228</v>
      </c>
      <c r="N4055" s="12">
        <f t="shared" si="255"/>
        <v>41928.690138888887</v>
      </c>
      <c r="O4055" t="b">
        <v>0</v>
      </c>
      <c r="P4055">
        <v>2</v>
      </c>
      <c r="Q4055" t="b">
        <v>0</v>
      </c>
      <c r="R4055" t="s">
        <v>8272</v>
      </c>
      <c r="S4055" t="s">
        <v>8273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s="8">
        <f t="shared" si="252"/>
        <v>0</v>
      </c>
      <c r="G4056" s="9">
        <f t="shared" si="253"/>
        <v>0</v>
      </c>
      <c r="H4056" t="s">
        <v>8220</v>
      </c>
      <c r="I4056" t="s">
        <v>8223</v>
      </c>
      <c r="J4056" t="s">
        <v>8245</v>
      </c>
      <c r="K4056">
        <v>1475294400</v>
      </c>
      <c r="L4056" s="12">
        <f t="shared" si="254"/>
        <v>42644.166666666672</v>
      </c>
      <c r="M4056">
        <v>1472674285</v>
      </c>
      <c r="N4056" s="12">
        <f t="shared" si="255"/>
        <v>42613.841261574074</v>
      </c>
      <c r="O4056" t="b">
        <v>0</v>
      </c>
      <c r="P4056">
        <v>0</v>
      </c>
      <c r="Q4056" t="b">
        <v>0</v>
      </c>
      <c r="R4056" t="s">
        <v>8272</v>
      </c>
      <c r="S4056" t="s">
        <v>8273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s="8">
        <f t="shared" si="252"/>
        <v>41.95</v>
      </c>
      <c r="G4057" s="9">
        <f t="shared" si="253"/>
        <v>0.18</v>
      </c>
      <c r="H4057" t="s">
        <v>8220</v>
      </c>
      <c r="I4057" t="s">
        <v>8224</v>
      </c>
      <c r="J4057" t="s">
        <v>8246</v>
      </c>
      <c r="K4057">
        <v>1403192031</v>
      </c>
      <c r="L4057" s="12">
        <f t="shared" si="254"/>
        <v>41809.648506944446</v>
      </c>
      <c r="M4057">
        <v>1400600031</v>
      </c>
      <c r="N4057" s="12">
        <f t="shared" si="255"/>
        <v>41779.648506944446</v>
      </c>
      <c r="O4057" t="b">
        <v>0</v>
      </c>
      <c r="P4057">
        <v>21</v>
      </c>
      <c r="Q4057" t="b">
        <v>0</v>
      </c>
      <c r="R4057" t="s">
        <v>8272</v>
      </c>
      <c r="S4057" t="s">
        <v>8273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s="8">
        <f t="shared" si="252"/>
        <v>88.33</v>
      </c>
      <c r="G4058" s="9">
        <f t="shared" si="253"/>
        <v>0.53</v>
      </c>
      <c r="H4058" t="s">
        <v>8220</v>
      </c>
      <c r="I4058" t="s">
        <v>8223</v>
      </c>
      <c r="J4058" t="s">
        <v>8245</v>
      </c>
      <c r="K4058">
        <v>1467575940</v>
      </c>
      <c r="L4058" s="12">
        <f t="shared" si="254"/>
        <v>42554.832638888889</v>
      </c>
      <c r="M4058">
        <v>1465856639</v>
      </c>
      <c r="N4058" s="12">
        <f t="shared" si="255"/>
        <v>42534.933321759265</v>
      </c>
      <c r="O4058" t="b">
        <v>0</v>
      </c>
      <c r="P4058">
        <v>9</v>
      </c>
      <c r="Q4058" t="b">
        <v>0</v>
      </c>
      <c r="R4058" t="s">
        <v>8272</v>
      </c>
      <c r="S4058" t="s">
        <v>8273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s="8">
        <f t="shared" si="252"/>
        <v>129.16999999999999</v>
      </c>
      <c r="G4059" s="9">
        <f t="shared" si="253"/>
        <v>0.22</v>
      </c>
      <c r="H4059" t="s">
        <v>8220</v>
      </c>
      <c r="I4059" t="s">
        <v>8224</v>
      </c>
      <c r="J4059" t="s">
        <v>8246</v>
      </c>
      <c r="K4059">
        <v>1448492400</v>
      </c>
      <c r="L4059" s="12">
        <f t="shared" si="254"/>
        <v>42333.958333333328</v>
      </c>
      <c r="M4059">
        <v>1446506080</v>
      </c>
      <c r="N4059" s="12">
        <f t="shared" si="255"/>
        <v>42310.968518518523</v>
      </c>
      <c r="O4059" t="b">
        <v>0</v>
      </c>
      <c r="P4059">
        <v>6</v>
      </c>
      <c r="Q4059" t="b">
        <v>0</v>
      </c>
      <c r="R4059" t="s">
        <v>8272</v>
      </c>
      <c r="S4059" t="s">
        <v>8273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s="8">
        <f t="shared" si="252"/>
        <v>23.75</v>
      </c>
      <c r="G4060" s="9">
        <f t="shared" si="253"/>
        <v>0.03</v>
      </c>
      <c r="H4060" t="s">
        <v>8220</v>
      </c>
      <c r="I4060" t="s">
        <v>8223</v>
      </c>
      <c r="J4060" t="s">
        <v>8245</v>
      </c>
      <c r="K4060">
        <v>1459483140</v>
      </c>
      <c r="L4060" s="12">
        <f t="shared" si="254"/>
        <v>42461.165972222225</v>
      </c>
      <c r="M4060">
        <v>1458178044</v>
      </c>
      <c r="N4060" s="12">
        <f t="shared" si="255"/>
        <v>42446.060694444444</v>
      </c>
      <c r="O4060" t="b">
        <v>0</v>
      </c>
      <c r="P4060">
        <v>4</v>
      </c>
      <c r="Q4060" t="b">
        <v>0</v>
      </c>
      <c r="R4060" t="s">
        <v>8272</v>
      </c>
      <c r="S4060" t="s">
        <v>8273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s="8">
        <f t="shared" si="252"/>
        <v>35.71</v>
      </c>
      <c r="G4061" s="9">
        <f t="shared" si="253"/>
        <v>0.03</v>
      </c>
      <c r="H4061" t="s">
        <v>8220</v>
      </c>
      <c r="I4061" t="s">
        <v>8228</v>
      </c>
      <c r="J4061" t="s">
        <v>8250</v>
      </c>
      <c r="K4061">
        <v>1410836400</v>
      </c>
      <c r="L4061" s="12">
        <f t="shared" si="254"/>
        <v>41898.125</v>
      </c>
      <c r="M4061">
        <v>1408116152</v>
      </c>
      <c r="N4061" s="12">
        <f t="shared" si="255"/>
        <v>41866.640648148146</v>
      </c>
      <c r="O4061" t="b">
        <v>0</v>
      </c>
      <c r="P4061">
        <v>7</v>
      </c>
      <c r="Q4061" t="b">
        <v>0</v>
      </c>
      <c r="R4061" t="s">
        <v>8272</v>
      </c>
      <c r="S4061" t="s">
        <v>8273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s="8">
        <f t="shared" si="252"/>
        <v>57</v>
      </c>
      <c r="G4062" s="9">
        <f t="shared" si="253"/>
        <v>0.03</v>
      </c>
      <c r="H4062" t="s">
        <v>8220</v>
      </c>
      <c r="I4062" t="s">
        <v>8228</v>
      </c>
      <c r="J4062" t="s">
        <v>8250</v>
      </c>
      <c r="K4062">
        <v>1403539200</v>
      </c>
      <c r="L4062" s="12">
        <f t="shared" si="254"/>
        <v>41813.666666666664</v>
      </c>
      <c r="M4062">
        <v>1400604056</v>
      </c>
      <c r="N4062" s="12">
        <f t="shared" si="255"/>
        <v>41779.695092592592</v>
      </c>
      <c r="O4062" t="b">
        <v>0</v>
      </c>
      <c r="P4062">
        <v>5</v>
      </c>
      <c r="Q4062" t="b">
        <v>0</v>
      </c>
      <c r="R4062" t="s">
        <v>8272</v>
      </c>
      <c r="S4062" t="s">
        <v>8273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s="8">
        <f t="shared" si="252"/>
        <v>0</v>
      </c>
      <c r="G4063" s="9">
        <f t="shared" si="253"/>
        <v>0</v>
      </c>
      <c r="H4063" t="s">
        <v>8220</v>
      </c>
      <c r="I4063" t="s">
        <v>8223</v>
      </c>
      <c r="J4063" t="s">
        <v>8245</v>
      </c>
      <c r="K4063">
        <v>1461205423</v>
      </c>
      <c r="L4063" s="12">
        <f t="shared" si="254"/>
        <v>42481.099803240737</v>
      </c>
      <c r="M4063">
        <v>1456025023</v>
      </c>
      <c r="N4063" s="12">
        <f t="shared" si="255"/>
        <v>42421.141469907408</v>
      </c>
      <c r="O4063" t="b">
        <v>0</v>
      </c>
      <c r="P4063">
        <v>0</v>
      </c>
      <c r="Q4063" t="b">
        <v>0</v>
      </c>
      <c r="R4063" t="s">
        <v>8272</v>
      </c>
      <c r="S4063" t="s">
        <v>8273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s="8">
        <f t="shared" si="252"/>
        <v>163.33000000000001</v>
      </c>
      <c r="G4064" s="9">
        <f t="shared" si="253"/>
        <v>0.02</v>
      </c>
      <c r="H4064" t="s">
        <v>8220</v>
      </c>
      <c r="I4064" t="s">
        <v>8223</v>
      </c>
      <c r="J4064" t="s">
        <v>8245</v>
      </c>
      <c r="K4064">
        <v>1467481468</v>
      </c>
      <c r="L4064" s="12">
        <f t="shared" si="254"/>
        <v>42553.739212962959</v>
      </c>
      <c r="M4064">
        <v>1464889468</v>
      </c>
      <c r="N4064" s="12">
        <f t="shared" si="255"/>
        <v>42523.739212962959</v>
      </c>
      <c r="O4064" t="b">
        <v>0</v>
      </c>
      <c r="P4064">
        <v>3</v>
      </c>
      <c r="Q4064" t="b">
        <v>0</v>
      </c>
      <c r="R4064" t="s">
        <v>8272</v>
      </c>
      <c r="S4064" t="s">
        <v>8273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s="8">
        <f t="shared" si="252"/>
        <v>15</v>
      </c>
      <c r="G4065" s="9">
        <f t="shared" si="253"/>
        <v>0.01</v>
      </c>
      <c r="H4065" t="s">
        <v>8220</v>
      </c>
      <c r="I4065" t="s">
        <v>8224</v>
      </c>
      <c r="J4065" t="s">
        <v>8246</v>
      </c>
      <c r="K4065">
        <v>1403886084</v>
      </c>
      <c r="L4065" s="12">
        <f t="shared" si="254"/>
        <v>41817.681527777779</v>
      </c>
      <c r="M4065">
        <v>1401294084</v>
      </c>
      <c r="N4065" s="12">
        <f t="shared" si="255"/>
        <v>41787.681527777779</v>
      </c>
      <c r="O4065" t="b">
        <v>0</v>
      </c>
      <c r="P4065">
        <v>9</v>
      </c>
      <c r="Q4065" t="b">
        <v>0</v>
      </c>
      <c r="R4065" t="s">
        <v>8272</v>
      </c>
      <c r="S4065" t="s">
        <v>8273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s="8">
        <f t="shared" si="252"/>
        <v>64.17</v>
      </c>
      <c r="G4066" s="9">
        <f t="shared" si="253"/>
        <v>0.19</v>
      </c>
      <c r="H4066" t="s">
        <v>8220</v>
      </c>
      <c r="I4066" t="s">
        <v>8225</v>
      </c>
      <c r="J4066" t="s">
        <v>8247</v>
      </c>
      <c r="K4066">
        <v>1430316426</v>
      </c>
      <c r="L4066" s="12">
        <f t="shared" si="254"/>
        <v>42123.588263888887</v>
      </c>
      <c r="M4066">
        <v>1427724426</v>
      </c>
      <c r="N4066" s="12">
        <f t="shared" si="255"/>
        <v>42093.588263888887</v>
      </c>
      <c r="O4066" t="b">
        <v>0</v>
      </c>
      <c r="P4066">
        <v>6</v>
      </c>
      <c r="Q4066" t="b">
        <v>0</v>
      </c>
      <c r="R4066" t="s">
        <v>8272</v>
      </c>
      <c r="S4066" t="s">
        <v>8273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s="8">
        <f t="shared" si="252"/>
        <v>6.75</v>
      </c>
      <c r="G4067" s="9">
        <f t="shared" si="253"/>
        <v>0.01</v>
      </c>
      <c r="H4067" t="s">
        <v>8220</v>
      </c>
      <c r="I4067" t="s">
        <v>8223</v>
      </c>
      <c r="J4067" t="s">
        <v>8245</v>
      </c>
      <c r="K4067">
        <v>1407883811</v>
      </c>
      <c r="L4067" s="12">
        <f t="shared" si="254"/>
        <v>41863.951516203706</v>
      </c>
      <c r="M4067">
        <v>1405291811</v>
      </c>
      <c r="N4067" s="12">
        <f t="shared" si="255"/>
        <v>41833.951516203706</v>
      </c>
      <c r="O4067" t="b">
        <v>0</v>
      </c>
      <c r="P4067">
        <v>4</v>
      </c>
      <c r="Q4067" t="b">
        <v>0</v>
      </c>
      <c r="R4067" t="s">
        <v>8272</v>
      </c>
      <c r="S4067" t="s">
        <v>8273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s="8">
        <f t="shared" si="252"/>
        <v>25</v>
      </c>
      <c r="G4068" s="9">
        <f t="shared" si="253"/>
        <v>0</v>
      </c>
      <c r="H4068" t="s">
        <v>8220</v>
      </c>
      <c r="I4068" t="s">
        <v>8223</v>
      </c>
      <c r="J4068" t="s">
        <v>8245</v>
      </c>
      <c r="K4068">
        <v>1463619388</v>
      </c>
      <c r="L4068" s="12">
        <f t="shared" si="254"/>
        <v>42509.039212962962</v>
      </c>
      <c r="M4068">
        <v>1461027388</v>
      </c>
      <c r="N4068" s="12">
        <f t="shared" si="255"/>
        <v>42479.039212962962</v>
      </c>
      <c r="O4068" t="b">
        <v>0</v>
      </c>
      <c r="P4068">
        <v>1</v>
      </c>
      <c r="Q4068" t="b">
        <v>0</v>
      </c>
      <c r="R4068" t="s">
        <v>8272</v>
      </c>
      <c r="S4068" t="s">
        <v>8273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s="8">
        <f t="shared" si="252"/>
        <v>179.12</v>
      </c>
      <c r="G4069" s="9">
        <f t="shared" si="253"/>
        <v>0.61</v>
      </c>
      <c r="H4069" t="s">
        <v>8220</v>
      </c>
      <c r="I4069" t="s">
        <v>8223</v>
      </c>
      <c r="J4069" t="s">
        <v>8245</v>
      </c>
      <c r="K4069">
        <v>1443408550</v>
      </c>
      <c r="L4069" s="12">
        <f t="shared" si="254"/>
        <v>42275.117476851854</v>
      </c>
      <c r="M4069">
        <v>1439952550</v>
      </c>
      <c r="N4069" s="12">
        <f t="shared" si="255"/>
        <v>42235.117476851854</v>
      </c>
      <c r="O4069" t="b">
        <v>0</v>
      </c>
      <c r="P4069">
        <v>17</v>
      </c>
      <c r="Q4069" t="b">
        <v>0</v>
      </c>
      <c r="R4069" t="s">
        <v>8272</v>
      </c>
      <c r="S4069" t="s">
        <v>8273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s="8">
        <f t="shared" si="252"/>
        <v>34.950000000000003</v>
      </c>
      <c r="G4070" s="9">
        <f t="shared" si="253"/>
        <v>0.01</v>
      </c>
      <c r="H4070" t="s">
        <v>8220</v>
      </c>
      <c r="I4070" t="s">
        <v>8223</v>
      </c>
      <c r="J4070" t="s">
        <v>8245</v>
      </c>
      <c r="K4070">
        <v>1484348700</v>
      </c>
      <c r="L4070" s="12">
        <f t="shared" si="254"/>
        <v>42748.961805555555</v>
      </c>
      <c r="M4070">
        <v>1481756855</v>
      </c>
      <c r="N4070" s="12">
        <f t="shared" si="255"/>
        <v>42718.963599537034</v>
      </c>
      <c r="O4070" t="b">
        <v>0</v>
      </c>
      <c r="P4070">
        <v>1</v>
      </c>
      <c r="Q4070" t="b">
        <v>0</v>
      </c>
      <c r="R4070" t="s">
        <v>8272</v>
      </c>
      <c r="S4070" t="s">
        <v>8273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s="8">
        <f t="shared" si="252"/>
        <v>33.08</v>
      </c>
      <c r="G4071" s="9">
        <f t="shared" si="253"/>
        <v>0.34</v>
      </c>
      <c r="H4071" t="s">
        <v>8220</v>
      </c>
      <c r="I4071" t="s">
        <v>8224</v>
      </c>
      <c r="J4071" t="s">
        <v>8246</v>
      </c>
      <c r="K4071">
        <v>1425124800</v>
      </c>
      <c r="L4071" s="12">
        <f t="shared" si="254"/>
        <v>42063.5</v>
      </c>
      <c r="M4071">
        <v>1421596356</v>
      </c>
      <c r="N4071" s="12">
        <f t="shared" si="255"/>
        <v>42022.661527777775</v>
      </c>
      <c r="O4071" t="b">
        <v>0</v>
      </c>
      <c r="P4071">
        <v>13</v>
      </c>
      <c r="Q4071" t="b">
        <v>0</v>
      </c>
      <c r="R4071" t="s">
        <v>8272</v>
      </c>
      <c r="S4071" t="s">
        <v>8273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s="8">
        <f t="shared" si="252"/>
        <v>27.5</v>
      </c>
      <c r="G4072" s="9">
        <f t="shared" si="253"/>
        <v>0.17</v>
      </c>
      <c r="H4072" t="s">
        <v>8220</v>
      </c>
      <c r="I4072" t="s">
        <v>8223</v>
      </c>
      <c r="J4072" t="s">
        <v>8245</v>
      </c>
      <c r="K4072">
        <v>1425178800</v>
      </c>
      <c r="L4072" s="12">
        <f t="shared" si="254"/>
        <v>42064.125</v>
      </c>
      <c r="M4072">
        <v>1422374420</v>
      </c>
      <c r="N4072" s="12">
        <f t="shared" si="255"/>
        <v>42031.666898148149</v>
      </c>
      <c r="O4072" t="b">
        <v>0</v>
      </c>
      <c r="P4072">
        <v>6</v>
      </c>
      <c r="Q4072" t="b">
        <v>0</v>
      </c>
      <c r="R4072" t="s">
        <v>8272</v>
      </c>
      <c r="S4072" t="s">
        <v>8273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s="8">
        <f t="shared" si="252"/>
        <v>0</v>
      </c>
      <c r="G4073" s="9">
        <f t="shared" si="253"/>
        <v>0</v>
      </c>
      <c r="H4073" t="s">
        <v>8220</v>
      </c>
      <c r="I4073" t="s">
        <v>8237</v>
      </c>
      <c r="J4073" t="s">
        <v>8255</v>
      </c>
      <c r="K4073">
        <v>1482779931</v>
      </c>
      <c r="L4073" s="12">
        <f t="shared" si="254"/>
        <v>42730.804756944446</v>
      </c>
      <c r="M4073">
        <v>1480187931</v>
      </c>
      <c r="N4073" s="12">
        <f t="shared" si="255"/>
        <v>42700.804756944446</v>
      </c>
      <c r="O4073" t="b">
        <v>0</v>
      </c>
      <c r="P4073">
        <v>0</v>
      </c>
      <c r="Q4073" t="b">
        <v>0</v>
      </c>
      <c r="R4073" t="s">
        <v>8272</v>
      </c>
      <c r="S4073" t="s">
        <v>8273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s="8">
        <f t="shared" si="252"/>
        <v>2</v>
      </c>
      <c r="G4074" s="9">
        <f t="shared" si="253"/>
        <v>0</v>
      </c>
      <c r="H4074" t="s">
        <v>8220</v>
      </c>
      <c r="I4074" t="s">
        <v>8224</v>
      </c>
      <c r="J4074" t="s">
        <v>8246</v>
      </c>
      <c r="K4074">
        <v>1408646111</v>
      </c>
      <c r="L4074" s="12">
        <f t="shared" si="254"/>
        <v>41872.77443287037</v>
      </c>
      <c r="M4074">
        <v>1403462111</v>
      </c>
      <c r="N4074" s="12">
        <f t="shared" si="255"/>
        <v>41812.77443287037</v>
      </c>
      <c r="O4074" t="b">
        <v>0</v>
      </c>
      <c r="P4074">
        <v>2</v>
      </c>
      <c r="Q4074" t="b">
        <v>0</v>
      </c>
      <c r="R4074" t="s">
        <v>8272</v>
      </c>
      <c r="S4074" t="s">
        <v>8273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s="8">
        <f t="shared" si="252"/>
        <v>18.5</v>
      </c>
      <c r="G4075" s="9">
        <f t="shared" si="253"/>
        <v>0.01</v>
      </c>
      <c r="H4075" t="s">
        <v>8220</v>
      </c>
      <c r="I4075" t="s">
        <v>8223</v>
      </c>
      <c r="J4075" t="s">
        <v>8245</v>
      </c>
      <c r="K4075">
        <v>1431144000</v>
      </c>
      <c r="L4075" s="12">
        <f t="shared" si="254"/>
        <v>42133.166666666672</v>
      </c>
      <c r="M4075">
        <v>1426407426</v>
      </c>
      <c r="N4075" s="12">
        <f t="shared" si="255"/>
        <v>42078.34520833334</v>
      </c>
      <c r="O4075" t="b">
        <v>0</v>
      </c>
      <c r="P4075">
        <v>2</v>
      </c>
      <c r="Q4075" t="b">
        <v>0</v>
      </c>
      <c r="R4075" t="s">
        <v>8272</v>
      </c>
      <c r="S4075" t="s">
        <v>8273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s="8">
        <f t="shared" si="252"/>
        <v>35</v>
      </c>
      <c r="G4076" s="9">
        <f t="shared" si="253"/>
        <v>0.27</v>
      </c>
      <c r="H4076" t="s">
        <v>8220</v>
      </c>
      <c r="I4076" t="s">
        <v>8224</v>
      </c>
      <c r="J4076" t="s">
        <v>8246</v>
      </c>
      <c r="K4076">
        <v>1446732975</v>
      </c>
      <c r="L4076" s="12">
        <f t="shared" si="254"/>
        <v>42313.594618055555</v>
      </c>
      <c r="M4076">
        <v>1444137375</v>
      </c>
      <c r="N4076" s="12">
        <f t="shared" si="255"/>
        <v>42283.552951388891</v>
      </c>
      <c r="O4076" t="b">
        <v>0</v>
      </c>
      <c r="P4076">
        <v>21</v>
      </c>
      <c r="Q4076" t="b">
        <v>0</v>
      </c>
      <c r="R4076" t="s">
        <v>8272</v>
      </c>
      <c r="S4076" t="s">
        <v>8273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s="8">
        <f t="shared" si="252"/>
        <v>44.31</v>
      </c>
      <c r="G4077" s="9">
        <f t="shared" si="253"/>
        <v>0.28999999999999998</v>
      </c>
      <c r="H4077" t="s">
        <v>8220</v>
      </c>
      <c r="I4077" t="s">
        <v>8224</v>
      </c>
      <c r="J4077" t="s">
        <v>8246</v>
      </c>
      <c r="K4077">
        <v>1404149280</v>
      </c>
      <c r="L4077" s="12">
        <f t="shared" si="254"/>
        <v>41820.727777777778</v>
      </c>
      <c r="M4077">
        <v>1400547969</v>
      </c>
      <c r="N4077" s="12">
        <f t="shared" si="255"/>
        <v>41779.045937499999</v>
      </c>
      <c r="O4077" t="b">
        <v>0</v>
      </c>
      <c r="P4077">
        <v>13</v>
      </c>
      <c r="Q4077" t="b">
        <v>0</v>
      </c>
      <c r="R4077" t="s">
        <v>8272</v>
      </c>
      <c r="S4077" t="s">
        <v>8273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s="8">
        <f t="shared" si="252"/>
        <v>0</v>
      </c>
      <c r="G4078" s="9">
        <f t="shared" si="253"/>
        <v>0</v>
      </c>
      <c r="H4078" t="s">
        <v>8220</v>
      </c>
      <c r="I4078" t="s">
        <v>8223</v>
      </c>
      <c r="J4078" t="s">
        <v>8245</v>
      </c>
      <c r="K4078">
        <v>1413921060</v>
      </c>
      <c r="L4078" s="12">
        <f t="shared" si="254"/>
        <v>41933.82708333333</v>
      </c>
      <c r="M4078">
        <v>1411499149</v>
      </c>
      <c r="N4078" s="12">
        <f t="shared" si="255"/>
        <v>41905.795706018522</v>
      </c>
      <c r="O4078" t="b">
        <v>0</v>
      </c>
      <c r="P4078">
        <v>0</v>
      </c>
      <c r="Q4078" t="b">
        <v>0</v>
      </c>
      <c r="R4078" t="s">
        <v>8272</v>
      </c>
      <c r="S4078" t="s">
        <v>8273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s="8">
        <f t="shared" si="252"/>
        <v>222.5</v>
      </c>
      <c r="G4079" s="9">
        <f t="shared" si="253"/>
        <v>0.09</v>
      </c>
      <c r="H4079" t="s">
        <v>8220</v>
      </c>
      <c r="I4079" t="s">
        <v>8223</v>
      </c>
      <c r="J4079" t="s">
        <v>8245</v>
      </c>
      <c r="K4079">
        <v>1482339794</v>
      </c>
      <c r="L4079" s="12">
        <f t="shared" si="254"/>
        <v>42725.7105787037</v>
      </c>
      <c r="M4079">
        <v>1479747794</v>
      </c>
      <c r="N4079" s="12">
        <f t="shared" si="255"/>
        <v>42695.7105787037</v>
      </c>
      <c r="O4079" t="b">
        <v>0</v>
      </c>
      <c r="P4079">
        <v>6</v>
      </c>
      <c r="Q4079" t="b">
        <v>0</v>
      </c>
      <c r="R4079" t="s">
        <v>8272</v>
      </c>
      <c r="S4079" t="s">
        <v>8273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s="8">
        <f t="shared" si="252"/>
        <v>0</v>
      </c>
      <c r="G4080" s="9">
        <f t="shared" si="253"/>
        <v>0</v>
      </c>
      <c r="H4080" t="s">
        <v>8220</v>
      </c>
      <c r="I4080" t="s">
        <v>8224</v>
      </c>
      <c r="J4080" t="s">
        <v>8246</v>
      </c>
      <c r="K4080">
        <v>1485543242</v>
      </c>
      <c r="L4080" s="12">
        <f t="shared" si="254"/>
        <v>42762.787523148145</v>
      </c>
      <c r="M4080">
        <v>1482951242</v>
      </c>
      <c r="N4080" s="12">
        <f t="shared" si="255"/>
        <v>42732.787523148145</v>
      </c>
      <c r="O4080" t="b">
        <v>0</v>
      </c>
      <c r="P4080">
        <v>0</v>
      </c>
      <c r="Q4080" t="b">
        <v>0</v>
      </c>
      <c r="R4080" t="s">
        <v>8272</v>
      </c>
      <c r="S4080" t="s">
        <v>8273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s="8">
        <f t="shared" si="252"/>
        <v>5</v>
      </c>
      <c r="G4081" s="9">
        <f t="shared" si="253"/>
        <v>0</v>
      </c>
      <c r="H4081" t="s">
        <v>8220</v>
      </c>
      <c r="I4081" t="s">
        <v>8223</v>
      </c>
      <c r="J4081" t="s">
        <v>8245</v>
      </c>
      <c r="K4081">
        <v>1466375521</v>
      </c>
      <c r="L4081" s="12">
        <f t="shared" si="254"/>
        <v>42540.938900462963</v>
      </c>
      <c r="M4081">
        <v>1463783521</v>
      </c>
      <c r="N4081" s="12">
        <f t="shared" si="255"/>
        <v>42510.938900462963</v>
      </c>
      <c r="O4081" t="b">
        <v>0</v>
      </c>
      <c r="P4081">
        <v>1</v>
      </c>
      <c r="Q4081" t="b">
        <v>0</v>
      </c>
      <c r="R4081" t="s">
        <v>8272</v>
      </c>
      <c r="S4081" t="s">
        <v>8273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s="8">
        <f t="shared" si="252"/>
        <v>0</v>
      </c>
      <c r="G4082" s="9">
        <f t="shared" si="253"/>
        <v>0</v>
      </c>
      <c r="H4082" t="s">
        <v>8220</v>
      </c>
      <c r="I4082" t="s">
        <v>8223</v>
      </c>
      <c r="J4082" t="s">
        <v>8245</v>
      </c>
      <c r="K4082">
        <v>1465930440</v>
      </c>
      <c r="L4082" s="12">
        <f t="shared" si="254"/>
        <v>42535.787500000006</v>
      </c>
      <c r="M4082">
        <v>1463849116</v>
      </c>
      <c r="N4082" s="12">
        <f t="shared" si="255"/>
        <v>42511.698101851856</v>
      </c>
      <c r="O4082" t="b">
        <v>0</v>
      </c>
      <c r="P4082">
        <v>0</v>
      </c>
      <c r="Q4082" t="b">
        <v>0</v>
      </c>
      <c r="R4082" t="s">
        <v>8272</v>
      </c>
      <c r="S4082" t="s">
        <v>8273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s="8">
        <f t="shared" si="252"/>
        <v>29.17</v>
      </c>
      <c r="G4083" s="9">
        <f t="shared" si="253"/>
        <v>0.16</v>
      </c>
      <c r="H4083" t="s">
        <v>8220</v>
      </c>
      <c r="I4083" t="s">
        <v>8223</v>
      </c>
      <c r="J4083" t="s">
        <v>8245</v>
      </c>
      <c r="K4083">
        <v>1425819425</v>
      </c>
      <c r="L4083" s="12">
        <f t="shared" si="254"/>
        <v>42071.539641203708</v>
      </c>
      <c r="M4083">
        <v>1423231025</v>
      </c>
      <c r="N4083" s="12">
        <f t="shared" si="255"/>
        <v>42041.581307870365</v>
      </c>
      <c r="O4083" t="b">
        <v>0</v>
      </c>
      <c r="P4083">
        <v>12</v>
      </c>
      <c r="Q4083" t="b">
        <v>0</v>
      </c>
      <c r="R4083" t="s">
        <v>8272</v>
      </c>
      <c r="S4083" t="s">
        <v>8273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s="8">
        <f t="shared" si="252"/>
        <v>1.5</v>
      </c>
      <c r="G4084" s="9">
        <f t="shared" si="253"/>
        <v>0.02</v>
      </c>
      <c r="H4084" t="s">
        <v>8220</v>
      </c>
      <c r="I4084" t="s">
        <v>8223</v>
      </c>
      <c r="J4084" t="s">
        <v>8245</v>
      </c>
      <c r="K4084">
        <v>1447542000</v>
      </c>
      <c r="L4084" s="12">
        <f t="shared" si="254"/>
        <v>42322.958333333328</v>
      </c>
      <c r="M4084">
        <v>1446179553</v>
      </c>
      <c r="N4084" s="12">
        <f t="shared" si="255"/>
        <v>42307.189270833333</v>
      </c>
      <c r="O4084" t="b">
        <v>0</v>
      </c>
      <c r="P4084">
        <v>2</v>
      </c>
      <c r="Q4084" t="b">
        <v>0</v>
      </c>
      <c r="R4084" t="s">
        <v>8272</v>
      </c>
      <c r="S4084" t="s">
        <v>8273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s="8">
        <f t="shared" si="252"/>
        <v>126.5</v>
      </c>
      <c r="G4085" s="9">
        <f t="shared" si="253"/>
        <v>0.22</v>
      </c>
      <c r="H4085" t="s">
        <v>8220</v>
      </c>
      <c r="I4085" t="s">
        <v>8223</v>
      </c>
      <c r="J4085" t="s">
        <v>8245</v>
      </c>
      <c r="K4085">
        <v>1452795416</v>
      </c>
      <c r="L4085" s="12">
        <f t="shared" si="254"/>
        <v>42383.761759259258</v>
      </c>
      <c r="M4085">
        <v>1450203416</v>
      </c>
      <c r="N4085" s="12">
        <f t="shared" si="255"/>
        <v>42353.761759259258</v>
      </c>
      <c r="O4085" t="b">
        <v>0</v>
      </c>
      <c r="P4085">
        <v>6</v>
      </c>
      <c r="Q4085" t="b">
        <v>0</v>
      </c>
      <c r="R4085" t="s">
        <v>8272</v>
      </c>
      <c r="S4085" t="s">
        <v>8273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s="8">
        <f t="shared" si="252"/>
        <v>10</v>
      </c>
      <c r="G4086" s="9">
        <f t="shared" si="253"/>
        <v>0</v>
      </c>
      <c r="H4086" t="s">
        <v>8220</v>
      </c>
      <c r="I4086" t="s">
        <v>8236</v>
      </c>
      <c r="J4086" t="s">
        <v>8248</v>
      </c>
      <c r="K4086">
        <v>1476008906</v>
      </c>
      <c r="L4086" s="12">
        <f t="shared" si="254"/>
        <v>42652.436412037037</v>
      </c>
      <c r="M4086">
        <v>1473416906</v>
      </c>
      <c r="N4086" s="12">
        <f t="shared" si="255"/>
        <v>42622.436412037037</v>
      </c>
      <c r="O4086" t="b">
        <v>0</v>
      </c>
      <c r="P4086">
        <v>1</v>
      </c>
      <c r="Q4086" t="b">
        <v>0</v>
      </c>
      <c r="R4086" t="s">
        <v>8272</v>
      </c>
      <c r="S4086" t="s">
        <v>8273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s="8">
        <f t="shared" si="252"/>
        <v>10</v>
      </c>
      <c r="G4087" s="9">
        <f t="shared" si="253"/>
        <v>0</v>
      </c>
      <c r="H4087" t="s">
        <v>8220</v>
      </c>
      <c r="I4087" t="s">
        <v>8223</v>
      </c>
      <c r="J4087" t="s">
        <v>8245</v>
      </c>
      <c r="K4087">
        <v>1427169540</v>
      </c>
      <c r="L4087" s="12">
        <f t="shared" si="254"/>
        <v>42087.165972222225</v>
      </c>
      <c r="M4087">
        <v>1424701775</v>
      </c>
      <c r="N4087" s="12">
        <f t="shared" si="255"/>
        <v>42058.603877314818</v>
      </c>
      <c r="O4087" t="b">
        <v>0</v>
      </c>
      <c r="P4087">
        <v>1</v>
      </c>
      <c r="Q4087" t="b">
        <v>0</v>
      </c>
      <c r="R4087" t="s">
        <v>8272</v>
      </c>
      <c r="S4087" t="s">
        <v>8273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s="8">
        <f t="shared" si="252"/>
        <v>9.4</v>
      </c>
      <c r="G4088" s="9">
        <f t="shared" si="253"/>
        <v>0.05</v>
      </c>
      <c r="H4088" t="s">
        <v>8220</v>
      </c>
      <c r="I4088" t="s">
        <v>8223</v>
      </c>
      <c r="J4088" t="s">
        <v>8245</v>
      </c>
      <c r="K4088">
        <v>1448078400</v>
      </c>
      <c r="L4088" s="12">
        <f t="shared" si="254"/>
        <v>42329.166666666672</v>
      </c>
      <c r="M4088">
        <v>1445985299</v>
      </c>
      <c r="N4088" s="12">
        <f t="shared" si="255"/>
        <v>42304.940960648149</v>
      </c>
      <c r="O4088" t="b">
        <v>0</v>
      </c>
      <c r="P4088">
        <v>5</v>
      </c>
      <c r="Q4088" t="b">
        <v>0</v>
      </c>
      <c r="R4088" t="s">
        <v>8272</v>
      </c>
      <c r="S4088" t="s">
        <v>8273</v>
      </c>
    </row>
    <row r="4089" spans="1:19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s="8">
        <f t="shared" si="252"/>
        <v>0</v>
      </c>
      <c r="G4089" s="9">
        <f t="shared" si="253"/>
        <v>0</v>
      </c>
      <c r="H4089" t="s">
        <v>8220</v>
      </c>
      <c r="I4089" t="s">
        <v>8223</v>
      </c>
      <c r="J4089" t="s">
        <v>8245</v>
      </c>
      <c r="K4089">
        <v>1468777786</v>
      </c>
      <c r="L4089" s="12">
        <f t="shared" si="254"/>
        <v>42568.742893518516</v>
      </c>
      <c r="M4089">
        <v>1466185786</v>
      </c>
      <c r="N4089" s="12">
        <f t="shared" si="255"/>
        <v>42538.742893518516</v>
      </c>
      <c r="O4089" t="b">
        <v>0</v>
      </c>
      <c r="P4089">
        <v>0</v>
      </c>
      <c r="Q4089" t="b">
        <v>0</v>
      </c>
      <c r="R4089" t="s">
        <v>8272</v>
      </c>
      <c r="S4089" t="s">
        <v>8273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s="8">
        <f t="shared" si="252"/>
        <v>72</v>
      </c>
      <c r="G4090" s="9">
        <f t="shared" si="253"/>
        <v>0.11</v>
      </c>
      <c r="H4090" t="s">
        <v>8220</v>
      </c>
      <c r="I4090" t="s">
        <v>8224</v>
      </c>
      <c r="J4090" t="s">
        <v>8246</v>
      </c>
      <c r="K4090">
        <v>1421403960</v>
      </c>
      <c r="L4090" s="12">
        <f t="shared" si="254"/>
        <v>42020.434722222228</v>
      </c>
      <c r="M4090">
        <v>1418827324</v>
      </c>
      <c r="N4090" s="12">
        <f t="shared" si="255"/>
        <v>41990.612546296295</v>
      </c>
      <c r="O4090" t="b">
        <v>0</v>
      </c>
      <c r="P4090">
        <v>3</v>
      </c>
      <c r="Q4090" t="b">
        <v>0</v>
      </c>
      <c r="R4090" t="s">
        <v>8272</v>
      </c>
      <c r="S4090" t="s">
        <v>8273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s="8">
        <f t="shared" si="252"/>
        <v>30</v>
      </c>
      <c r="G4091" s="9">
        <f t="shared" si="253"/>
        <v>0.05</v>
      </c>
      <c r="H4091" t="s">
        <v>8220</v>
      </c>
      <c r="I4091" t="s">
        <v>8223</v>
      </c>
      <c r="J4091" t="s">
        <v>8245</v>
      </c>
      <c r="K4091">
        <v>1433093700</v>
      </c>
      <c r="L4091" s="12">
        <f t="shared" si="254"/>
        <v>42155.732638888891</v>
      </c>
      <c r="M4091">
        <v>1430242488</v>
      </c>
      <c r="N4091" s="12">
        <f t="shared" si="255"/>
        <v>42122.732499999998</v>
      </c>
      <c r="O4091" t="b">
        <v>0</v>
      </c>
      <c r="P4091">
        <v>8</v>
      </c>
      <c r="Q4091" t="b">
        <v>0</v>
      </c>
      <c r="R4091" t="s">
        <v>8272</v>
      </c>
      <c r="S4091" t="s">
        <v>8273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s="8">
        <f t="shared" si="252"/>
        <v>10.67</v>
      </c>
      <c r="G4092" s="9">
        <f t="shared" si="253"/>
        <v>0.03</v>
      </c>
      <c r="H4092" t="s">
        <v>8220</v>
      </c>
      <c r="I4092" t="s">
        <v>8223</v>
      </c>
      <c r="J4092" t="s">
        <v>8245</v>
      </c>
      <c r="K4092">
        <v>1438959600</v>
      </c>
      <c r="L4092" s="12">
        <f t="shared" si="254"/>
        <v>42223.625</v>
      </c>
      <c r="M4092">
        <v>1437754137</v>
      </c>
      <c r="N4092" s="12">
        <f t="shared" si="255"/>
        <v>42209.67288194444</v>
      </c>
      <c r="O4092" t="b">
        <v>0</v>
      </c>
      <c r="P4092">
        <v>3</v>
      </c>
      <c r="Q4092" t="b">
        <v>0</v>
      </c>
      <c r="R4092" t="s">
        <v>8272</v>
      </c>
      <c r="S4092" t="s">
        <v>8273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s="8">
        <f t="shared" si="252"/>
        <v>25.5</v>
      </c>
      <c r="G4093" s="9">
        <f t="shared" si="253"/>
        <v>0.13</v>
      </c>
      <c r="H4093" t="s">
        <v>8220</v>
      </c>
      <c r="I4093" t="s">
        <v>8223</v>
      </c>
      <c r="J4093" t="s">
        <v>8245</v>
      </c>
      <c r="K4093">
        <v>1421410151</v>
      </c>
      <c r="L4093" s="12">
        <f t="shared" si="254"/>
        <v>42020.506377314814</v>
      </c>
      <c r="M4093">
        <v>1418818151</v>
      </c>
      <c r="N4093" s="12">
        <f t="shared" si="255"/>
        <v>41990.506377314814</v>
      </c>
      <c r="O4093" t="b">
        <v>0</v>
      </c>
      <c r="P4093">
        <v>8</v>
      </c>
      <c r="Q4093" t="b">
        <v>0</v>
      </c>
      <c r="R4093" t="s">
        <v>8272</v>
      </c>
      <c r="S4093" t="s">
        <v>8273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s="8">
        <f t="shared" si="252"/>
        <v>20</v>
      </c>
      <c r="G4094" s="9">
        <f t="shared" si="253"/>
        <v>0</v>
      </c>
      <c r="H4094" t="s">
        <v>8220</v>
      </c>
      <c r="I4094" t="s">
        <v>8223</v>
      </c>
      <c r="J4094" t="s">
        <v>8245</v>
      </c>
      <c r="K4094">
        <v>1428205247</v>
      </c>
      <c r="L4094" s="12">
        <f t="shared" si="254"/>
        <v>42099.153321759266</v>
      </c>
      <c r="M4094">
        <v>1423024847</v>
      </c>
      <c r="N4094" s="12">
        <f t="shared" si="255"/>
        <v>42039.194988425923</v>
      </c>
      <c r="O4094" t="b">
        <v>0</v>
      </c>
      <c r="P4094">
        <v>1</v>
      </c>
      <c r="Q4094" t="b">
        <v>0</v>
      </c>
      <c r="R4094" t="s">
        <v>8272</v>
      </c>
      <c r="S4094" t="s">
        <v>8273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s="8">
        <f t="shared" si="252"/>
        <v>15</v>
      </c>
      <c r="G4095" s="9">
        <f t="shared" si="253"/>
        <v>0.02</v>
      </c>
      <c r="H4095" t="s">
        <v>8220</v>
      </c>
      <c r="I4095" t="s">
        <v>8224</v>
      </c>
      <c r="J4095" t="s">
        <v>8246</v>
      </c>
      <c r="K4095">
        <v>1440272093</v>
      </c>
      <c r="L4095" s="12">
        <f t="shared" si="254"/>
        <v>42238.815891203703</v>
      </c>
      <c r="M4095">
        <v>1435088093</v>
      </c>
      <c r="N4095" s="12">
        <f t="shared" si="255"/>
        <v>42178.815891203703</v>
      </c>
      <c r="O4095" t="b">
        <v>0</v>
      </c>
      <c r="P4095">
        <v>4</v>
      </c>
      <c r="Q4095" t="b">
        <v>0</v>
      </c>
      <c r="R4095" t="s">
        <v>8272</v>
      </c>
      <c r="S4095" t="s">
        <v>8273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s="8">
        <f t="shared" si="252"/>
        <v>91.25</v>
      </c>
      <c r="G4096" s="9">
        <f t="shared" si="253"/>
        <v>0.37</v>
      </c>
      <c r="H4096" t="s">
        <v>8220</v>
      </c>
      <c r="I4096" t="s">
        <v>8223</v>
      </c>
      <c r="J4096" t="s">
        <v>8245</v>
      </c>
      <c r="K4096">
        <v>1413953940</v>
      </c>
      <c r="L4096" s="12">
        <f t="shared" si="254"/>
        <v>41934.207638888889</v>
      </c>
      <c r="M4096">
        <v>1410141900</v>
      </c>
      <c r="N4096" s="12">
        <f t="shared" si="255"/>
        <v>41890.086805555555</v>
      </c>
      <c r="O4096" t="b">
        <v>0</v>
      </c>
      <c r="P4096">
        <v>8</v>
      </c>
      <c r="Q4096" t="b">
        <v>0</v>
      </c>
      <c r="R4096" t="s">
        <v>8272</v>
      </c>
      <c r="S4096" t="s">
        <v>8273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s="8">
        <f t="shared" si="252"/>
        <v>800</v>
      </c>
      <c r="G4097" s="9">
        <f t="shared" si="253"/>
        <v>0.03</v>
      </c>
      <c r="H4097" t="s">
        <v>8220</v>
      </c>
      <c r="I4097" t="s">
        <v>8237</v>
      </c>
      <c r="J4097" t="s">
        <v>8255</v>
      </c>
      <c r="K4097">
        <v>1482108350</v>
      </c>
      <c r="L4097" s="12">
        <f t="shared" si="254"/>
        <v>42723.031828703708</v>
      </c>
      <c r="M4097">
        <v>1479516350</v>
      </c>
      <c r="N4097" s="12">
        <f t="shared" si="255"/>
        <v>42693.031828703708</v>
      </c>
      <c r="O4097" t="b">
        <v>0</v>
      </c>
      <c r="P4097">
        <v>1</v>
      </c>
      <c r="Q4097" t="b">
        <v>0</v>
      </c>
      <c r="R4097" t="s">
        <v>8272</v>
      </c>
      <c r="S4097" t="s">
        <v>8273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s="8">
        <f t="shared" si="252"/>
        <v>80</v>
      </c>
      <c r="G4098" s="9">
        <f t="shared" si="253"/>
        <v>0.11</v>
      </c>
      <c r="H4098" t="s">
        <v>8220</v>
      </c>
      <c r="I4098" t="s">
        <v>8224</v>
      </c>
      <c r="J4098" t="s">
        <v>8246</v>
      </c>
      <c r="K4098">
        <v>1488271860</v>
      </c>
      <c r="L4098" s="12">
        <f t="shared" si="254"/>
        <v>42794.368749999994</v>
      </c>
      <c r="M4098">
        <v>1484484219</v>
      </c>
      <c r="N4098" s="12">
        <f t="shared" si="255"/>
        <v>42750.530312499999</v>
      </c>
      <c r="O4098" t="b">
        <v>0</v>
      </c>
      <c r="P4098">
        <v>5</v>
      </c>
      <c r="Q4098" t="b">
        <v>0</v>
      </c>
      <c r="R4098" t="s">
        <v>8272</v>
      </c>
      <c r="S4098" t="s">
        <v>8273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s="8">
        <f t="shared" ref="F4099:F4115" si="256">IFERROR(ROUND(E4099/P4099,2),0)</f>
        <v>0</v>
      </c>
      <c r="G4099" s="9">
        <f t="shared" ref="G4099:G4115" si="257">ROUND(E4099/D4099,2)</f>
        <v>0</v>
      </c>
      <c r="H4099" t="s">
        <v>8220</v>
      </c>
      <c r="I4099" t="s">
        <v>8224</v>
      </c>
      <c r="J4099" t="s">
        <v>8246</v>
      </c>
      <c r="K4099">
        <v>1454284500</v>
      </c>
      <c r="L4099" s="12">
        <f t="shared" ref="L4099:L4115" si="258">(((K4099/60)/60)/24)+DATE(1970,1,1)</f>
        <v>42400.996527777781</v>
      </c>
      <c r="M4099">
        <v>1449431237</v>
      </c>
      <c r="N4099" s="12">
        <f t="shared" ref="N4099:N4115" si="259">(((M4099/60)/60)/24)+DATE(1970,1,1)</f>
        <v>42344.824502314819</v>
      </c>
      <c r="O4099" t="b">
        <v>0</v>
      </c>
      <c r="P4099">
        <v>0</v>
      </c>
      <c r="Q4099" t="b">
        <v>0</v>
      </c>
      <c r="R4099" t="s">
        <v>8272</v>
      </c>
      <c r="S4099" t="s">
        <v>8273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s="8">
        <f t="shared" si="256"/>
        <v>0</v>
      </c>
      <c r="G4100" s="9">
        <f t="shared" si="257"/>
        <v>0</v>
      </c>
      <c r="H4100" t="s">
        <v>8220</v>
      </c>
      <c r="I4100" t="s">
        <v>8223</v>
      </c>
      <c r="J4100" t="s">
        <v>8245</v>
      </c>
      <c r="K4100">
        <v>1465060797</v>
      </c>
      <c r="L4100" s="12">
        <f t="shared" si="258"/>
        <v>42525.722187499996</v>
      </c>
      <c r="M4100">
        <v>1462468797</v>
      </c>
      <c r="N4100" s="12">
        <f t="shared" si="259"/>
        <v>42495.722187499996</v>
      </c>
      <c r="O4100" t="b">
        <v>0</v>
      </c>
      <c r="P4100">
        <v>0</v>
      </c>
      <c r="Q4100" t="b">
        <v>0</v>
      </c>
      <c r="R4100" t="s">
        <v>8272</v>
      </c>
      <c r="S4100" t="s">
        <v>8273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s="8">
        <f t="shared" si="256"/>
        <v>50</v>
      </c>
      <c r="G4101" s="9">
        <f t="shared" si="257"/>
        <v>0.01</v>
      </c>
      <c r="H4101" t="s">
        <v>8220</v>
      </c>
      <c r="I4101" t="s">
        <v>8223</v>
      </c>
      <c r="J4101" t="s">
        <v>8245</v>
      </c>
      <c r="K4101">
        <v>1472847873</v>
      </c>
      <c r="L4101" s="12">
        <f t="shared" si="258"/>
        <v>42615.850381944445</v>
      </c>
      <c r="M4101">
        <v>1468959873</v>
      </c>
      <c r="N4101" s="12">
        <f t="shared" si="259"/>
        <v>42570.850381944445</v>
      </c>
      <c r="O4101" t="b">
        <v>0</v>
      </c>
      <c r="P4101">
        <v>1</v>
      </c>
      <c r="Q4101" t="b">
        <v>0</v>
      </c>
      <c r="R4101" t="s">
        <v>8272</v>
      </c>
      <c r="S4101" t="s">
        <v>8273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s="8">
        <f t="shared" si="256"/>
        <v>0</v>
      </c>
      <c r="G4102" s="9">
        <f t="shared" si="257"/>
        <v>0</v>
      </c>
      <c r="H4102" t="s">
        <v>8220</v>
      </c>
      <c r="I4102" t="s">
        <v>8223</v>
      </c>
      <c r="J4102" t="s">
        <v>8245</v>
      </c>
      <c r="K4102">
        <v>1414205990</v>
      </c>
      <c r="L4102" s="12">
        <f t="shared" si="258"/>
        <v>41937.124884259261</v>
      </c>
      <c r="M4102">
        <v>1413341990</v>
      </c>
      <c r="N4102" s="12">
        <f t="shared" si="259"/>
        <v>41927.124884259261</v>
      </c>
      <c r="O4102" t="b">
        <v>0</v>
      </c>
      <c r="P4102">
        <v>0</v>
      </c>
      <c r="Q4102" t="b">
        <v>0</v>
      </c>
      <c r="R4102" t="s">
        <v>8272</v>
      </c>
      <c r="S4102" t="s">
        <v>8273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s="8">
        <f t="shared" si="256"/>
        <v>0</v>
      </c>
      <c r="G4103" s="9">
        <f t="shared" si="257"/>
        <v>0</v>
      </c>
      <c r="H4103" t="s">
        <v>8220</v>
      </c>
      <c r="I4103" t="s">
        <v>8223</v>
      </c>
      <c r="J4103" t="s">
        <v>8245</v>
      </c>
      <c r="K4103">
        <v>1485380482</v>
      </c>
      <c r="L4103" s="12">
        <f t="shared" si="258"/>
        <v>42760.903726851851</v>
      </c>
      <c r="M4103">
        <v>1482788482</v>
      </c>
      <c r="N4103" s="12">
        <f t="shared" si="259"/>
        <v>42730.903726851851</v>
      </c>
      <c r="O4103" t="b">
        <v>0</v>
      </c>
      <c r="P4103">
        <v>0</v>
      </c>
      <c r="Q4103" t="b">
        <v>0</v>
      </c>
      <c r="R4103" t="s">
        <v>8272</v>
      </c>
      <c r="S4103" t="s">
        <v>8273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s="8">
        <f t="shared" si="256"/>
        <v>22.83</v>
      </c>
      <c r="G4104" s="9">
        <f t="shared" si="257"/>
        <v>0.27</v>
      </c>
      <c r="H4104" t="s">
        <v>8220</v>
      </c>
      <c r="I4104" t="s">
        <v>8223</v>
      </c>
      <c r="J4104" t="s">
        <v>8245</v>
      </c>
      <c r="K4104">
        <v>1463343673</v>
      </c>
      <c r="L4104" s="12">
        <f t="shared" si="258"/>
        <v>42505.848067129627</v>
      </c>
      <c r="M4104">
        <v>1460751673</v>
      </c>
      <c r="N4104" s="12">
        <f t="shared" si="259"/>
        <v>42475.848067129627</v>
      </c>
      <c r="O4104" t="b">
        <v>0</v>
      </c>
      <c r="P4104">
        <v>6</v>
      </c>
      <c r="Q4104" t="b">
        <v>0</v>
      </c>
      <c r="R4104" t="s">
        <v>8272</v>
      </c>
      <c r="S4104" t="s">
        <v>8273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s="8">
        <f t="shared" si="256"/>
        <v>16.670000000000002</v>
      </c>
      <c r="G4105" s="9">
        <f t="shared" si="257"/>
        <v>0.1</v>
      </c>
      <c r="H4105" t="s">
        <v>8220</v>
      </c>
      <c r="I4105" t="s">
        <v>8223</v>
      </c>
      <c r="J4105" t="s">
        <v>8245</v>
      </c>
      <c r="K4105">
        <v>1440613920</v>
      </c>
      <c r="L4105" s="12">
        <f t="shared" si="258"/>
        <v>42242.772222222222</v>
      </c>
      <c r="M4105">
        <v>1435953566</v>
      </c>
      <c r="N4105" s="12">
        <f t="shared" si="259"/>
        <v>42188.83293981482</v>
      </c>
      <c r="O4105" t="b">
        <v>0</v>
      </c>
      <c r="P4105">
        <v>6</v>
      </c>
      <c r="Q4105" t="b">
        <v>0</v>
      </c>
      <c r="R4105" t="s">
        <v>8272</v>
      </c>
      <c r="S4105" t="s">
        <v>8273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s="8">
        <f t="shared" si="256"/>
        <v>45.79</v>
      </c>
      <c r="G4106" s="9">
        <f t="shared" si="257"/>
        <v>0.21</v>
      </c>
      <c r="H4106" t="s">
        <v>8220</v>
      </c>
      <c r="I4106" t="s">
        <v>8225</v>
      </c>
      <c r="J4106" t="s">
        <v>8247</v>
      </c>
      <c r="K4106">
        <v>1477550434</v>
      </c>
      <c r="L4106" s="12">
        <f t="shared" si="258"/>
        <v>42670.278171296297</v>
      </c>
      <c r="M4106">
        <v>1474958434</v>
      </c>
      <c r="N4106" s="12">
        <f t="shared" si="259"/>
        <v>42640.278171296297</v>
      </c>
      <c r="O4106" t="b">
        <v>0</v>
      </c>
      <c r="P4106">
        <v>14</v>
      </c>
      <c r="Q4106" t="b">
        <v>0</v>
      </c>
      <c r="R4106" t="s">
        <v>8272</v>
      </c>
      <c r="S4106" t="s">
        <v>8273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s="8">
        <f t="shared" si="256"/>
        <v>383.33</v>
      </c>
      <c r="G4107" s="9">
        <f t="shared" si="257"/>
        <v>7.0000000000000007E-2</v>
      </c>
      <c r="H4107" t="s">
        <v>8220</v>
      </c>
      <c r="I4107" t="s">
        <v>8237</v>
      </c>
      <c r="J4107" t="s">
        <v>8255</v>
      </c>
      <c r="K4107">
        <v>1482711309</v>
      </c>
      <c r="L4107" s="12">
        <f t="shared" si="258"/>
        <v>42730.010520833333</v>
      </c>
      <c r="M4107">
        <v>1479860109</v>
      </c>
      <c r="N4107" s="12">
        <f t="shared" si="259"/>
        <v>42697.010520833333</v>
      </c>
      <c r="O4107" t="b">
        <v>0</v>
      </c>
      <c r="P4107">
        <v>6</v>
      </c>
      <c r="Q4107" t="b">
        <v>0</v>
      </c>
      <c r="R4107" t="s">
        <v>8272</v>
      </c>
      <c r="S4107" t="s">
        <v>8273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s="8">
        <f t="shared" si="256"/>
        <v>106.97</v>
      </c>
      <c r="G4108" s="9">
        <f t="shared" si="257"/>
        <v>0.71</v>
      </c>
      <c r="H4108" t="s">
        <v>8220</v>
      </c>
      <c r="I4108" t="s">
        <v>8223</v>
      </c>
      <c r="J4108" t="s">
        <v>8245</v>
      </c>
      <c r="K4108">
        <v>1427936400</v>
      </c>
      <c r="L4108" s="12">
        <f t="shared" si="258"/>
        <v>42096.041666666672</v>
      </c>
      <c r="M4108">
        <v>1424221866</v>
      </c>
      <c r="N4108" s="12">
        <f t="shared" si="259"/>
        <v>42053.049375000002</v>
      </c>
      <c r="O4108" t="b">
        <v>0</v>
      </c>
      <c r="P4108">
        <v>33</v>
      </c>
      <c r="Q4108" t="b">
        <v>0</v>
      </c>
      <c r="R4108" t="s">
        <v>8272</v>
      </c>
      <c r="S4108" t="s">
        <v>8273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s="8">
        <f t="shared" si="256"/>
        <v>10.25</v>
      </c>
      <c r="G4109" s="9">
        <f t="shared" si="257"/>
        <v>0.02</v>
      </c>
      <c r="H4109" t="s">
        <v>8220</v>
      </c>
      <c r="I4109" t="s">
        <v>8223</v>
      </c>
      <c r="J4109" t="s">
        <v>8245</v>
      </c>
      <c r="K4109">
        <v>1411596001</v>
      </c>
      <c r="L4109" s="12">
        <f t="shared" si="258"/>
        <v>41906.916678240741</v>
      </c>
      <c r="M4109">
        <v>1409608801</v>
      </c>
      <c r="N4109" s="12">
        <f t="shared" si="259"/>
        <v>41883.916678240741</v>
      </c>
      <c r="O4109" t="b">
        <v>0</v>
      </c>
      <c r="P4109">
        <v>4</v>
      </c>
      <c r="Q4109" t="b">
        <v>0</v>
      </c>
      <c r="R4109" t="s">
        <v>8272</v>
      </c>
      <c r="S4109" t="s">
        <v>8273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s="8">
        <f t="shared" si="256"/>
        <v>59</v>
      </c>
      <c r="G4110" s="9">
        <f t="shared" si="257"/>
        <v>0.02</v>
      </c>
      <c r="H4110" t="s">
        <v>8220</v>
      </c>
      <c r="I4110" t="s">
        <v>8223</v>
      </c>
      <c r="J4110" t="s">
        <v>8245</v>
      </c>
      <c r="K4110">
        <v>1488517200</v>
      </c>
      <c r="L4110" s="12">
        <f t="shared" si="258"/>
        <v>42797.208333333328</v>
      </c>
      <c r="M4110">
        <v>1485909937</v>
      </c>
      <c r="N4110" s="12">
        <f t="shared" si="259"/>
        <v>42767.031678240746</v>
      </c>
      <c r="O4110" t="b">
        <v>0</v>
      </c>
      <c r="P4110">
        <v>1</v>
      </c>
      <c r="Q4110" t="b">
        <v>0</v>
      </c>
      <c r="R4110" t="s">
        <v>8272</v>
      </c>
      <c r="S4110" t="s">
        <v>8273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s="8">
        <f t="shared" si="256"/>
        <v>0</v>
      </c>
      <c r="G4111" s="9">
        <f t="shared" si="257"/>
        <v>0</v>
      </c>
      <c r="H4111" t="s">
        <v>8220</v>
      </c>
      <c r="I4111" t="s">
        <v>8224</v>
      </c>
      <c r="J4111" t="s">
        <v>8246</v>
      </c>
      <c r="K4111">
        <v>1448805404</v>
      </c>
      <c r="L4111" s="12">
        <f t="shared" si="258"/>
        <v>42337.581064814818</v>
      </c>
      <c r="M4111">
        <v>1446209804</v>
      </c>
      <c r="N4111" s="12">
        <f t="shared" si="259"/>
        <v>42307.539398148147</v>
      </c>
      <c r="O4111" t="b">
        <v>0</v>
      </c>
      <c r="P4111">
        <v>0</v>
      </c>
      <c r="Q4111" t="b">
        <v>0</v>
      </c>
      <c r="R4111" t="s">
        <v>8272</v>
      </c>
      <c r="S4111" t="s">
        <v>8273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s="8">
        <f t="shared" si="256"/>
        <v>14.33</v>
      </c>
      <c r="G4112" s="9">
        <f t="shared" si="257"/>
        <v>0.28999999999999998</v>
      </c>
      <c r="H4112" t="s">
        <v>8220</v>
      </c>
      <c r="I4112" t="s">
        <v>8224</v>
      </c>
      <c r="J4112" t="s">
        <v>8246</v>
      </c>
      <c r="K4112">
        <v>1469113351</v>
      </c>
      <c r="L4112" s="12">
        <f t="shared" si="258"/>
        <v>42572.626747685179</v>
      </c>
      <c r="M4112">
        <v>1463929351</v>
      </c>
      <c r="N4112" s="12">
        <f t="shared" si="259"/>
        <v>42512.626747685179</v>
      </c>
      <c r="O4112" t="b">
        <v>0</v>
      </c>
      <c r="P4112">
        <v>6</v>
      </c>
      <c r="Q4112" t="b">
        <v>0</v>
      </c>
      <c r="R4112" t="s">
        <v>8272</v>
      </c>
      <c r="S4112" t="s">
        <v>8273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s="8">
        <f t="shared" si="256"/>
        <v>15.67</v>
      </c>
      <c r="G4113" s="9">
        <f t="shared" si="257"/>
        <v>0.03</v>
      </c>
      <c r="H4113" t="s">
        <v>8220</v>
      </c>
      <c r="I4113" t="s">
        <v>8223</v>
      </c>
      <c r="J4113" t="s">
        <v>8245</v>
      </c>
      <c r="K4113">
        <v>1424747740</v>
      </c>
      <c r="L4113" s="12">
        <f t="shared" si="258"/>
        <v>42059.135879629626</v>
      </c>
      <c r="M4113">
        <v>1422155740</v>
      </c>
      <c r="N4113" s="12">
        <f t="shared" si="259"/>
        <v>42029.135879629626</v>
      </c>
      <c r="O4113" t="b">
        <v>0</v>
      </c>
      <c r="P4113">
        <v>6</v>
      </c>
      <c r="Q4113" t="b">
        <v>0</v>
      </c>
      <c r="R4113" t="s">
        <v>8272</v>
      </c>
      <c r="S4113" t="s">
        <v>8273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s="8">
        <f t="shared" si="256"/>
        <v>1</v>
      </c>
      <c r="G4114" s="9">
        <f t="shared" si="257"/>
        <v>0</v>
      </c>
      <c r="H4114" t="s">
        <v>8220</v>
      </c>
      <c r="I4114" t="s">
        <v>8240</v>
      </c>
      <c r="J4114" t="s">
        <v>8248</v>
      </c>
      <c r="K4114">
        <v>1456617600</v>
      </c>
      <c r="L4114" s="12">
        <f t="shared" si="258"/>
        <v>42428</v>
      </c>
      <c r="M4114">
        <v>1454280186</v>
      </c>
      <c r="N4114" s="12">
        <f t="shared" si="259"/>
        <v>42400.946597222224</v>
      </c>
      <c r="O4114" t="b">
        <v>0</v>
      </c>
      <c r="P4114">
        <v>1</v>
      </c>
      <c r="Q4114" t="b">
        <v>0</v>
      </c>
      <c r="R4114" t="s">
        <v>8272</v>
      </c>
      <c r="S4114" t="s">
        <v>8273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s="8">
        <f t="shared" si="256"/>
        <v>1</v>
      </c>
      <c r="G4115" s="9">
        <f t="shared" si="257"/>
        <v>0</v>
      </c>
      <c r="H4115" t="s">
        <v>8220</v>
      </c>
      <c r="I4115" t="s">
        <v>8223</v>
      </c>
      <c r="J4115" t="s">
        <v>8245</v>
      </c>
      <c r="K4115">
        <v>1452234840</v>
      </c>
      <c r="L4115" s="12">
        <f t="shared" si="258"/>
        <v>42377.273611111115</v>
      </c>
      <c r="M4115">
        <v>1450619123</v>
      </c>
      <c r="N4115" s="12">
        <f t="shared" si="259"/>
        <v>42358.573182870372</v>
      </c>
      <c r="O4115" t="b">
        <v>0</v>
      </c>
      <c r="P4115">
        <v>3</v>
      </c>
      <c r="Q4115" t="b">
        <v>0</v>
      </c>
      <c r="R4115" t="s">
        <v>8272</v>
      </c>
      <c r="S4115" t="s">
        <v>8273</v>
      </c>
    </row>
  </sheetData>
  <autoFilter ref="D1:D4115" xr:uid="{00000000-0001-0000-0000-000000000000}"/>
  <conditionalFormatting sqref="H1:H1048576">
    <cfRule type="cellIs" dxfId="3" priority="1" operator="equal">
      <formula>"live"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"canceled"</formula>
    </cfRule>
  </conditionalFormatting>
  <conditionalFormatting sqref="G1:G1048576">
    <cfRule type="colorScale" priority="2">
      <colorScale>
        <cfvo type="min"/>
        <cfvo type="percentile" val="90"/>
        <color rgb="FFFF9B9B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 Based on Launch 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Stephen Pimentel</cp:lastModifiedBy>
  <dcterms:created xsi:type="dcterms:W3CDTF">2017-04-20T15:17:24Z</dcterms:created>
  <dcterms:modified xsi:type="dcterms:W3CDTF">2022-06-10T02:07:11Z</dcterms:modified>
</cp:coreProperties>
</file>