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rkBox\"/>
    </mc:Choice>
  </mc:AlternateContent>
  <xr:revisionPtr revIDLastSave="0" documentId="13_ncr:1_{011DBB6F-5C07-4FCE-8901-107861A099ED}" xr6:coauthVersionLast="45" xr6:coauthVersionMax="45" xr10:uidLastSave="{00000000-0000-0000-0000-000000000000}"/>
  <bookViews>
    <workbookView xWindow="-120" yWindow="-120" windowWidth="29040" windowHeight="15840" tabRatio="800" firstSheet="1" activeTab="1" xr2:uid="{00000000-000D-0000-FFFF-FFFF00000000}"/>
  </bookViews>
  <sheets>
    <sheet name="연속사업 한줄일정" sheetId="19" state="hidden" r:id="rId1"/>
    <sheet name="초기 wbs" sheetId="8" r:id="rId2"/>
    <sheet name="Sheet1" sheetId="20" r:id="rId3"/>
  </sheets>
  <definedNames>
    <definedName name="_xlnm.Print_Area" localSheetId="0">'연속사업 한줄일정'!$A$1:$O$35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M1" i="19" l="1"/>
</calcChain>
</file>

<file path=xl/sharedStrings.xml><?xml version="1.0" encoding="utf-8"?>
<sst xmlns="http://schemas.openxmlformats.org/spreadsheetml/2006/main" count="422" uniqueCount="287">
  <si>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</si>
  <si>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</si>
  <si>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</si>
  <si>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</si>
  <si>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</si>
  <si>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</si>
  <si>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</si>
  <si>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</si>
  <si>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</si>
  <si>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3" type="noConversion"/>
  </si>
  <si>
    <t>Procedures</t>
  </si>
  <si>
    <t>Steps</t>
  </si>
  <si>
    <t>Tasks</t>
  </si>
  <si>
    <t>Type</t>
  </si>
  <si>
    <t>담당자</t>
  </si>
  <si>
    <t>schedule</t>
    <phoneticPr fontId="83" type="noConversion"/>
  </si>
  <si>
    <t>모듈</t>
  </si>
  <si>
    <t>html</t>
  </si>
  <si>
    <t>iframe</t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</si>
  <si>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</si>
  <si>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</si>
  <si>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</si>
  <si>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</si>
  <si>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</si>
  <si>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</si>
  <si>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</si>
  <si>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</si>
  <si>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</si>
  <si>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</si>
  <si>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</si>
  <si>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</si>
  <si>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</si>
  <si>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</si>
  <si>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</si>
  <si>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</si>
  <si>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</si>
  <si>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</si>
  <si>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</si>
  <si>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</si>
  <si>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</si>
  <si>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</si>
  <si>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</si>
  <si>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</si>
  <si>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</si>
  <si>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</si>
  <si>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</si>
  <si>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</si>
  <si>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</si>
  <si>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</si>
  <si>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</si>
  <si>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</si>
  <si>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</si>
  <si>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</si>
  <si>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</si>
  <si>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</si>
  <si>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</si>
  <si>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</si>
  <si>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</si>
  <si>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</si>
  <si>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</si>
  <si>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</si>
  <si>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</si>
  <si>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</si>
  <si>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</si>
  <si>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</si>
  <si>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</si>
  <si>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</si>
  <si>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</si>
  <si>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</si>
  <si>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</si>
  <si>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</si>
  <si>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</si>
  <si>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</si>
  <si>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</si>
  <si>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</si>
  <si>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</si>
  <si>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</si>
  <si>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</si>
  <si>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</si>
  <si>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</si>
  <si>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</si>
  <si>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</si>
  <si>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</si>
  <si>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1.0.0. 착수 및 프로젝트 관리</t>
    <phoneticPr fontId="1" type="noConversion"/>
  </si>
  <si>
    <t>프로젝트 관리</t>
    <phoneticPr fontId="1" type="noConversion"/>
  </si>
  <si>
    <t>1.1.1.</t>
    <phoneticPr fontId="86" type="noConversion"/>
  </si>
  <si>
    <t>1.1.2.</t>
    <phoneticPr fontId="86" type="noConversion"/>
  </si>
  <si>
    <t>10월</t>
    <phoneticPr fontId="1" type="noConversion"/>
  </si>
  <si>
    <t>11월</t>
    <phoneticPr fontId="1" type="noConversion"/>
  </si>
  <si>
    <t>2.0.0. 분석/설계</t>
    <phoneticPr fontId="1" type="noConversion"/>
  </si>
  <si>
    <t>2.1.0.</t>
    <phoneticPr fontId="1" type="noConversion"/>
  </si>
  <si>
    <t>2.1.1.</t>
    <phoneticPr fontId="1" type="noConversion"/>
  </si>
  <si>
    <t>분석_조사</t>
    <phoneticPr fontId="1" type="noConversion"/>
  </si>
  <si>
    <t>산출물/비고</t>
    <phoneticPr fontId="86" type="noConversion"/>
  </si>
  <si>
    <t>유닛 테스트 결과서</t>
    <phoneticPr fontId="1" type="noConversion"/>
  </si>
  <si>
    <t>3.1.1.</t>
    <phoneticPr fontId="1" type="noConversion"/>
  </si>
  <si>
    <t>3.1.0.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</si>
  <si>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</si>
  <si>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</si>
  <si>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</si>
  <si>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</si>
  <si>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</si>
  <si>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4.0.0. 프론트 개발</t>
    <phoneticPr fontId="1" type="noConversion"/>
  </si>
  <si>
    <t>4.1.0.</t>
    <phoneticPr fontId="1" type="noConversion"/>
  </si>
  <si>
    <t>4.1.1.</t>
    <phoneticPr fontId="1" type="noConversion"/>
  </si>
  <si>
    <t>4.1.2.</t>
  </si>
  <si>
    <t>5.0.0. 백엔드 개발</t>
    <phoneticPr fontId="1" type="noConversion"/>
  </si>
  <si>
    <t>5.1.0.</t>
    <phoneticPr fontId="1" type="noConversion"/>
  </si>
  <si>
    <t>5.1.1.</t>
    <phoneticPr fontId="1" type="noConversion"/>
  </si>
  <si>
    <t>5.1.2.</t>
  </si>
  <si>
    <t>6.0.0. 테스트 및 완료</t>
    <phoneticPr fontId="1" type="noConversion"/>
  </si>
  <si>
    <t>6.1.0.</t>
    <phoneticPr fontId="1" type="noConversion"/>
  </si>
  <si>
    <t>테스트</t>
    <phoneticPr fontId="1" type="noConversion"/>
  </si>
  <si>
    <t>6.1.1.</t>
    <phoneticPr fontId="1" type="noConversion"/>
  </si>
  <si>
    <t>6.1.2.</t>
  </si>
  <si>
    <t>7.1.0.</t>
    <phoneticPr fontId="1" type="noConversion"/>
  </si>
  <si>
    <t>7.1.1.</t>
    <phoneticPr fontId="1" type="noConversion"/>
  </si>
  <si>
    <t>7.1.2.</t>
  </si>
  <si>
    <t>박소정</t>
    <phoneticPr fontId="1" type="noConversion"/>
  </si>
  <si>
    <t>박소희</t>
    <phoneticPr fontId="1" type="noConversion"/>
  </si>
  <si>
    <t>박상민</t>
    <phoneticPr fontId="1" type="noConversion"/>
  </si>
  <si>
    <t>PARKBOX</t>
    <phoneticPr fontId="1" type="noConversion"/>
  </si>
  <si>
    <t>박상민</t>
    <phoneticPr fontId="83" type="noConversion"/>
  </si>
  <si>
    <t>박소희</t>
    <phoneticPr fontId="83" type="noConversion"/>
  </si>
  <si>
    <t>기획</t>
    <phoneticPr fontId="86" type="noConversion"/>
  </si>
  <si>
    <t>기획서 작성</t>
    <phoneticPr fontId="86" type="noConversion"/>
  </si>
  <si>
    <t>2.1.2.</t>
    <phoneticPr fontId="1" type="noConversion"/>
  </si>
  <si>
    <t>2.1.3.</t>
    <phoneticPr fontId="1" type="noConversion"/>
  </si>
  <si>
    <t>요구사항 정의서 작성</t>
  </si>
  <si>
    <t>기능정의서(FBS) 작성</t>
  </si>
  <si>
    <t>WBS 작성</t>
  </si>
  <si>
    <t>3.0.0. 플랫폼 구현</t>
    <phoneticPr fontId="1" type="noConversion"/>
  </si>
  <si>
    <t>기능별 테스트</t>
    <phoneticPr fontId="1" type="noConversion"/>
  </si>
  <si>
    <t>7.0.0. 서비스 준비</t>
    <phoneticPr fontId="1" type="noConversion"/>
  </si>
  <si>
    <t>서비스 준비</t>
    <phoneticPr fontId="1" type="noConversion"/>
  </si>
  <si>
    <t>발표 자료 준비</t>
    <phoneticPr fontId="1" type="noConversion"/>
  </si>
  <si>
    <t>보고서 작성</t>
    <phoneticPr fontId="1" type="noConversion"/>
  </si>
  <si>
    <t>플랫폼</t>
    <phoneticPr fontId="1" type="noConversion"/>
  </si>
  <si>
    <t>DB구축 및 Query작성</t>
    <phoneticPr fontId="1" type="noConversion"/>
  </si>
  <si>
    <t>ERD설계</t>
    <phoneticPr fontId="1" type="noConversion"/>
  </si>
  <si>
    <t>2.2.0.</t>
    <phoneticPr fontId="1" type="noConversion"/>
  </si>
  <si>
    <t>2.2.1.</t>
    <phoneticPr fontId="1" type="noConversion"/>
  </si>
  <si>
    <t>테이블 정의서 작성</t>
    <phoneticPr fontId="1" type="noConversion"/>
  </si>
  <si>
    <t>2.2.2.</t>
    <phoneticPr fontId="1" type="noConversion"/>
  </si>
  <si>
    <t>논리 물리 ERD설계</t>
    <phoneticPr fontId="1" type="noConversion"/>
  </si>
  <si>
    <t>2.3.0.</t>
    <phoneticPr fontId="1" type="noConversion"/>
  </si>
  <si>
    <t>비즈니스 설계 문서 작성</t>
    <phoneticPr fontId="1" type="noConversion"/>
  </si>
  <si>
    <t>2.3.1.</t>
    <phoneticPr fontId="1" type="noConversion"/>
  </si>
  <si>
    <t>UI_페이지 설계</t>
    <phoneticPr fontId="1" type="noConversion"/>
  </si>
  <si>
    <t>2.3.2.</t>
    <phoneticPr fontId="1" type="noConversion"/>
  </si>
  <si>
    <t>네비게이션 흐름도 작성</t>
    <phoneticPr fontId="1" type="noConversion"/>
  </si>
  <si>
    <t>2.4.0.</t>
    <phoneticPr fontId="1" type="noConversion"/>
  </si>
  <si>
    <t>개발환경 구축</t>
    <phoneticPr fontId="1" type="noConversion"/>
  </si>
  <si>
    <t>2.4.1.</t>
    <phoneticPr fontId="1" type="noConversion"/>
  </si>
  <si>
    <t>개발 도구 설치</t>
    <phoneticPr fontId="1" type="noConversion"/>
  </si>
  <si>
    <t>개발 서버 구성(GCP)</t>
    <phoneticPr fontId="1" type="noConversion"/>
  </si>
  <si>
    <t>2.4.2</t>
    <phoneticPr fontId="1" type="noConversion"/>
  </si>
  <si>
    <t xml:space="preserve">완료 </t>
    <phoneticPr fontId="1" type="noConversion"/>
  </si>
  <si>
    <t>ALL</t>
    <phoneticPr fontId="1" type="noConversion"/>
  </si>
  <si>
    <t>10월 15일</t>
    <phoneticPr fontId="1" type="noConversion"/>
  </si>
  <si>
    <t>11월 13일</t>
    <phoneticPr fontId="1" type="noConversion"/>
  </si>
  <si>
    <t>3.1.2.</t>
  </si>
  <si>
    <t>3.1.3.</t>
  </si>
  <si>
    <t>3.1.4.</t>
  </si>
  <si>
    <t>Query Test</t>
    <phoneticPr fontId="1" type="noConversion"/>
  </si>
  <si>
    <t>Spring Structure 구현 및 Library 설치</t>
    <phoneticPr fontId="1" type="noConversion"/>
  </si>
  <si>
    <t>공통 모듈 생성</t>
    <phoneticPr fontId="1" type="noConversion"/>
  </si>
  <si>
    <t>공통</t>
    <phoneticPr fontId="1" type="noConversion"/>
  </si>
  <si>
    <t>헤더</t>
    <phoneticPr fontId="1" type="noConversion"/>
  </si>
  <si>
    <t>푸터</t>
    <phoneticPr fontId="1" type="noConversion"/>
  </si>
  <si>
    <t>4.1.3.</t>
  </si>
  <si>
    <t>사이트 메인</t>
    <phoneticPr fontId="1" type="noConversion"/>
  </si>
  <si>
    <t>4.2.0.</t>
    <phoneticPr fontId="1" type="noConversion"/>
  </si>
  <si>
    <t>회원</t>
    <phoneticPr fontId="1" type="noConversion"/>
  </si>
  <si>
    <t>4.2.1.</t>
    <phoneticPr fontId="1" type="noConversion"/>
  </si>
  <si>
    <t>회원가입</t>
    <phoneticPr fontId="1" type="noConversion"/>
  </si>
  <si>
    <t>회원가입완료</t>
    <phoneticPr fontId="1" type="noConversion"/>
  </si>
  <si>
    <t>로그인</t>
    <phoneticPr fontId="1" type="noConversion"/>
  </si>
  <si>
    <t>4.3.0</t>
    <phoneticPr fontId="1" type="noConversion"/>
  </si>
  <si>
    <t>마이페이지</t>
    <phoneticPr fontId="1" type="noConversion"/>
  </si>
  <si>
    <t>4.3.1.</t>
    <phoneticPr fontId="1" type="noConversion"/>
  </si>
  <si>
    <t>마이페이지 메인</t>
    <phoneticPr fontId="1" type="noConversion"/>
  </si>
  <si>
    <t>4.3.2</t>
    <phoneticPr fontId="1" type="noConversion"/>
  </si>
  <si>
    <t>무비스토리</t>
    <phoneticPr fontId="1" type="noConversion"/>
  </si>
  <si>
    <t>문의내역</t>
    <phoneticPr fontId="1" type="noConversion"/>
  </si>
  <si>
    <t>회원정보수정</t>
    <phoneticPr fontId="1" type="noConversion"/>
  </si>
  <si>
    <t>포인트내역</t>
    <phoneticPr fontId="1" type="noConversion"/>
  </si>
  <si>
    <t>4.2.2.</t>
  </si>
  <si>
    <t>4.2.3.</t>
  </si>
  <si>
    <t>4.3.2.</t>
  </si>
  <si>
    <t>4.3.3</t>
  </si>
  <si>
    <t>4.3.3.</t>
  </si>
  <si>
    <t>4.4.0.</t>
    <phoneticPr fontId="1" type="noConversion"/>
  </si>
  <si>
    <t>영화</t>
    <phoneticPr fontId="1" type="noConversion"/>
  </si>
  <si>
    <t>4.4.1.</t>
    <phoneticPr fontId="1" type="noConversion"/>
  </si>
  <si>
    <t>영화목록</t>
    <phoneticPr fontId="1" type="noConversion"/>
  </si>
  <si>
    <t>영화 상세페이지</t>
    <phoneticPr fontId="1" type="noConversion"/>
  </si>
  <si>
    <t>박스오피스</t>
    <phoneticPr fontId="1" type="noConversion"/>
  </si>
  <si>
    <t>4.5.0.</t>
    <phoneticPr fontId="1" type="noConversion"/>
  </si>
  <si>
    <t>예매</t>
    <phoneticPr fontId="1" type="noConversion"/>
  </si>
  <si>
    <t>4.5.1.</t>
    <phoneticPr fontId="1" type="noConversion"/>
  </si>
  <si>
    <t>예매(극장, 영화, 시간 선택창)</t>
    <phoneticPr fontId="1" type="noConversion"/>
  </si>
  <si>
    <t>좌석선택</t>
    <phoneticPr fontId="1" type="noConversion"/>
  </si>
  <si>
    <t>결제</t>
    <phoneticPr fontId="1" type="noConversion"/>
  </si>
  <si>
    <t>결제완료</t>
    <phoneticPr fontId="1" type="noConversion"/>
  </si>
  <si>
    <t>결제수단선택</t>
    <phoneticPr fontId="1" type="noConversion"/>
  </si>
  <si>
    <t>4.6.0.</t>
    <phoneticPr fontId="1" type="noConversion"/>
  </si>
  <si>
    <t>극장</t>
    <phoneticPr fontId="1" type="noConversion"/>
  </si>
  <si>
    <t>4.6.1.</t>
    <phoneticPr fontId="1" type="noConversion"/>
  </si>
  <si>
    <t>극장 상세페이지</t>
    <phoneticPr fontId="1" type="noConversion"/>
  </si>
  <si>
    <t>극장목록</t>
    <phoneticPr fontId="1" type="noConversion"/>
  </si>
  <si>
    <t>4.4.2.</t>
  </si>
  <si>
    <t>4.4.3.</t>
  </si>
  <si>
    <t>4.5.2.</t>
  </si>
  <si>
    <t>4.5.3.</t>
  </si>
  <si>
    <t>4.5.4.</t>
  </si>
  <si>
    <t>4.7.0.</t>
    <phoneticPr fontId="1" type="noConversion"/>
  </si>
  <si>
    <t>관리자</t>
    <phoneticPr fontId="1" type="noConversion"/>
  </si>
  <si>
    <t>4.7.1.</t>
    <phoneticPr fontId="1" type="noConversion"/>
  </si>
  <si>
    <t>헤더(네비게이션바)</t>
    <phoneticPr fontId="1" type="noConversion"/>
  </si>
  <si>
    <t>관리자메인</t>
    <phoneticPr fontId="1" type="noConversion"/>
  </si>
  <si>
    <t>상영작 추가</t>
    <phoneticPr fontId="1" type="noConversion"/>
  </si>
  <si>
    <t>공지사항 관리</t>
    <phoneticPr fontId="1" type="noConversion"/>
  </si>
  <si>
    <t>1:1문의 답변</t>
    <phoneticPr fontId="1" type="noConversion"/>
  </si>
  <si>
    <t>시간표관리 페이지</t>
    <phoneticPr fontId="1" type="noConversion"/>
  </si>
  <si>
    <t>시간표입력 페이지</t>
    <phoneticPr fontId="1" type="noConversion"/>
  </si>
  <si>
    <t>회원탈퇴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</si>
  <si>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</si>
  <si>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</si>
  <si>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</si>
  <si>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비밀번호 관리</t>
    <phoneticPr fontId="1" type="noConversion"/>
  </si>
  <si>
    <t>휴면계정 관리</t>
    <phoneticPr fontId="1" type="noConversion"/>
  </si>
  <si>
    <t>휴면계정 복구</t>
    <phoneticPr fontId="1" type="noConversion"/>
  </si>
  <si>
    <t>5.2.0.</t>
    <phoneticPr fontId="1" type="noConversion"/>
  </si>
  <si>
    <t>5.2.1.</t>
    <phoneticPr fontId="1" type="noConversion"/>
  </si>
  <si>
    <t>5.2.2.</t>
  </si>
  <si>
    <t>영화 예매</t>
    <phoneticPr fontId="1" type="noConversion"/>
  </si>
  <si>
    <t>예매 취소</t>
    <phoneticPr fontId="1" type="noConversion"/>
  </si>
  <si>
    <t>예매내역 조회</t>
    <phoneticPr fontId="1" type="noConversion"/>
  </si>
  <si>
    <t>5.3.0.</t>
    <phoneticPr fontId="1" type="noConversion"/>
  </si>
  <si>
    <t>5.3.1.</t>
    <phoneticPr fontId="1" type="noConversion"/>
  </si>
  <si>
    <t>결제 취소</t>
    <phoneticPr fontId="1" type="noConversion"/>
  </si>
  <si>
    <t>결제내역 조회</t>
    <phoneticPr fontId="1" type="noConversion"/>
  </si>
  <si>
    <t>5.4.0.</t>
    <phoneticPr fontId="1" type="noConversion"/>
  </si>
  <si>
    <t>게시판</t>
    <phoneticPr fontId="1" type="noConversion"/>
  </si>
  <si>
    <t>5.4.1.</t>
    <phoneticPr fontId="1" type="noConversion"/>
  </si>
  <si>
    <t>5.4.2.</t>
    <phoneticPr fontId="1" type="noConversion"/>
  </si>
  <si>
    <t>내가 본 영화 평점 (CRUD)</t>
    <phoneticPr fontId="1" type="noConversion"/>
  </si>
  <si>
    <t>1:1 문의</t>
    <phoneticPr fontId="1" type="noConversion"/>
  </si>
  <si>
    <t>5.5.0.</t>
    <phoneticPr fontId="1" type="noConversion"/>
  </si>
  <si>
    <t>포인트</t>
    <phoneticPr fontId="1" type="noConversion"/>
  </si>
  <si>
    <t>포인트 조회</t>
    <phoneticPr fontId="1" type="noConversion"/>
  </si>
  <si>
    <t>포인트 적립</t>
    <phoneticPr fontId="1" type="noConversion"/>
  </si>
  <si>
    <t>포인트 사용</t>
    <phoneticPr fontId="1" type="noConversion"/>
  </si>
  <si>
    <t>포인트 소멸</t>
    <phoneticPr fontId="1" type="noConversion"/>
  </si>
  <si>
    <t>5.6.0.</t>
    <phoneticPr fontId="1" type="noConversion"/>
  </si>
  <si>
    <t>상영작 등록</t>
    <phoneticPr fontId="1" type="noConversion"/>
  </si>
  <si>
    <t>영화 목록 조회</t>
    <phoneticPr fontId="1" type="noConversion"/>
  </si>
  <si>
    <t>극장 정보 조회</t>
    <phoneticPr fontId="1" type="noConversion"/>
  </si>
  <si>
    <t>극장 위치 조회</t>
    <phoneticPr fontId="1" type="noConversion"/>
  </si>
  <si>
    <t>5.1.3.</t>
  </si>
  <si>
    <t>5.1.4.</t>
  </si>
  <si>
    <t>5.1.5.</t>
  </si>
  <si>
    <t>5.1.6.</t>
  </si>
  <si>
    <t>5.1.7.</t>
  </si>
  <si>
    <t>5.1.8.</t>
  </si>
  <si>
    <t>5.1.9.</t>
  </si>
  <si>
    <t>5.2.3.</t>
  </si>
  <si>
    <t>5.3.2.</t>
  </si>
  <si>
    <t>5.3.3.</t>
  </si>
  <si>
    <t>5.6.1.</t>
    <phoneticPr fontId="1" type="noConversion"/>
  </si>
  <si>
    <t>5.5.1.</t>
    <phoneticPr fontId="1" type="noConversion"/>
  </si>
  <si>
    <t>5.5.2.</t>
    <phoneticPr fontId="1" type="noConversion"/>
  </si>
  <si>
    <t>로그인/로그아웃</t>
    <phoneticPr fontId="1" type="noConversion"/>
  </si>
  <si>
    <t>5.6.2.</t>
    <phoneticPr fontId="1" type="noConversion"/>
  </si>
  <si>
    <t>5.7.0.</t>
    <phoneticPr fontId="1" type="noConversion"/>
  </si>
  <si>
    <t>5.7.1.</t>
    <phoneticPr fontId="1" type="noConversion"/>
  </si>
  <si>
    <t>시간표 생성</t>
    <phoneticPr fontId="1" type="noConversion"/>
  </si>
  <si>
    <t>시간표 수정 및 삭제</t>
    <phoneticPr fontId="1" type="noConversion"/>
  </si>
  <si>
    <t>5.7.2.</t>
  </si>
  <si>
    <t>5.7.3.</t>
  </si>
  <si>
    <t>5.8.0.</t>
    <phoneticPr fontId="1" type="noConversion"/>
  </si>
  <si>
    <t>5.8.1.</t>
    <phoneticPr fontId="1" type="noConversion"/>
  </si>
  <si>
    <t>10월 28일</t>
  </si>
  <si>
    <t>10월 28일</t>
    <phoneticPr fontId="1" type="noConversion"/>
  </si>
  <si>
    <t>11월 1일</t>
  </si>
  <si>
    <t>10월 30일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</si>
</sst>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u/>
      <sz val="10"/>
      <color indexed="8"/>
      <name val="맑은 고딕"/>
      <family val="3"/>
      <charset val="129"/>
      <scheme val="major"/>
    </font>
    <font>
      <b/>
      <sz val="6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97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8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99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243" fontId="11" fillId="0" borderId="0">
      <protection locked="0"/>
    </xf>
    <xf numFmtId="0" fontId="101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102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103" fillId="0" borderId="47" applyNumberFormat="0" applyFont="0" applyBorder="0" applyProtection="0">
      <alignment horizontal="center" vertical="center"/>
    </xf>
    <xf numFmtId="240" fontId="96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104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83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81" fillId="6" borderId="40" xfId="2" applyFont="1" applyFill="1" applyBorder="1" applyAlignment="1">
      <alignment vertical="center"/>
    </xf>
    <xf numFmtId="0" fontId="87" fillId="0" borderId="0" xfId="0" applyFont="1">
      <alignment vertical="center"/>
    </xf>
    <xf numFmtId="0" fontId="84" fillId="0" borderId="0" xfId="2" applyFont="1">
      <alignment vertical="center"/>
    </xf>
    <xf numFmtId="0" fontId="81" fillId="6" borderId="5" xfId="2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238" fontId="0" fillId="0" borderId="0" xfId="0" applyNumberFormat="1">
      <alignment vertical="center"/>
    </xf>
    <xf numFmtId="237" fontId="0" fillId="0" borderId="0" xfId="0" applyNumberFormat="1">
      <alignment vertical="center"/>
    </xf>
    <xf numFmtId="238" fontId="0" fillId="0" borderId="7" xfId="0" applyNumberFormat="1" applyFill="1" applyBorder="1" applyAlignment="1">
      <alignment horizontal="center" vertical="center"/>
    </xf>
    <xf numFmtId="177" fontId="91" fillId="18" borderId="7" xfId="2" applyNumberFormat="1" applyFont="1" applyFill="1" applyBorder="1" applyAlignment="1">
      <alignment horizontal="center" vertical="center"/>
    </xf>
    <xf numFmtId="177" fontId="87" fillId="0" borderId="0" xfId="0" applyNumberFormat="1" applyFont="1">
      <alignment vertical="center"/>
    </xf>
    <xf numFmtId="0" fontId="87" fillId="0" borderId="0" xfId="0" applyFont="1" applyAlignment="1">
      <alignment horizontal="center" vertical="center"/>
    </xf>
    <xf numFmtId="0" fontId="92" fillId="2" borderId="67" xfId="2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0" borderId="1" xfId="0" applyBorder="1">
      <alignment vertical="center"/>
    </xf>
    <xf numFmtId="236" fontId="85" fillId="3" borderId="1" xfId="2" applyNumberFormat="1" applyFont="1" applyFill="1" applyBorder="1" applyAlignment="1">
      <alignment horizontal="center" vertical="center"/>
    </xf>
    <xf numFmtId="177" fontId="85" fillId="3" borderId="1" xfId="2" applyNumberFormat="1" applyFont="1" applyFill="1" applyBorder="1" applyAlignment="1">
      <alignment horizontal="center" vertical="center"/>
    </xf>
    <xf numFmtId="177" fontId="85" fillId="0" borderId="1" xfId="2" applyNumberFormat="1" applyFont="1" applyBorder="1" applyAlignment="1">
      <alignment horizontal="center" vertical="center"/>
    </xf>
    <xf numFmtId="0" fontId="93" fillId="19" borderId="7" xfId="2" applyFont="1" applyFill="1" applyBorder="1" applyAlignment="1">
      <alignment horizontal="left" vertical="center"/>
    </xf>
    <xf numFmtId="0" fontId="93" fillId="19" borderId="7" xfId="2" applyFont="1" applyFill="1" applyBorder="1" applyAlignment="1">
      <alignment vertical="center"/>
    </xf>
    <xf numFmtId="0" fontId="85" fillId="19" borderId="7" xfId="2" applyFont="1" applyFill="1" applyBorder="1" applyAlignment="1">
      <alignment vertical="center"/>
    </xf>
    <xf numFmtId="0" fontId="94" fillId="0" borderId="7" xfId="2" applyFont="1" applyFill="1" applyBorder="1" applyAlignment="1">
      <alignment horizontal="center" vertical="center"/>
    </xf>
    <xf numFmtId="236" fontId="95" fillId="19" borderId="7" xfId="2" applyNumberFormat="1" applyFont="1" applyFill="1" applyBorder="1" applyAlignment="1">
      <alignment horizontal="center" vertical="center"/>
    </xf>
    <xf numFmtId="177" fontId="95" fillId="19" borderId="7" xfId="2" applyNumberFormat="1" applyFont="1" applyFill="1" applyBorder="1" applyAlignment="1">
      <alignment horizontal="center" vertical="center"/>
    </xf>
    <xf numFmtId="0" fontId="85" fillId="0" borderId="6" xfId="2" applyFont="1" applyFill="1" applyBorder="1" applyAlignment="1">
      <alignment vertical="center"/>
    </xf>
    <xf numFmtId="0" fontId="85" fillId="0" borderId="8" xfId="2" applyFont="1" applyFill="1" applyBorder="1" applyAlignment="1">
      <alignment horizontal="left" vertical="center"/>
    </xf>
    <xf numFmtId="0" fontId="85" fillId="0" borderId="8" xfId="2" applyFont="1" applyFill="1" applyBorder="1" applyAlignment="1">
      <alignment vertical="center"/>
    </xf>
    <xf numFmtId="0" fontId="94" fillId="0" borderId="8" xfId="2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237" fontId="0" fillId="0" borderId="3" xfId="0" applyNumberFormat="1" applyFill="1" applyBorder="1" applyAlignment="1">
      <alignment horizontal="center" vertical="center"/>
    </xf>
    <xf numFmtId="0" fontId="85" fillId="0" borderId="39" xfId="2" applyFont="1" applyFill="1" applyBorder="1" applyAlignment="1">
      <alignment vertical="center"/>
    </xf>
    <xf numFmtId="0" fontId="85" fillId="0" borderId="62" xfId="2" applyFont="1" applyFill="1" applyBorder="1" applyAlignment="1">
      <alignment horizontal="left" vertical="center"/>
    </xf>
    <xf numFmtId="0" fontId="85" fillId="0" borderId="62" xfId="2" applyFont="1" applyFill="1" applyBorder="1" applyAlignment="1">
      <alignment vertical="center"/>
    </xf>
    <xf numFmtId="0" fontId="94" fillId="0" borderId="62" xfId="2" applyFont="1" applyFill="1" applyBorder="1" applyAlignment="1">
      <alignment horizontal="center" vertical="center"/>
    </xf>
    <xf numFmtId="236" fontId="85" fillId="3" borderId="7" xfId="2" applyNumberFormat="1" applyFont="1" applyFill="1" applyBorder="1" applyAlignment="1">
      <alignment horizontal="center" vertical="center"/>
    </xf>
    <xf numFmtId="177" fontId="85" fillId="3" borderId="7" xfId="2" applyNumberFormat="1" applyFont="1" applyFill="1" applyBorder="1" applyAlignment="1">
      <alignment horizontal="center" vertical="center"/>
    </xf>
    <xf numFmtId="177" fontId="85" fillId="0" borderId="7" xfId="2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0" borderId="0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3" xfId="0" applyFill="1" applyBorder="1">
      <alignment vertical="center"/>
    </xf>
    <xf numFmtId="0" fontId="0" fillId="23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06" fillId="0" borderId="6" xfId="2" applyFont="1" applyFill="1" applyBorder="1" applyAlignment="1">
      <alignment vertical="center"/>
    </xf>
    <xf numFmtId="0" fontId="106" fillId="0" borderId="8" xfId="2" applyFont="1" applyFill="1" applyBorder="1" applyAlignment="1">
      <alignment horizontal="left" vertical="center"/>
    </xf>
    <xf numFmtId="0" fontId="106" fillId="0" borderId="8" xfId="2" applyFont="1" applyFill="1" applyBorder="1" applyAlignment="1">
      <alignment vertical="center"/>
    </xf>
    <xf numFmtId="0" fontId="106" fillId="0" borderId="0" xfId="2" applyFont="1" applyFill="1" applyBorder="1" applyAlignment="1">
      <alignment vertical="center"/>
    </xf>
    <xf numFmtId="0" fontId="107" fillId="0" borderId="0" xfId="0" applyFont="1" applyBorder="1" applyAlignment="1">
      <alignment horizontal="left" vertical="center"/>
    </xf>
    <xf numFmtId="0" fontId="106" fillId="0" borderId="0" xfId="2" applyFont="1" applyFill="1" applyBorder="1" applyAlignment="1">
      <alignment horizontal="left" vertical="center"/>
    </xf>
    <xf numFmtId="0" fontId="106" fillId="0" borderId="39" xfId="2" applyFont="1" applyFill="1" applyBorder="1" applyAlignment="1">
      <alignment vertical="center"/>
    </xf>
    <xf numFmtId="0" fontId="106" fillId="0" borderId="62" xfId="2" applyFont="1" applyFill="1" applyBorder="1" applyAlignment="1">
      <alignment horizontal="left" vertical="center"/>
    </xf>
    <xf numFmtId="0" fontId="106" fillId="0" borderId="62" xfId="2" applyFont="1" applyFill="1" applyBorder="1" applyAlignment="1">
      <alignment vertical="center"/>
    </xf>
    <xf numFmtId="0" fontId="93" fillId="19" borderId="67" xfId="2" applyFont="1" applyFill="1" applyBorder="1" applyAlignment="1">
      <alignment horizontal="left" vertical="center"/>
    </xf>
    <xf numFmtId="0" fontId="93" fillId="19" borderId="67" xfId="2" applyFont="1" applyFill="1" applyBorder="1" applyAlignment="1">
      <alignment vertical="center"/>
    </xf>
    <xf numFmtId="0" fontId="85" fillId="19" borderId="67" xfId="2" applyFont="1" applyFill="1" applyBorder="1" applyAlignment="1">
      <alignment vertical="center"/>
    </xf>
    <xf numFmtId="0" fontId="94" fillId="0" borderId="67" xfId="2" applyFont="1" applyFill="1" applyBorder="1" applyAlignment="1">
      <alignment horizontal="center" vertical="center"/>
    </xf>
    <xf numFmtId="0" fontId="108" fillId="0" borderId="0" xfId="0" applyFont="1" applyBorder="1">
      <alignment vertical="center"/>
    </xf>
    <xf numFmtId="0" fontId="107" fillId="0" borderId="5" xfId="0" applyFont="1" applyBorder="1" applyAlignment="1">
      <alignment horizontal="left" vertical="center"/>
    </xf>
    <xf numFmtId="0" fontId="107" fillId="0" borderId="40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94" fillId="0" borderId="69" xfId="2" applyFont="1" applyFill="1" applyBorder="1" applyAlignment="1">
      <alignment horizontal="center" vertical="center"/>
    </xf>
    <xf numFmtId="236" fontId="85" fillId="3" borderId="3" xfId="2" applyNumberFormat="1" applyFont="1" applyFill="1" applyBorder="1" applyAlignment="1">
      <alignment horizontal="center" vertical="center"/>
    </xf>
    <xf numFmtId="177" fontId="85" fillId="3" borderId="3" xfId="2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107" fillId="0" borderId="8" xfId="0" applyFont="1" applyBorder="1" applyAlignment="1">
      <alignment horizontal="left" vertical="center"/>
    </xf>
    <xf numFmtId="177" fontId="87" fillId="0" borderId="0" xfId="0" applyNumberFormat="1" applyFont="1" applyAlignment="1">
      <alignment horizontal="center" vertical="center"/>
    </xf>
    <xf numFmtId="0" fontId="0" fillId="0" borderId="0" xfId="0" applyBorder="1">
      <alignment vertical="center"/>
    </xf>
    <xf numFmtId="0" fontId="0" fillId="20" borderId="1" xfId="0" applyFill="1" applyBorder="1">
      <alignment vertical="center"/>
    </xf>
    <xf numFmtId="0" fontId="0" fillId="22" borderId="1" xfId="0" applyFill="1" applyBorder="1">
      <alignment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4" fontId="88" fillId="6" borderId="39" xfId="2" applyNumberFormat="1" applyFont="1" applyFill="1" applyBorder="1" applyAlignment="1">
      <alignment horizontal="left" vertical="center" wrapText="1"/>
    </xf>
    <xf numFmtId="0" fontId="88" fillId="6" borderId="62" xfId="2" applyFont="1" applyFill="1" applyBorder="1" applyAlignment="1">
      <alignment horizontal="left" vertical="center" wrapText="1"/>
    </xf>
    <xf numFmtId="0" fontId="82" fillId="6" borderId="1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vertical="center" wrapText="1"/>
    </xf>
    <xf numFmtId="0" fontId="82" fillId="6" borderId="8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horizontal="left" vertical="center" wrapText="1"/>
    </xf>
    <xf numFmtId="0" fontId="82" fillId="6" borderId="8" xfId="2" applyFont="1" applyFill="1" applyBorder="1" applyAlignment="1">
      <alignment horizontal="left" vertical="center" wrapText="1"/>
    </xf>
    <xf numFmtId="0" fontId="81" fillId="6" borderId="6" xfId="2" applyFont="1" applyFill="1" applyBorder="1" applyAlignment="1">
      <alignment horizontal="left" vertical="center" wrapText="1"/>
    </xf>
    <xf numFmtId="0" fontId="81" fillId="6" borderId="8" xfId="2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7" fontId="91" fillId="18" borderId="22" xfId="2" applyNumberFormat="1" applyFont="1" applyFill="1" applyBorder="1" applyAlignment="1">
      <alignment horizontal="center" vertical="center"/>
    </xf>
    <xf numFmtId="177" fontId="91" fillId="18" borderId="20" xfId="2" applyNumberFormat="1" applyFont="1" applyFill="1" applyBorder="1" applyAlignment="1">
      <alignment horizontal="center" vertical="center"/>
    </xf>
    <xf numFmtId="236" fontId="91" fillId="18" borderId="59" xfId="2" applyNumberFormat="1" applyFont="1" applyFill="1" applyBorder="1" applyAlignment="1">
      <alignment horizontal="center" vertical="center"/>
    </xf>
    <xf numFmtId="236" fontId="91" fillId="18" borderId="67" xfId="2" applyNumberFormat="1" applyFont="1" applyFill="1" applyBorder="1" applyAlignment="1">
      <alignment horizontal="center" vertical="center"/>
    </xf>
    <xf numFmtId="0" fontId="89" fillId="8" borderId="39" xfId="2" applyFont="1" applyFill="1" applyBorder="1" applyAlignment="1">
      <alignment horizontal="center" vertical="center" wrapText="1"/>
    </xf>
    <xf numFmtId="0" fontId="89" fillId="8" borderId="62" xfId="2" applyFont="1" applyFill="1" applyBorder="1" applyAlignment="1">
      <alignment horizontal="center" vertical="center" wrapText="1"/>
    </xf>
    <xf numFmtId="0" fontId="89" fillId="8" borderId="17" xfId="2" applyFont="1" applyFill="1" applyBorder="1" applyAlignment="1">
      <alignment horizontal="center" vertical="center" wrapText="1"/>
    </xf>
    <xf numFmtId="0" fontId="89" fillId="8" borderId="49" xfId="2" applyFont="1" applyFill="1" applyBorder="1" applyAlignment="1">
      <alignment horizontal="center" vertical="center" wrapText="1"/>
    </xf>
    <xf numFmtId="0" fontId="90" fillId="8" borderId="21" xfId="2" applyFont="1" applyFill="1" applyBorder="1" applyAlignment="1">
      <alignment horizontal="center" vertical="center"/>
    </xf>
    <xf numFmtId="0" fontId="90" fillId="8" borderId="7" xfId="2" applyFont="1" applyFill="1" applyBorder="1" applyAlignment="1">
      <alignment horizontal="center" vertical="center"/>
    </xf>
    <xf numFmtId="0" fontId="91" fillId="8" borderId="21" xfId="2" applyFont="1" applyFill="1" applyBorder="1" applyAlignment="1">
      <alignment horizontal="center" vertical="center" wrapText="1"/>
    </xf>
    <xf numFmtId="0" fontId="91" fillId="8" borderId="7" xfId="2" applyFont="1" applyFill="1" applyBorder="1" applyAlignment="1">
      <alignment horizontal="center" vertical="center" wrapText="1"/>
    </xf>
    <xf numFmtId="0" fontId="92" fillId="2" borderId="21" xfId="2" applyFont="1" applyFill="1" applyBorder="1" applyAlignment="1">
      <alignment horizontal="center" vertical="center"/>
    </xf>
    <xf numFmtId="0" fontId="107" fillId="0" borderId="62" xfId="0" applyFont="1" applyBorder="1" applyAlignment="1">
      <alignment horizontal="left" vertical="center"/>
    </xf>
    <xf numFmtId="0" fontId="107" fillId="0" borderId="40" xfId="0" applyFont="1" applyBorder="1" applyAlignment="1">
      <alignment horizontal="left" vertical="center"/>
    </xf>
    <xf numFmtId="0" fontId="107" fillId="0" borderId="8" xfId="0" applyFont="1" applyBorder="1" applyAlignment="1">
      <alignment horizontal="left" vertical="center"/>
    </xf>
    <xf numFmtId="0" fontId="107" fillId="0" borderId="5" xfId="0" applyFont="1" applyBorder="1" applyAlignment="1">
      <alignment horizontal="left" vertical="center"/>
    </xf>
    <xf numFmtId="0" fontId="84" fillId="24" borderId="1" xfId="0" applyFont="1" applyFill="1" applyBorder="1">
      <alignment vertical="center"/>
    </xf>
    <xf numFmtId="0" fontId="0" fillId="24" borderId="1" xfId="0" applyFill="1" applyBorder="1">
      <alignment vertical="center"/>
    </xf>
  </cellXfs>
  <cellStyles count="880">
    <cellStyle name="          _x000d__x000a_386grabber=vga.3gr_x000d__x000a_" xfId="4" xr:uid="{00000000-0005-0000-0000-000000000000}"/>
    <cellStyle name="&quot;" xfId="5" xr:uid="{00000000-0005-0000-0000-00000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$" xfId="11" xr:uid="{00000000-0005-0000-0000-000007000000}"/>
    <cellStyle name="$ 2" xfId="753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KIST소각설비제작설치" xfId="14" xr:uid="{00000000-0005-0000-0000-00000B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55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db진흥" xfId="83" xr:uid="{00000000-0005-0000-0000-000051000000}"/>
    <cellStyle name="$_db진흥 2" xfId="757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8" xr:uid="{00000000-0005-0000-0000-000056000000}"/>
    <cellStyle name="$_SW(케이비)" xfId="87" xr:uid="{00000000-0005-0000-0000-000057000000}"/>
    <cellStyle name="$_간지,목차,페이지,표지" xfId="88" xr:uid="{00000000-0005-0000-0000-000058000000}"/>
    <cellStyle name="$_견적2" xfId="89" xr:uid="{00000000-0005-0000-0000-000059000000}"/>
    <cellStyle name="$_견적2 2" xfId="759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60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61" xr:uid="{00000000-0005-0000-0000-000064000000}"/>
    <cellStyle name="$_도로공사tcssw" xfId="762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B판사천강교제작(최종본)" xfId="108" xr:uid="{00000000-0005-0000-0000-000070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(##.00)" xfId="763" xr:uid="{00000000-0005-0000-0000-000081000000}"/>
    <cellStyle name="(표준)" xfId="125" xr:uid="{00000000-0005-0000-0000-000082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?&amp;쏗?뷐9_x0008__x0011__x0007_?_x0007__x0001__x0001_" xfId="128" xr:uid="{00000000-0005-0000-0000-000085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Þ¸¶ [0]_¸ð??¸·" xfId="132" xr:uid="{00000000-0005-0000-0000-000089000000}"/>
    <cellStyle name="?Þ¸¶_¸ð??¸·" xfId="133" xr:uid="{00000000-0005-0000-0000-00008A000000}"/>
    <cellStyle name="?W?_laroux" xfId="134" xr:uid="{00000000-0005-0000-0000-00008B000000}"/>
    <cellStyle name="?曹%U?&amp;H?_x0008_?s_x000a__x0007__x0001__x0001_" xfId="135" xr:uid="{00000000-0005-0000-0000-00008C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_01.일위대가_센터(시스템)" xfId="141" xr:uid="{00000000-0005-0000-0000-000092000000}"/>
    <cellStyle name="_0106-06-007 금속 및 수장공사 단가견적- 대림" xfId="764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vds(loop)_최종_이상훈" xfId="148" xr:uid="{00000000-0005-0000-0000-00009A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65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BIS내역서 안형기 작성지원" xfId="160" xr:uid="{00000000-0005-0000-0000-0000A7000000}"/>
    <cellStyle name="_Book1" xfId="161" xr:uid="{00000000-0005-0000-0000-0000A8000000}"/>
    <cellStyle name="_Cisco_spec(To_LGCNS) 견적" xfId="162" xr:uid="{00000000-0005-0000-0000-0000A9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DB구축설계서(남양주0816)" xfId="766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67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ACS센터구축_PA_1014(Web)" xfId="177" xr:uid="{00000000-0005-0000-0000-0000BA000000}"/>
    <cellStyle name="_KLI CC 120석 증설 PA_040310" xfId="178" xr:uid="{00000000-0005-0000-0000-0000BB000000}"/>
    <cellStyle name="_KLI 증설_PA_0602_계약견적" xfId="179" xr:uid="{00000000-0005-0000-0000-0000BC000000}"/>
    <cellStyle name="_KLI 증설_PA_0627_계약견적" xfId="180" xr:uid="{00000000-0005-0000-0000-0000BD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8" xr:uid="{00000000-0005-0000-0000-0000CB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(Cisco_범정부 3단계)_0727_Total" xfId="199" xr:uid="{00000000-0005-0000-0000-0000D1000000}"/>
    <cellStyle name="_견적_요청서" xfId="200" xr:uid="{00000000-0005-0000-0000-0000D2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70" xr:uid="{00000000-0005-0000-0000-0000DD000000}"/>
    <cellStyle name="_과기원재료비" xfId="771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72" xr:uid="{00000000-0005-0000-0000-0000E1000000}"/>
    <cellStyle name="_군산ITS 설계 원가 조사20031224" xfId="213" xr:uid="{00000000-0005-0000-0000-0000E2000000}"/>
    <cellStyle name="_군산시_UIS설계서(0308)" xfId="214" xr:uid="{00000000-0005-0000-0000-0000E3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GIS 구축사업 설계내역서_시스템부문_4" xfId="218" xr:uid="{00000000-0005-0000-0000-0000E7000000}"/>
    <cellStyle name="_김제시 도로와 지하시설물 공동구축사업 설계서_계약(1차년도)_1" xfId="219" xr:uid="{00000000-0005-0000-0000-0000E8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(센터_하드웨어_v1)" xfId="224" xr:uid="{00000000-0005-0000-0000-0000ED000000}"/>
    <cellStyle name="_내역서(센터_하드웨어_통합_V2)" xfId="225" xr:uid="{00000000-0005-0000-0000-0000EE000000}"/>
    <cellStyle name="_내역서_VDS(최신11-07)" xfId="226" xr:uid="{00000000-0005-0000-0000-0000EF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73" xr:uid="{00000000-0005-0000-0000-0000F5000000}"/>
    <cellStyle name="_도로명 통합시스템 예산설계(051130" xfId="774" xr:uid="{00000000-0005-0000-0000-0000F6000000}"/>
    <cellStyle name="_도로명주소 DB이행 필요예산(안)" xfId="775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77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(2003기준)_1.6" xfId="246" xr:uid="{00000000-0005-0000-0000-000007010000}"/>
    <cellStyle name="_범용프로그램도입 예산설계서_1.2" xfId="247" xr:uid="{00000000-0005-0000-0000-000008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EDMS_핸디소프트" xfId="258" xr:uid="{00000000-0005-0000-0000-000013010000}"/>
    <cellStyle name="_서울고속도로_오라클_P630" xfId="259" xr:uid="{00000000-0005-0000-0000-000014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8" xr:uid="{00000000-0005-0000-0000-00001D010000}"/>
    <cellStyle name="_서울시 도로굴착복구관리시스템 구축용역사업 설계서(FP방식)_최종" xfId="779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80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81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82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83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84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(삼성SDS)" xfId="298" xr:uid="{00000000-0005-0000-0000-000042010000}"/>
    <cellStyle name="_전자지불-(케이비)" xfId="299" xr:uid="{00000000-0005-0000-0000-000043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85" xr:uid="{00000000-0005-0000-0000-000048010000}"/>
    <cellStyle name="_창(에리트(설치제외)" xfId="304" xr:uid="{00000000-0005-0000-0000-000049010000}"/>
    <cellStyle name="_창(에리트-최종)" xfId="786" xr:uid="{00000000-0005-0000-0000-00004A010000}"/>
    <cellStyle name="_최종견적_2005_0202" xfId="305" xr:uid="{00000000-0005-0000-0000-00004B010000}"/>
    <cellStyle name="_추가물량" xfId="787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´þ·?" xfId="315" xr:uid="{00000000-0005-0000-0000-000056010000}"/>
    <cellStyle name="’E‰Y [0.00]_laroux" xfId="316" xr:uid="{00000000-0005-0000-0000-000057010000}"/>
    <cellStyle name="’E‰Y_laroux" xfId="317" xr:uid="{00000000-0005-0000-0000-000058010000}"/>
    <cellStyle name="¤@?e_TEST-1 " xfId="318" xr:uid="{00000000-0005-0000-0000-000059010000}"/>
    <cellStyle name="+,-,0" xfId="788" xr:uid="{00000000-0005-0000-0000-00005A010000}"/>
    <cellStyle name="=C:\WINDOWS\SYSTEM32\COMMAND.COM" xfId="319" xr:uid="{00000000-0005-0000-0000-00005B010000}"/>
    <cellStyle name="△ []" xfId="789" xr:uid="{00000000-0005-0000-0000-00005C010000}"/>
    <cellStyle name="△ [0]" xfId="790" xr:uid="{00000000-0005-0000-0000-00005D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ÊÝ [0.00]_PRODUCT DETAIL Q1" xfId="326" xr:uid="{00000000-0005-0000-0000-000064010000}"/>
    <cellStyle name="ÊÝ_PRODUCT DETAIL Q1" xfId="327" xr:uid="{00000000-0005-0000-0000-000065010000}"/>
    <cellStyle name="W?_BOOKSHIP" xfId="328" xr:uid="{00000000-0005-0000-0000-000066010000}"/>
    <cellStyle name="W_BOOKSHIP" xfId="329" xr:uid="{00000000-0005-0000-0000-000067010000}"/>
    <cellStyle name="0%" xfId="330" xr:uid="{00000000-0005-0000-0000-000068010000}"/>
    <cellStyle name="0,0_x000d__x000a_NA_x000d__x000a_" xfId="331" xr:uid="{00000000-0005-0000-0000-000069010000}"/>
    <cellStyle name="0,0_x000d__x000a_NA_x000d__x000a_ 2" xfId="791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８０" xfId="345" xr:uid="{00000000-0005-0000-0000-000078010000}"/>
    <cellStyle name="800" xfId="346" xr:uid="{00000000-0005-0000-0000-000079010000}"/>
    <cellStyle name="82" xfId="792" xr:uid="{00000000-0005-0000-0000-00007A010000}"/>
    <cellStyle name="A¨­￠￢￠O [0]_INQUIRY ￠?￥i¨u¡AAⓒ￢Aⓒª " xfId="347" xr:uid="{00000000-0005-0000-0000-00007B010000}"/>
    <cellStyle name="A¨­￠￢￠O_INQUIRY ￠?￥i¨u¡AAⓒ￢Aⓒª " xfId="348" xr:uid="{00000000-0005-0000-0000-00007C010000}"/>
    <cellStyle name="aa" xfId="349" xr:uid="{00000000-0005-0000-0000-00007D010000}"/>
    <cellStyle name="Actual Date" xfId="350" xr:uid="{00000000-0005-0000-0000-00007E010000}"/>
    <cellStyle name="Aee­ " xfId="351" xr:uid="{00000000-0005-0000-0000-00007F010000}"/>
    <cellStyle name="ÅëÈ­ [0]_¸ðÇü¸·" xfId="352" xr:uid="{00000000-0005-0000-0000-000080010000}"/>
    <cellStyle name="AeE­ [0]_¿μ¹RA¶A÷μμ" xfId="793" xr:uid="{00000000-0005-0000-0000-000081010000}"/>
    <cellStyle name="ÅëÈ­ [0]_95(50°ü¼­)" xfId="353" xr:uid="{00000000-0005-0000-0000-000082010000}"/>
    <cellStyle name="AeE­ [0]_INQUIRY ¿μ¾÷AßAø " xfId="354" xr:uid="{00000000-0005-0000-0000-000083010000}"/>
    <cellStyle name="Aee­ _국토지리정보원 홈페이지 개선용역 예산설계_v2.1" xfId="794" xr:uid="{00000000-0005-0000-0000-000084010000}"/>
    <cellStyle name="ÅëÈ­_¸ðÇü¸·" xfId="355" xr:uid="{00000000-0005-0000-0000-000085010000}"/>
    <cellStyle name="AeE­_¿μ¹RA¶A÷μμ" xfId="795" xr:uid="{00000000-0005-0000-0000-000086010000}"/>
    <cellStyle name="ÅëÈ­_95(50°ü¼­)" xfId="356" xr:uid="{00000000-0005-0000-0000-000087010000}"/>
    <cellStyle name="AeE­_INQUIRY ¿μ¾÷AßAø " xfId="357" xr:uid="{00000000-0005-0000-0000-000088010000}"/>
    <cellStyle name="AeE¡ⓒ [0]_INQUIRY ￠?￥i¨u¡AAⓒ￢Aⓒª " xfId="358" xr:uid="{00000000-0005-0000-0000-000089010000}"/>
    <cellStyle name="AeE¡ⓒ_INQUIRY ￠?￥i¨u¡AAⓒ￢Aⓒª " xfId="359" xr:uid="{00000000-0005-0000-0000-00008A010000}"/>
    <cellStyle name="Æu¼¾æR" xfId="360" xr:uid="{00000000-0005-0000-0000-00008B010000}"/>
    <cellStyle name="ALIGNMENT" xfId="361" xr:uid="{00000000-0005-0000-0000-00008C010000}"/>
    <cellStyle name="ÄÞ¸¶ [0]_¸ðÇü¸·" xfId="362" xr:uid="{00000000-0005-0000-0000-00008D010000}"/>
    <cellStyle name="AÞ¸¶ [0]_±a¼uAe½A " xfId="796" xr:uid="{00000000-0005-0000-0000-00008E010000}"/>
    <cellStyle name="ÄÞ¸¶ [0]_95(50°ü¼­)" xfId="363" xr:uid="{00000000-0005-0000-0000-00008F010000}"/>
    <cellStyle name="AÞ¸¶ [0]_INQUIRY ¿μ¾÷AßAø " xfId="364" xr:uid="{00000000-0005-0000-0000-000090010000}"/>
    <cellStyle name="ÄÞ¸¶_¸ðÇü¸·" xfId="365" xr:uid="{00000000-0005-0000-0000-000091010000}"/>
    <cellStyle name="AÞ¸¶_±a¼uAe½A " xfId="797" xr:uid="{00000000-0005-0000-0000-000092010000}"/>
    <cellStyle name="ÄÞ¸¶_95(50°ü¼­)" xfId="366" xr:uid="{00000000-0005-0000-0000-000093010000}"/>
    <cellStyle name="AÞ¸¶_INQUIRY ¿μ¾÷AßAø " xfId="367" xr:uid="{00000000-0005-0000-0000-000094010000}"/>
    <cellStyle name="Au¸R¼o" xfId="368" xr:uid="{00000000-0005-0000-0000-000095010000}"/>
    <cellStyle name="Au¸R¼o0" xfId="369" xr:uid="{00000000-0005-0000-0000-000096010000}"/>
    <cellStyle name="b?þ?b?þ?b?þ?b?þ?b?þ?b?þ?b?þ?b?þ?b?þ?b?þ?b灌þ?b?þ?&lt;?b?þ?b濬þ?b?þ?b?þ昰_x0018_?þ????_x0008_" xfId="370" xr:uid="{00000000-0005-0000-0000-000097010000}"/>
    <cellStyle name="b?þ?b?þ?b?þ?b灌þ?b?þ?&lt;?b?þ?b濬þ?b?þ?b?þ昰_x0018_?þ????_x0008_" xfId="371" xr:uid="{00000000-0005-0000-0000-000098010000}"/>
    <cellStyle name="b␌þකb濰þඪb瀠þයb灌þ්b炈þ宐&lt;෢b濈þෲb濬þขb瀐þฒb瀰þ昰_x0018_⋸þ㤕䰀ጤܕ_x0008_" xfId="372" xr:uid="{00000000-0005-0000-0000-000099010000}"/>
    <cellStyle name="body" xfId="373" xr:uid="{00000000-0005-0000-0000-00009A010000}"/>
    <cellStyle name="b嬜þപb嬼þഺb孬þൊb⍜þ൚b⍼þ൪b⎨þൺb⏜þඊb␌þකb濰þඪb瀠þයb灌þ්b炈þ宐&lt;෢b濈þෲb濬þขb瀐þฒb瀰þ昰_x0018_⋸þ㤕䰀ጤܕ_x0008_" xfId="374" xr:uid="{00000000-0005-0000-0000-00009B010000}"/>
    <cellStyle name="C¡IA¨ª_¡ic¨u¡A¨￢I¨￢¡Æ AN¡Æe " xfId="375" xr:uid="{00000000-0005-0000-0000-00009C010000}"/>
    <cellStyle name="C￥AØ_  FAB AIA¤  " xfId="376" xr:uid="{00000000-0005-0000-0000-00009D010000}"/>
    <cellStyle name="Ç¥ÁØ_¸ðÇü¸·" xfId="377" xr:uid="{00000000-0005-0000-0000-00009E010000}"/>
    <cellStyle name="C￥AØ_¿μ¾÷CoE² " xfId="378" xr:uid="{00000000-0005-0000-0000-00009F010000}"/>
    <cellStyle name="Ç¥ÁØ_°¡¼³" xfId="799" xr:uid="{00000000-0005-0000-0000-0000A0010000}"/>
    <cellStyle name="C￥AØ_³e¹≪" xfId="379" xr:uid="{00000000-0005-0000-0000-0000A1010000}"/>
    <cellStyle name="Calc Currency (0)" xfId="380" xr:uid="{00000000-0005-0000-0000-0000A2010000}"/>
    <cellStyle name="Calc Currency (2)" xfId="381" xr:uid="{00000000-0005-0000-0000-0000A3010000}"/>
    <cellStyle name="Calc Currency (2) 2" xfId="800" xr:uid="{00000000-0005-0000-0000-0000A4010000}"/>
    <cellStyle name="Calc Percent (0)" xfId="382" xr:uid="{00000000-0005-0000-0000-0000A5010000}"/>
    <cellStyle name="Calc Percent (0) 2" xfId="801" xr:uid="{00000000-0005-0000-0000-0000A6010000}"/>
    <cellStyle name="Calc Percent (1)" xfId="383" xr:uid="{00000000-0005-0000-0000-0000A7010000}"/>
    <cellStyle name="Calc Percent (1) 2" xfId="802" xr:uid="{00000000-0005-0000-0000-0000A8010000}"/>
    <cellStyle name="Calc Percent (2)" xfId="384" xr:uid="{00000000-0005-0000-0000-0000A9010000}"/>
    <cellStyle name="Calc Percent (2) 2" xfId="803" xr:uid="{00000000-0005-0000-0000-0000AA010000}"/>
    <cellStyle name="Calc Units (0)" xfId="385" xr:uid="{00000000-0005-0000-0000-0000AB010000}"/>
    <cellStyle name="Calc Units (0) 2" xfId="804" xr:uid="{00000000-0005-0000-0000-0000AC010000}"/>
    <cellStyle name="Calc Units (1)" xfId="386" xr:uid="{00000000-0005-0000-0000-0000AD010000}"/>
    <cellStyle name="Calc Units (1) 2" xfId="805" xr:uid="{00000000-0005-0000-0000-0000AE010000}"/>
    <cellStyle name="Calc Units (2)" xfId="387" xr:uid="{00000000-0005-0000-0000-0000AF010000}"/>
    <cellStyle name="Calc Units (2) 2" xfId="806" xr:uid="{00000000-0005-0000-0000-0000B0010000}"/>
    <cellStyle name="category" xfId="388" xr:uid="{00000000-0005-0000-0000-0000B1010000}"/>
    <cellStyle name="CIAIÆU¸μAⓒ" xfId="807" xr:uid="{00000000-0005-0000-0000-0000B2010000}"/>
    <cellStyle name="Co≫e" xfId="389" xr:uid="{00000000-0005-0000-0000-0000B3010000}"/>
    <cellStyle name="columns_array" xfId="390" xr:uid="{00000000-0005-0000-0000-0000B4010000}"/>
    <cellStyle name="Comma" xfId="391" xr:uid="{00000000-0005-0000-0000-0000B5010000}"/>
    <cellStyle name="Comma [0]" xfId="392" xr:uid="{00000000-0005-0000-0000-0000B6010000}"/>
    <cellStyle name="Comma [0] 2" xfId="808" xr:uid="{00000000-0005-0000-0000-0000B7010000}"/>
    <cellStyle name="Comma [00]" xfId="393" xr:uid="{00000000-0005-0000-0000-0000B8010000}"/>
    <cellStyle name="Comma [00] 2" xfId="809" xr:uid="{00000000-0005-0000-0000-0000B9010000}"/>
    <cellStyle name="comma zerodec" xfId="394" xr:uid="{00000000-0005-0000-0000-0000BA010000}"/>
    <cellStyle name="comma zerodec 2" xfId="810" xr:uid="{00000000-0005-0000-0000-0000BB010000}"/>
    <cellStyle name="Comma_ SG&amp;A Bridge " xfId="395" xr:uid="{00000000-0005-0000-0000-0000BC010000}"/>
    <cellStyle name="Comma0" xfId="396" xr:uid="{00000000-0005-0000-0000-0000BD010000}"/>
    <cellStyle name="Comma0 2" xfId="811" xr:uid="{00000000-0005-0000-0000-0000BE010000}"/>
    <cellStyle name="Copied" xfId="397" xr:uid="{00000000-0005-0000-0000-0000BF010000}"/>
    <cellStyle name="Curren?_x0012_퐀_x0017_?" xfId="398" xr:uid="{00000000-0005-0000-0000-0000C0010000}"/>
    <cellStyle name="Currency" xfId="399" xr:uid="{00000000-0005-0000-0000-0000C1010000}"/>
    <cellStyle name="Currency [0]" xfId="400" xr:uid="{00000000-0005-0000-0000-0000C2010000}"/>
    <cellStyle name="Currency [0] 2" xfId="813" xr:uid="{00000000-0005-0000-0000-0000C3010000}"/>
    <cellStyle name="Currency [00]" xfId="401" xr:uid="{00000000-0005-0000-0000-0000C4010000}"/>
    <cellStyle name="Currency [00] 2" xfId="814" xr:uid="{00000000-0005-0000-0000-0000C5010000}"/>
    <cellStyle name="Currency 2" xfId="812" xr:uid="{00000000-0005-0000-0000-0000C6010000}"/>
    <cellStyle name="Currency 3" xfId="776" xr:uid="{00000000-0005-0000-0000-0000C7010000}"/>
    <cellStyle name="Currency 4" xfId="769" xr:uid="{00000000-0005-0000-0000-0000C8010000}"/>
    <cellStyle name="currency-$" xfId="402" xr:uid="{00000000-0005-0000-0000-0000C9010000}"/>
    <cellStyle name="Currency_ SG&amp;A Bridge " xfId="403" xr:uid="{00000000-0005-0000-0000-0000CA010000}"/>
    <cellStyle name="Currency0" xfId="404" xr:uid="{00000000-0005-0000-0000-0000CB010000}"/>
    <cellStyle name="Currency0 2" xfId="815" xr:uid="{00000000-0005-0000-0000-0000CC010000}"/>
    <cellStyle name="Currency1" xfId="405" xr:uid="{00000000-0005-0000-0000-0000CD010000}"/>
    <cellStyle name="Currency1 2" xfId="816" xr:uid="{00000000-0005-0000-0000-0000CE010000}"/>
    <cellStyle name="Date" xfId="406" xr:uid="{00000000-0005-0000-0000-0000CF010000}"/>
    <cellStyle name="Date 2" xfId="817" xr:uid="{00000000-0005-0000-0000-0000D0010000}"/>
    <cellStyle name="Date Short" xfId="407" xr:uid="{00000000-0005-0000-0000-0000D1010000}"/>
    <cellStyle name="Date_0124_심사결과요약서_참고" xfId="408" xr:uid="{00000000-0005-0000-0000-0000D2010000}"/>
    <cellStyle name="Description" xfId="409" xr:uid="{00000000-0005-0000-0000-0000D3010000}"/>
    <cellStyle name="Dezimal [0]_Ausdruck RUND (D)" xfId="410" xr:uid="{00000000-0005-0000-0000-0000D4010000}"/>
    <cellStyle name="Dezimal_Ausdruck RUND (D)" xfId="411" xr:uid="{00000000-0005-0000-0000-0000D5010000}"/>
    <cellStyle name="discount" xfId="412" xr:uid="{00000000-0005-0000-0000-0000D6010000}"/>
    <cellStyle name="Dollar (zero dec)" xfId="413" xr:uid="{00000000-0005-0000-0000-0000D7010000}"/>
    <cellStyle name="Dollar (zero dec) 2" xfId="818" xr:uid="{00000000-0005-0000-0000-0000D8010000}"/>
    <cellStyle name="E­æo±ae￡" xfId="414" xr:uid="{00000000-0005-0000-0000-0000D9010000}"/>
    <cellStyle name="E­æo±ae￡0" xfId="415" xr:uid="{00000000-0005-0000-0000-0000DA010000}"/>
    <cellStyle name="Enter Currency (0)" xfId="416" xr:uid="{00000000-0005-0000-0000-0000DB010000}"/>
    <cellStyle name="Enter Currency (0) 2" xfId="819" xr:uid="{00000000-0005-0000-0000-0000DC010000}"/>
    <cellStyle name="Enter Currency (2)" xfId="417" xr:uid="{00000000-0005-0000-0000-0000DD010000}"/>
    <cellStyle name="Enter Currency (2) 2" xfId="820" xr:uid="{00000000-0005-0000-0000-0000DE010000}"/>
    <cellStyle name="Enter Units (0)" xfId="418" xr:uid="{00000000-0005-0000-0000-0000DF010000}"/>
    <cellStyle name="Enter Units (0) 2" xfId="821" xr:uid="{00000000-0005-0000-0000-0000E0010000}"/>
    <cellStyle name="Enter Units (1)" xfId="419" xr:uid="{00000000-0005-0000-0000-0000E1010000}"/>
    <cellStyle name="Enter Units (1) 2" xfId="822" xr:uid="{00000000-0005-0000-0000-0000E2010000}"/>
    <cellStyle name="Enter Units (2)" xfId="420" xr:uid="{00000000-0005-0000-0000-0000E3010000}"/>
    <cellStyle name="Enter Units (2) 2" xfId="823" xr:uid="{00000000-0005-0000-0000-0000E4010000}"/>
    <cellStyle name="Entered" xfId="421" xr:uid="{00000000-0005-0000-0000-0000E5010000}"/>
    <cellStyle name="F2" xfId="422" xr:uid="{00000000-0005-0000-0000-0000E6010000}"/>
    <cellStyle name="F2 2" xfId="824" xr:uid="{00000000-0005-0000-0000-0000E7010000}"/>
    <cellStyle name="F3" xfId="423" xr:uid="{00000000-0005-0000-0000-0000E8010000}"/>
    <cellStyle name="F3 2" xfId="825" xr:uid="{00000000-0005-0000-0000-0000E9010000}"/>
    <cellStyle name="F4" xfId="424" xr:uid="{00000000-0005-0000-0000-0000EA010000}"/>
    <cellStyle name="F4 2" xfId="826" xr:uid="{00000000-0005-0000-0000-0000EB010000}"/>
    <cellStyle name="F5" xfId="425" xr:uid="{00000000-0005-0000-0000-0000EC010000}"/>
    <cellStyle name="F5 2" xfId="827" xr:uid="{00000000-0005-0000-0000-0000ED010000}"/>
    <cellStyle name="F6" xfId="426" xr:uid="{00000000-0005-0000-0000-0000EE010000}"/>
    <cellStyle name="F6 2" xfId="828" xr:uid="{00000000-0005-0000-0000-0000EF010000}"/>
    <cellStyle name="F7" xfId="427" xr:uid="{00000000-0005-0000-0000-0000F0010000}"/>
    <cellStyle name="F7 2" xfId="829" xr:uid="{00000000-0005-0000-0000-0000F1010000}"/>
    <cellStyle name="F8" xfId="428" xr:uid="{00000000-0005-0000-0000-0000F2010000}"/>
    <cellStyle name="F8 2" xfId="830" xr:uid="{00000000-0005-0000-0000-0000F3010000}"/>
    <cellStyle name="Fixed" xfId="429" xr:uid="{00000000-0005-0000-0000-0000F4010000}"/>
    <cellStyle name="Fixed 2" xfId="831" xr:uid="{00000000-0005-0000-0000-0000F5010000}"/>
    <cellStyle name="Followed Hyperlink" xfId="832" xr:uid="{00000000-0005-0000-0000-0000F6010000}"/>
    <cellStyle name="G/표준" xfId="430" xr:uid="{00000000-0005-0000-0000-0000F7010000}"/>
    <cellStyle name="Grey" xfId="431" xr:uid="{00000000-0005-0000-0000-0000F8010000}"/>
    <cellStyle name="head" xfId="432" xr:uid="{00000000-0005-0000-0000-0000F9010000}"/>
    <cellStyle name="head 1" xfId="433" xr:uid="{00000000-0005-0000-0000-0000FA010000}"/>
    <cellStyle name="head 1-1" xfId="434" xr:uid="{00000000-0005-0000-0000-0000FB010000}"/>
    <cellStyle name="HEADER" xfId="435" xr:uid="{00000000-0005-0000-0000-0000FC010000}"/>
    <cellStyle name="Header1" xfId="436" xr:uid="{00000000-0005-0000-0000-0000FD010000}"/>
    <cellStyle name="Header2" xfId="437" xr:uid="{00000000-0005-0000-0000-0000FE010000}"/>
    <cellStyle name="Heading 1" xfId="438" xr:uid="{00000000-0005-0000-0000-0000FF010000}"/>
    <cellStyle name="Heading 1 2" xfId="833" xr:uid="{00000000-0005-0000-0000-000000020000}"/>
    <cellStyle name="Heading 2" xfId="439" xr:uid="{00000000-0005-0000-0000-000001020000}"/>
    <cellStyle name="Heading 2 2" xfId="834" xr:uid="{00000000-0005-0000-0000-000002020000}"/>
    <cellStyle name="Heading1" xfId="440" xr:uid="{00000000-0005-0000-0000-000003020000}"/>
    <cellStyle name="Heading1 2" xfId="835" xr:uid="{00000000-0005-0000-0000-000004020000}"/>
    <cellStyle name="Heading2" xfId="441" xr:uid="{00000000-0005-0000-0000-000005020000}"/>
    <cellStyle name="Heading2 2" xfId="836" xr:uid="{00000000-0005-0000-0000-000006020000}"/>
    <cellStyle name="Helv8_PFD4.XLS" xfId="442" xr:uid="{00000000-0005-0000-0000-000007020000}"/>
    <cellStyle name="HIGHLIGHT" xfId="443" xr:uid="{00000000-0005-0000-0000-000008020000}"/>
    <cellStyle name="Hyperlink" xfId="444" xr:uid="{00000000-0005-0000-0000-000009020000}"/>
    <cellStyle name="Hyperlink 2" xfId="837" xr:uid="{00000000-0005-0000-0000-00000A020000}"/>
    <cellStyle name="Input [yellow]" xfId="445" xr:uid="{00000000-0005-0000-0000-00000B020000}"/>
    <cellStyle name="Komma [0]_BINV" xfId="446" xr:uid="{00000000-0005-0000-0000-00000C020000}"/>
    <cellStyle name="Komma_BINV" xfId="447" xr:uid="{00000000-0005-0000-0000-00000D020000}"/>
    <cellStyle name="Link Currency (0)" xfId="448" xr:uid="{00000000-0005-0000-0000-00000E020000}"/>
    <cellStyle name="Link Currency (0) 2" xfId="838" xr:uid="{00000000-0005-0000-0000-00000F020000}"/>
    <cellStyle name="Link Currency (2)" xfId="449" xr:uid="{00000000-0005-0000-0000-000010020000}"/>
    <cellStyle name="Link Currency (2) 2" xfId="839" xr:uid="{00000000-0005-0000-0000-000011020000}"/>
    <cellStyle name="Link Units (0)" xfId="450" xr:uid="{00000000-0005-0000-0000-000012020000}"/>
    <cellStyle name="Link Units (0) 2" xfId="840" xr:uid="{00000000-0005-0000-0000-000013020000}"/>
    <cellStyle name="Link Units (1)" xfId="451" xr:uid="{00000000-0005-0000-0000-000014020000}"/>
    <cellStyle name="Link Units (1) 2" xfId="841" xr:uid="{00000000-0005-0000-0000-000015020000}"/>
    <cellStyle name="Link Units (2)" xfId="452" xr:uid="{00000000-0005-0000-0000-000016020000}"/>
    <cellStyle name="Link Units (2) 2" xfId="842" xr:uid="{00000000-0005-0000-0000-000017020000}"/>
    <cellStyle name="LongDesc" xfId="453" xr:uid="{00000000-0005-0000-0000-000018020000}"/>
    <cellStyle name="Milliers [0]_Arabian Spec" xfId="454" xr:uid="{00000000-0005-0000-0000-000019020000}"/>
    <cellStyle name="Milliers_Arabian Spec" xfId="455" xr:uid="{00000000-0005-0000-0000-00001A020000}"/>
    <cellStyle name="Model" xfId="456" xr:uid="{00000000-0005-0000-0000-00001B020000}"/>
    <cellStyle name="Mon?aire [0]_Arabian Spec" xfId="457" xr:uid="{00000000-0005-0000-0000-00001C020000}"/>
    <cellStyle name="Mon?aire_Arabian Spec" xfId="458" xr:uid="{00000000-0005-0000-0000-00001D020000}"/>
    <cellStyle name="New" xfId="459" xr:uid="{00000000-0005-0000-0000-00001E020000}"/>
    <cellStyle name="no dec" xfId="460" xr:uid="{00000000-0005-0000-0000-00001F020000}"/>
    <cellStyle name="nohs" xfId="843" xr:uid="{00000000-0005-0000-0000-000020020000}"/>
    <cellStyle name="Normal - Style1" xfId="461" xr:uid="{00000000-0005-0000-0000-000021020000}"/>
    <cellStyle name="Normal - Style1 2" xfId="844" xr:uid="{00000000-0005-0000-0000-000022020000}"/>
    <cellStyle name="Normal - Style2" xfId="462" xr:uid="{00000000-0005-0000-0000-000023020000}"/>
    <cellStyle name="Normal - Style3" xfId="463" xr:uid="{00000000-0005-0000-0000-000024020000}"/>
    <cellStyle name="Normal - Style4" xfId="464" xr:uid="{00000000-0005-0000-0000-000025020000}"/>
    <cellStyle name="Normal - Style5" xfId="465" xr:uid="{00000000-0005-0000-0000-000026020000}"/>
    <cellStyle name="Normal - Style6" xfId="466" xr:uid="{00000000-0005-0000-0000-000027020000}"/>
    <cellStyle name="Normal - Style7" xfId="467" xr:uid="{00000000-0005-0000-0000-000028020000}"/>
    <cellStyle name="Normal - Style8" xfId="468" xr:uid="{00000000-0005-0000-0000-000029020000}"/>
    <cellStyle name="Normal - 유형1" xfId="469" xr:uid="{00000000-0005-0000-0000-00002A020000}"/>
    <cellStyle name="Normal_ SG&amp;A Bridge" xfId="845" xr:uid="{00000000-0005-0000-0000-00002B020000}"/>
    <cellStyle name="Notes" xfId="470" xr:uid="{00000000-0005-0000-0000-00002C020000}"/>
    <cellStyle name="Numbers" xfId="471" xr:uid="{00000000-0005-0000-0000-00002D020000}"/>
    <cellStyle name="Œ…?æ맖?e [0.00]_guyan" xfId="846" xr:uid="{00000000-0005-0000-0000-00002E020000}"/>
    <cellStyle name="Œ…?æ맖?e_guyan" xfId="847" xr:uid="{00000000-0005-0000-0000-00002F020000}"/>
    <cellStyle name="oft Excel]_x000d__x000a_Comment=The open=/f lines load custom functions into the Paste Function list._x000d__x000a_Maximized=3_x000d__x000a_AutoFormat=" xfId="472" xr:uid="{00000000-0005-0000-0000-000030020000}"/>
    <cellStyle name="Percent" xfId="473" xr:uid="{00000000-0005-0000-0000-000031020000}"/>
    <cellStyle name="Percent [0]" xfId="474" xr:uid="{00000000-0005-0000-0000-000032020000}"/>
    <cellStyle name="Percent [0] 2" xfId="849" xr:uid="{00000000-0005-0000-0000-000033020000}"/>
    <cellStyle name="Percent [00]" xfId="475" xr:uid="{00000000-0005-0000-0000-000034020000}"/>
    <cellStyle name="Percent [00] 2" xfId="850" xr:uid="{00000000-0005-0000-0000-000035020000}"/>
    <cellStyle name="Percent [2]" xfId="476" xr:uid="{00000000-0005-0000-0000-000036020000}"/>
    <cellStyle name="Percent 2" xfId="848" xr:uid="{00000000-0005-0000-0000-000037020000}"/>
    <cellStyle name="Percent 3" xfId="756" xr:uid="{00000000-0005-0000-0000-000038020000}"/>
    <cellStyle name="Percent 4" xfId="798" xr:uid="{00000000-0005-0000-0000-000039020000}"/>
    <cellStyle name="Percent_#6 Temps &amp; Contractors" xfId="477" xr:uid="{00000000-0005-0000-0000-00003A020000}"/>
    <cellStyle name="PrePop Currency (0)" xfId="478" xr:uid="{00000000-0005-0000-0000-00003B020000}"/>
    <cellStyle name="PrePop Currency (0) 2" xfId="851" xr:uid="{00000000-0005-0000-0000-00003C020000}"/>
    <cellStyle name="PrePop Currency (2)" xfId="479" xr:uid="{00000000-0005-0000-0000-00003D020000}"/>
    <cellStyle name="PrePop Currency (2) 2" xfId="852" xr:uid="{00000000-0005-0000-0000-00003E020000}"/>
    <cellStyle name="PrePop Units (0)" xfId="480" xr:uid="{00000000-0005-0000-0000-00003F020000}"/>
    <cellStyle name="PrePop Units (0) 2" xfId="853" xr:uid="{00000000-0005-0000-0000-000040020000}"/>
    <cellStyle name="PrePop Units (1)" xfId="481" xr:uid="{00000000-0005-0000-0000-000041020000}"/>
    <cellStyle name="PrePop Units (1) 2" xfId="854" xr:uid="{00000000-0005-0000-0000-000042020000}"/>
    <cellStyle name="PrePop Units (2)" xfId="482" xr:uid="{00000000-0005-0000-0000-000043020000}"/>
    <cellStyle name="PrePop Units (2) 2" xfId="855" xr:uid="{00000000-0005-0000-0000-000044020000}"/>
    <cellStyle name="Prices" xfId="483" xr:uid="{00000000-0005-0000-0000-000045020000}"/>
    <cellStyle name="Procent_BINV" xfId="484" xr:uid="{00000000-0005-0000-0000-000046020000}"/>
    <cellStyle name="PropGenCurrencyFormat" xfId="485" xr:uid="{00000000-0005-0000-0000-000047020000}"/>
    <cellStyle name="Released" xfId="486" xr:uid="{00000000-0005-0000-0000-000048020000}"/>
    <cellStyle name="RevList" xfId="487" xr:uid="{00000000-0005-0000-0000-000049020000}"/>
    <cellStyle name="Standaard_BINV" xfId="488" xr:uid="{00000000-0005-0000-0000-00004A020000}"/>
    <cellStyle name="STANDARD" xfId="489" xr:uid="{00000000-0005-0000-0000-00004B020000}"/>
    <cellStyle name="STD" xfId="490" xr:uid="{00000000-0005-0000-0000-00004C020000}"/>
    <cellStyle name="subhead" xfId="491" xr:uid="{00000000-0005-0000-0000-00004D020000}"/>
    <cellStyle name="Subtotal" xfId="492" xr:uid="{00000000-0005-0000-0000-00004E020000}"/>
    <cellStyle name="Text Indent A" xfId="493" xr:uid="{00000000-0005-0000-0000-00004F020000}"/>
    <cellStyle name="Text Indent B" xfId="494" xr:uid="{00000000-0005-0000-0000-000050020000}"/>
    <cellStyle name="Text Indent B 2" xfId="856" xr:uid="{00000000-0005-0000-0000-000051020000}"/>
    <cellStyle name="Text Indent C" xfId="495" xr:uid="{00000000-0005-0000-0000-000052020000}"/>
    <cellStyle name="Text Indent C 2" xfId="857" xr:uid="{00000000-0005-0000-0000-000053020000}"/>
    <cellStyle name="þ?b?þ?b?þ?b?þ?b?þ?b?þ?b?þ?b灌þ?b?þ?&lt;?b?þ?b濬þ?b?þ?b?þ昰_x0018_?þ????_x0008_" xfId="496" xr:uid="{00000000-0005-0000-0000-000054020000}"/>
    <cellStyle name="þ൚b⍼þ൪b⎨þൺb⏜þඊb␌þකb濰þඪb瀠þයb灌þ්b炈þ宐&lt;෢b濈þෲb濬þขb瀐þฒb瀰þ昰_x0018_⋸þ㤕䰀ጤܕ_x0008_" xfId="497" xr:uid="{00000000-0005-0000-0000-000055020000}"/>
    <cellStyle name="þ_x001d_ð'&amp;Oy?Hy9_x0008_E_x000c_￠_x000d__x0007__x0001__x0001_" xfId="498" xr:uid="{00000000-0005-0000-0000-000056020000}"/>
    <cellStyle name="Title" xfId="499" xr:uid="{00000000-0005-0000-0000-000057020000}"/>
    <cellStyle name="title [1]" xfId="500" xr:uid="{00000000-0005-0000-0000-000058020000}"/>
    <cellStyle name="title [2]" xfId="501" xr:uid="{00000000-0005-0000-0000-000059020000}"/>
    <cellStyle name="Title_국토지리정보원 홈페이지 개선용역 예산설계_v2.1" xfId="859" xr:uid="{00000000-0005-0000-0000-00005A020000}"/>
    <cellStyle name="Total" xfId="502" xr:uid="{00000000-0005-0000-0000-00005B020000}"/>
    <cellStyle name="Total 2" xfId="860" xr:uid="{00000000-0005-0000-0000-00005C020000}"/>
    <cellStyle name="UM" xfId="503" xr:uid="{00000000-0005-0000-0000-00005D020000}"/>
    <cellStyle name="Unprot" xfId="504" xr:uid="{00000000-0005-0000-0000-00005E020000}"/>
    <cellStyle name="Unprot$" xfId="505" xr:uid="{00000000-0005-0000-0000-00005F020000}"/>
    <cellStyle name="Unprotect" xfId="506" xr:uid="{00000000-0005-0000-0000-000060020000}"/>
    <cellStyle name="Valuta [0]_BINV" xfId="507" xr:uid="{00000000-0005-0000-0000-000061020000}"/>
    <cellStyle name="Valuta_BINV" xfId="508" xr:uid="{00000000-0005-0000-0000-000062020000}"/>
    <cellStyle name="W?rung [0]_Ausdruck RUND (D)" xfId="509" xr:uid="{00000000-0005-0000-0000-000063020000}"/>
    <cellStyle name="W?rung_Ausdruck RUND (D)" xfId="510" xr:uid="{00000000-0005-0000-0000-000064020000}"/>
    <cellStyle name="μU¿¡ ¿A´A CIAIÆU¸μAⓒ" xfId="861" xr:uid="{00000000-0005-0000-0000-000065020000}"/>
    <cellStyle name="견적" xfId="862" xr:uid="{00000000-0005-0000-0000-000066020000}"/>
    <cellStyle name="고정소숫점" xfId="511" xr:uid="{00000000-0005-0000-0000-000067020000}"/>
    <cellStyle name="고정출력1" xfId="512" xr:uid="{00000000-0005-0000-0000-000068020000}"/>
    <cellStyle name="고정출력2" xfId="513" xr:uid="{00000000-0005-0000-0000-000069020000}"/>
    <cellStyle name="咬訌裝?INCOM1" xfId="514" xr:uid="{00000000-0005-0000-0000-00006A020000}"/>
    <cellStyle name="咬訌裝?INCOM10" xfId="515" xr:uid="{00000000-0005-0000-0000-00006B020000}"/>
    <cellStyle name="咬訌裝?INCOM2" xfId="516" xr:uid="{00000000-0005-0000-0000-00006C020000}"/>
    <cellStyle name="咬訌裝?INCOM3" xfId="517" xr:uid="{00000000-0005-0000-0000-00006D020000}"/>
    <cellStyle name="咬訌裝?INCOM4" xfId="518" xr:uid="{00000000-0005-0000-0000-00006E020000}"/>
    <cellStyle name="咬訌裝?INCOM5" xfId="519" xr:uid="{00000000-0005-0000-0000-00006F020000}"/>
    <cellStyle name="咬訌裝?INCOM6" xfId="520" xr:uid="{00000000-0005-0000-0000-000070020000}"/>
    <cellStyle name="咬訌裝?INCOM7" xfId="521" xr:uid="{00000000-0005-0000-0000-000071020000}"/>
    <cellStyle name="咬訌裝?INCOM8" xfId="522" xr:uid="{00000000-0005-0000-0000-000072020000}"/>
    <cellStyle name="咬訌裝?INCOM9" xfId="523" xr:uid="{00000000-0005-0000-0000-000073020000}"/>
    <cellStyle name="咬訌裝?PRIB11" xfId="524" xr:uid="{00000000-0005-0000-0000-000074020000}"/>
    <cellStyle name="권혁종" xfId="734" xr:uid="{00000000-0005-0000-0000-000075020000}"/>
    <cellStyle name="금액" xfId="525" xr:uid="{00000000-0005-0000-0000-000076020000}"/>
    <cellStyle name="기계" xfId="863" xr:uid="{00000000-0005-0000-0000-000077020000}"/>
    <cellStyle name="기희석" xfId="732" xr:uid="{00000000-0005-0000-0000-000078020000}"/>
    <cellStyle name="김인직" xfId="735" xr:uid="{00000000-0005-0000-0000-000079020000}"/>
    <cellStyle name="김찬영" xfId="729" xr:uid="{00000000-0005-0000-0000-00007A020000}"/>
    <cellStyle name="김혜진" xfId="731" xr:uid="{00000000-0005-0000-0000-00007B020000}"/>
    <cellStyle name="날짜" xfId="526" xr:uid="{00000000-0005-0000-0000-00007C020000}"/>
    <cellStyle name="내역서" xfId="864" xr:uid="{00000000-0005-0000-0000-00007D020000}"/>
    <cellStyle name="단위(원)" xfId="527" xr:uid="{00000000-0005-0000-0000-00007E020000}"/>
    <cellStyle name="달러" xfId="528" xr:uid="{00000000-0005-0000-0000-00007F020000}"/>
    <cellStyle name="도봉구청" xfId="733" xr:uid="{00000000-0005-0000-0000-000080020000}"/>
    <cellStyle name="뒤에 오는 하이퍼링크" xfId="529" xr:uid="{00000000-0005-0000-0000-000081020000}"/>
    <cellStyle name="똿뗦먛귟 [0.00]_laroux" xfId="530" xr:uid="{00000000-0005-0000-0000-000082020000}"/>
    <cellStyle name="똿뗦먛귟_laroux" xfId="531" xr:uid="{00000000-0005-0000-0000-000083020000}"/>
    <cellStyle name="믅됞 [0.00]_laroux" xfId="532" xr:uid="{00000000-0005-0000-0000-000084020000}"/>
    <cellStyle name="믅됞_laroux" xfId="533" xr:uid="{00000000-0005-0000-0000-000085020000}"/>
    <cellStyle name="배분" xfId="534" xr:uid="{00000000-0005-0000-0000-000086020000}"/>
    <cellStyle name="백분율 [△1]" xfId="866" xr:uid="{00000000-0005-0000-0000-000087020000}"/>
    <cellStyle name="백분율 [△2]" xfId="867" xr:uid="{00000000-0005-0000-0000-000088020000}"/>
    <cellStyle name="백분율 [0]" xfId="535" xr:uid="{00000000-0005-0000-0000-000089020000}"/>
    <cellStyle name="백분율 [2]" xfId="536" xr:uid="{00000000-0005-0000-0000-00008A020000}"/>
    <cellStyle name="백분율 2" xfId="537" xr:uid="{00000000-0005-0000-0000-00008B020000}"/>
    <cellStyle name="백분율 3" xfId="865" xr:uid="{00000000-0005-0000-0000-00008C020000}"/>
    <cellStyle name="백분율 4" xfId="754" xr:uid="{00000000-0005-0000-0000-00008D020000}"/>
    <cellStyle name="백분율 5" xfId="858" xr:uid="{00000000-0005-0000-0000-00008E020000}"/>
    <cellStyle name="백분율［△1］" xfId="538" xr:uid="{00000000-0005-0000-0000-00008F020000}"/>
    <cellStyle name="백분율［△2］" xfId="539" xr:uid="{00000000-0005-0000-0000-000090020000}"/>
    <cellStyle name="뷭?_빟랹둴봃섟 " xfId="540" xr:uid="{00000000-0005-0000-0000-000091020000}"/>
    <cellStyle name="常规_OPTION_9910" xfId="541" xr:uid="{00000000-0005-0000-0000-000092020000}"/>
    <cellStyle name="선택영역의 가운데로" xfId="542" xr:uid="{00000000-0005-0000-0000-000093020000}"/>
    <cellStyle name="설계서" xfId="543" xr:uid="{00000000-0005-0000-0000-000094020000}"/>
    <cellStyle name="설계서-내용" xfId="544" xr:uid="{00000000-0005-0000-0000-000095020000}"/>
    <cellStyle name="설계서-내용-소수점" xfId="545" xr:uid="{00000000-0005-0000-0000-000096020000}"/>
    <cellStyle name="설계서-내용-우" xfId="546" xr:uid="{00000000-0005-0000-0000-000097020000}"/>
    <cellStyle name="설계서-내용-좌" xfId="547" xr:uid="{00000000-0005-0000-0000-000098020000}"/>
    <cellStyle name="설계서-소제목" xfId="548" xr:uid="{00000000-0005-0000-0000-000099020000}"/>
    <cellStyle name="설계서-타이틀" xfId="549" xr:uid="{00000000-0005-0000-0000-00009A020000}"/>
    <cellStyle name="설계서-항목" xfId="550" xr:uid="{00000000-0005-0000-0000-00009B020000}"/>
    <cellStyle name="수당" xfId="551" xr:uid="{00000000-0005-0000-0000-00009C020000}"/>
    <cellStyle name="수당2" xfId="552" xr:uid="{00000000-0005-0000-0000-00009D020000}"/>
    <cellStyle name="수산" xfId="553" xr:uid="{00000000-0005-0000-0000-00009E020000}"/>
    <cellStyle name="숫자(R)" xfId="554" xr:uid="{00000000-0005-0000-0000-00009F020000}"/>
    <cellStyle name="쉼표 [0] 2" xfId="556" xr:uid="{00000000-0005-0000-0000-0000A0020000}"/>
    <cellStyle name="쉼표 [0] 3" xfId="557" xr:uid="{00000000-0005-0000-0000-0000A1020000}"/>
    <cellStyle name="쉼표 [0] 4" xfId="555" xr:uid="{00000000-0005-0000-0000-0000A2020000}"/>
    <cellStyle name="쉼표 2" xfId="558" xr:uid="{00000000-0005-0000-0000-0000A3020000}"/>
    <cellStyle name="스타일 1" xfId="559" xr:uid="{00000000-0005-0000-0000-0000A4020000}"/>
    <cellStyle name="스타일 1 2" xfId="868" xr:uid="{00000000-0005-0000-0000-0000A5020000}"/>
    <cellStyle name="스타일 10" xfId="560" xr:uid="{00000000-0005-0000-0000-0000A6020000}"/>
    <cellStyle name="스타일 11" xfId="561" xr:uid="{00000000-0005-0000-0000-0000A7020000}"/>
    <cellStyle name="스타일 12" xfId="562" xr:uid="{00000000-0005-0000-0000-0000A8020000}"/>
    <cellStyle name="스타일 13" xfId="563" xr:uid="{00000000-0005-0000-0000-0000A9020000}"/>
    <cellStyle name="스타일 14" xfId="564" xr:uid="{00000000-0005-0000-0000-0000AA020000}"/>
    <cellStyle name="스타일 15" xfId="565" xr:uid="{00000000-0005-0000-0000-0000AB020000}"/>
    <cellStyle name="스타일 16" xfId="566" xr:uid="{00000000-0005-0000-0000-0000AC020000}"/>
    <cellStyle name="스타일 17" xfId="567" xr:uid="{00000000-0005-0000-0000-0000AD020000}"/>
    <cellStyle name="스타일 18" xfId="568" xr:uid="{00000000-0005-0000-0000-0000AE020000}"/>
    <cellStyle name="스타일 2" xfId="569" xr:uid="{00000000-0005-0000-0000-0000AF020000}"/>
    <cellStyle name="스타일 2 2" xfId="869" xr:uid="{00000000-0005-0000-0000-0000B0020000}"/>
    <cellStyle name="스타일 3" xfId="570" xr:uid="{00000000-0005-0000-0000-0000B1020000}"/>
    <cellStyle name="스타일 4" xfId="571" xr:uid="{00000000-0005-0000-0000-0000B2020000}"/>
    <cellStyle name="스타일 5" xfId="572" xr:uid="{00000000-0005-0000-0000-0000B3020000}"/>
    <cellStyle name="스타일 6" xfId="573" xr:uid="{00000000-0005-0000-0000-0000B4020000}"/>
    <cellStyle name="스타일 7" xfId="574" xr:uid="{00000000-0005-0000-0000-0000B5020000}"/>
    <cellStyle name="스타일 8" xfId="575" xr:uid="{00000000-0005-0000-0000-0000B6020000}"/>
    <cellStyle name="스타일 9" xfId="576" xr:uid="{00000000-0005-0000-0000-0000B7020000}"/>
    <cellStyle name="안건회계법인" xfId="577" xr:uid="{00000000-0005-0000-0000-0000B8020000}"/>
    <cellStyle name="원" xfId="578" xr:uid="{00000000-0005-0000-0000-0000B9020000}"/>
    <cellStyle name="원 2" xfId="870" xr:uid="{00000000-0005-0000-0000-0000BA020000}"/>
    <cellStyle name="원_0008금감원통합감독검사정보시스템" xfId="579" xr:uid="{00000000-0005-0000-0000-0000BB020000}"/>
    <cellStyle name="원_0009김포공항LED교체공사(광일)" xfId="580" xr:uid="{00000000-0005-0000-0000-0000BC020000}"/>
    <cellStyle name="원_0011KIST소각설비제작설치" xfId="581" xr:uid="{00000000-0005-0000-0000-0000BD020000}"/>
    <cellStyle name="원_0011긴급전화기정산(99년형광일)" xfId="582" xr:uid="{00000000-0005-0000-0000-0000BE020000}"/>
    <cellStyle name="원_0011부산종합경기장전광판" xfId="583" xr:uid="{00000000-0005-0000-0000-0000BF020000}"/>
    <cellStyle name="원_0012문화유적지표석제작설치" xfId="584" xr:uid="{00000000-0005-0000-0000-0000C0020000}"/>
    <cellStyle name="원_0102국제조명신공항분수조명" xfId="585" xr:uid="{00000000-0005-0000-0000-0000C1020000}"/>
    <cellStyle name="원_0103회전식현수막게시대제작설치" xfId="586" xr:uid="{00000000-0005-0000-0000-0000C2020000}"/>
    <cellStyle name="원_0104포항시침출수처리시스템" xfId="587" xr:uid="{00000000-0005-0000-0000-0000C3020000}"/>
    <cellStyle name="원_0105담배자판기개조원가" xfId="588" xr:uid="{00000000-0005-0000-0000-0000C4020000}"/>
    <cellStyle name="원_0106LG인버터냉난방기제작-1" xfId="589" xr:uid="{00000000-0005-0000-0000-0000C5020000}"/>
    <cellStyle name="원_0107광전송장비구매설치" xfId="590" xr:uid="{00000000-0005-0000-0000-0000C6020000}"/>
    <cellStyle name="원_0107도공IBS설비SW부문(참조)" xfId="591" xr:uid="{00000000-0005-0000-0000-0000C7020000}"/>
    <cellStyle name="원_0107문화재복원용목재-8월6일" xfId="592" xr:uid="{00000000-0005-0000-0000-0000C8020000}"/>
    <cellStyle name="원_0107포천영중수배전반(제조,설치)" xfId="593" xr:uid="{00000000-0005-0000-0000-0000C9020000}"/>
    <cellStyle name="원_0108농기반미곡건조기제작설치" xfId="594" xr:uid="{00000000-0005-0000-0000-0000CA020000}"/>
    <cellStyle name="원_0108담배인삼공사영업춘추복" xfId="595" xr:uid="{00000000-0005-0000-0000-0000CB020000}"/>
    <cellStyle name="원_0108한국전기교통-LED교통신호등((원본))" xfId="596" xr:uid="{00000000-0005-0000-0000-0000CC020000}"/>
    <cellStyle name="원_0111해양수산부등명기제작" xfId="597" xr:uid="{00000000-0005-0000-0000-0000CD020000}"/>
    <cellStyle name="원_0111핸디소프트-전자표준문서시스템" xfId="598" xr:uid="{00000000-0005-0000-0000-0000CE020000}"/>
    <cellStyle name="원_0112금감원사무자동화시스템" xfId="599" xr:uid="{00000000-0005-0000-0000-0000CF020000}"/>
    <cellStyle name="원_0112수도권매립지SW원가" xfId="600" xr:uid="{00000000-0005-0000-0000-0000D0020000}"/>
    <cellStyle name="원_0112중고원-HRD종합정보망구축(完)" xfId="601" xr:uid="{00000000-0005-0000-0000-0000D1020000}"/>
    <cellStyle name="원_0201종합예술회관의자제작설치-1" xfId="602" xr:uid="{00000000-0005-0000-0000-0000D2020000}"/>
    <cellStyle name="원_0202마사회근무복" xfId="603" xr:uid="{00000000-0005-0000-0000-0000D3020000}"/>
    <cellStyle name="원_0202부경교재-승강칠판" xfId="604" xr:uid="{00000000-0005-0000-0000-0000D4020000}"/>
    <cellStyle name="원_0204한국석묘납골함-1규격" xfId="605" xr:uid="{00000000-0005-0000-0000-0000D5020000}"/>
    <cellStyle name="원_0206금감원금융정보교환망재구축" xfId="606" xr:uid="{00000000-0005-0000-0000-0000D6020000}"/>
    <cellStyle name="원_0206정통부수납장표기기제작설치" xfId="607" xr:uid="{00000000-0005-0000-0000-0000D7020000}"/>
    <cellStyle name="원_0207담배인삼공사-담요" xfId="608" xr:uid="{00000000-0005-0000-0000-0000D8020000}"/>
    <cellStyle name="원_0208레비텍-다층여과기설계변경" xfId="609" xr:uid="{00000000-0005-0000-0000-0000D9020000}"/>
    <cellStyle name="원_0209이산화염소발생기-설치(50K)" xfId="610" xr:uid="{00000000-0005-0000-0000-0000DA020000}"/>
    <cellStyle name="원_0210현대정보기술-TD이중계" xfId="611" xr:uid="{00000000-0005-0000-0000-0000DB020000}"/>
    <cellStyle name="원_0211조달청-#1대북지원사업정산(1월7일)" xfId="612" xr:uid="{00000000-0005-0000-0000-0000DC020000}"/>
    <cellStyle name="원_0212금감원-법규정보시스템(完)" xfId="613" xr:uid="{00000000-0005-0000-0000-0000DD020000}"/>
    <cellStyle name="원_0301교통방송-CCTV유지보수" xfId="614" xr:uid="{00000000-0005-0000-0000-0000DE020000}"/>
    <cellStyle name="원_0302인천경찰청-무인단속기위탁관리" xfId="615" xr:uid="{00000000-0005-0000-0000-0000DF020000}"/>
    <cellStyle name="원_0302조달청-대북지원2차(안성연)" xfId="616" xr:uid="{00000000-0005-0000-0000-0000E0020000}"/>
    <cellStyle name="원_0302조달청-대북지원2차(최수현)" xfId="617" xr:uid="{00000000-0005-0000-0000-0000E1020000}"/>
    <cellStyle name="원_0302표준문서-쌍용정보통신(신)" xfId="618" xr:uid="{00000000-0005-0000-0000-0000E2020000}"/>
    <cellStyle name="원_0304소프트파워-정부표준전자문서시스템" xfId="619" xr:uid="{00000000-0005-0000-0000-0000E3020000}"/>
    <cellStyle name="원_0304소프트파워-정부표준전자문서시스템(完)" xfId="620" xr:uid="{00000000-0005-0000-0000-0000E4020000}"/>
    <cellStyle name="원_0304철도청-주변환장치-1" xfId="621" xr:uid="{00000000-0005-0000-0000-0000E5020000}"/>
    <cellStyle name="원_0305금감원-금융통계정보시스템구축(完)" xfId="622" xr:uid="{00000000-0005-0000-0000-0000E6020000}"/>
    <cellStyle name="원_0305제낭조합-면범포지" xfId="623" xr:uid="{00000000-0005-0000-0000-0000E7020000}"/>
    <cellStyle name="원_0306제낭공업협동조합-면범포지원단(경비까지)" xfId="624" xr:uid="{00000000-0005-0000-0000-0000E8020000}"/>
    <cellStyle name="원_0307경찰청-무인교통단속표준SW개발용역(完)" xfId="625" xr:uid="{00000000-0005-0000-0000-0000E9020000}"/>
    <cellStyle name="원_0308조달청-#8대북지원사업정산" xfId="626" xr:uid="{00000000-0005-0000-0000-0000EA020000}"/>
    <cellStyle name="원_0309두합크린텍-설치원가" xfId="627" xr:uid="{00000000-0005-0000-0000-0000EB020000}"/>
    <cellStyle name="원_0309조달청-#9대북지원사업정산" xfId="628" xr:uid="{00000000-0005-0000-0000-0000EC020000}"/>
    <cellStyle name="원_0310여주상수도-탈수기(유천ENG)" xfId="629" xr:uid="{00000000-0005-0000-0000-0000ED020000}"/>
    <cellStyle name="원_0311대기해양작업시간" xfId="630" xr:uid="{00000000-0005-0000-0000-0000EE020000}"/>
    <cellStyle name="원_0311대기해양중형등명기" xfId="631" xr:uid="{00000000-0005-0000-0000-0000EF020000}"/>
    <cellStyle name="원_0312국민체육진흥공단-전기부문" xfId="632" xr:uid="{00000000-0005-0000-0000-0000F0020000}"/>
    <cellStyle name="원_0312대기해양-중형등명기제작설치" xfId="633" xr:uid="{00000000-0005-0000-0000-0000F1020000}"/>
    <cellStyle name="원_0312라이준-칼라아스콘4규격" xfId="634" xr:uid="{00000000-0005-0000-0000-0000F2020000}"/>
    <cellStyle name="원_0401집진기프로그램SW개발비산정" xfId="635" xr:uid="{00000000-0005-0000-0000-0000F3020000}"/>
    <cellStyle name="원_0404도로공사-전자지불(SW부문)" xfId="871" xr:uid="{00000000-0005-0000-0000-0000F4020000}"/>
    <cellStyle name="원_0407B_삼성에스디에스_토피스건_품셈" xfId="636" xr:uid="{00000000-0005-0000-0000-0000F5020000}"/>
    <cellStyle name="원_2001-06조달청신성-한냉지형" xfId="637" xr:uid="{00000000-0005-0000-0000-0000F6020000}"/>
    <cellStyle name="원_2002-03경찰대학-졸업식" xfId="638" xr:uid="{00000000-0005-0000-0000-0000F7020000}"/>
    <cellStyle name="원_2002-03경찰청-경찰표지장" xfId="639" xr:uid="{00000000-0005-0000-0000-0000F8020000}"/>
    <cellStyle name="원_2002-03반디-가로등(열주형)" xfId="640" xr:uid="{00000000-0005-0000-0000-0000F9020000}"/>
    <cellStyle name="원_2002-03신화전자-감지기" xfId="641" xr:uid="{00000000-0005-0000-0000-0000FA020000}"/>
    <cellStyle name="원_2002-04강원랜드-슬러트머신" xfId="642" xr:uid="{00000000-0005-0000-0000-0000FB020000}"/>
    <cellStyle name="원_2002-04메가컴-외주무대" xfId="643" xr:uid="{00000000-0005-0000-0000-0000FC020000}"/>
    <cellStyle name="원_2002-04엘지애드-무대" xfId="644" xr:uid="{00000000-0005-0000-0000-0000FD020000}"/>
    <cellStyle name="원_2002-05강원랜드-슬러트머신(넥스터)" xfId="645" xr:uid="{00000000-0005-0000-0000-0000FE020000}"/>
    <cellStyle name="원_2002-05경기경찰청-냉온수기공사" xfId="646" xr:uid="{00000000-0005-0000-0000-0000FF020000}"/>
    <cellStyle name="원_2002-05대통령비서실-카페트" xfId="647" xr:uid="{00000000-0005-0000-0000-000000030000}"/>
    <cellStyle name="원_2002결과표" xfId="648" xr:uid="{00000000-0005-0000-0000-000001030000}"/>
    <cellStyle name="원_2002결과표1" xfId="649" xr:uid="{00000000-0005-0000-0000-000002030000}"/>
    <cellStyle name="원_2003-01정일사-표창5종" xfId="650" xr:uid="{00000000-0005-0000-0000-000003030000}"/>
    <cellStyle name="원_install" xfId="651" xr:uid="{00000000-0005-0000-0000-000004030000}"/>
    <cellStyle name="원_Pilot플랜트-계변경" xfId="652" xr:uid="{00000000-0005-0000-0000-000005030000}"/>
    <cellStyle name="원_Pilot플랜트이전설치-변경최종" xfId="653" xr:uid="{00000000-0005-0000-0000-000006030000}"/>
    <cellStyle name="원_SW(케이비)" xfId="654" xr:uid="{00000000-0005-0000-0000-000007030000}"/>
    <cellStyle name="원_간지,목차,페이지,표지" xfId="655" xr:uid="{00000000-0005-0000-0000-000008030000}"/>
    <cellStyle name="원_경찰청-근무,기동복" xfId="656" xr:uid="{00000000-0005-0000-0000-000009030000}"/>
    <cellStyle name="원_공사일반관리비양식" xfId="657" xr:uid="{00000000-0005-0000-0000-00000A030000}"/>
    <cellStyle name="원_교통관리내역서-1008" xfId="658" xr:uid="{00000000-0005-0000-0000-00000B030000}"/>
    <cellStyle name="원_기초공사" xfId="659" xr:uid="{00000000-0005-0000-0000-00000C030000}"/>
    <cellStyle name="원_네인텍정보기술-회로카드(수현)" xfId="660" xr:uid="{00000000-0005-0000-0000-00000D030000}"/>
    <cellStyle name="원_대기해양노무비" xfId="661" xr:uid="{00000000-0005-0000-0000-00000E030000}"/>
    <cellStyle name="원_대북자재8월분" xfId="662" xr:uid="{00000000-0005-0000-0000-00000F030000}"/>
    <cellStyle name="원_대북자재8월분-1" xfId="663" xr:uid="{00000000-0005-0000-0000-000010030000}"/>
    <cellStyle name="원_도로공사MM" xfId="872" xr:uid="{00000000-0005-0000-0000-000011030000}"/>
    <cellStyle name="원_도로공사tcssw" xfId="873" xr:uid="{00000000-0005-0000-0000-000012030000}"/>
    <cellStyle name="원_동산용사촌수현(원본)" xfId="664" xr:uid="{00000000-0005-0000-0000-000013030000}"/>
    <cellStyle name="원_방송장비 품셈" xfId="665" xr:uid="{00000000-0005-0000-0000-000014030000}"/>
    <cellStyle name="원_백제군사전시1" xfId="666" xr:uid="{00000000-0005-0000-0000-000015030000}"/>
    <cellStyle name="원_본부동" xfId="667" xr:uid="{00000000-0005-0000-0000-000016030000}"/>
    <cellStyle name="원_서울시통합유지보수견적내역-090106" xfId="668" xr:uid="{00000000-0005-0000-0000-000017030000}"/>
    <cellStyle name="원_설치위치별세부내역(VMS)-0323" xfId="669" xr:uid="{00000000-0005-0000-0000-000018030000}"/>
    <cellStyle name="원_수초제거기(대양기계)" xfId="670" xr:uid="{00000000-0005-0000-0000-000019030000}"/>
    <cellStyle name="원_시설용역" xfId="671" xr:uid="{00000000-0005-0000-0000-00001A030000}"/>
    <cellStyle name="원_암전정밀실체현미경(수현)" xfId="672" xr:uid="{00000000-0005-0000-0000-00001B030000}"/>
    <cellStyle name="원_오리엔탈" xfId="673" xr:uid="{00000000-0005-0000-0000-00001C030000}"/>
    <cellStyle name="원_원가계산-교통1011" xfId="674" xr:uid="{00000000-0005-0000-0000-00001D030000}"/>
    <cellStyle name="원_원본 - 한국전기교통-개선형신호등 4종" xfId="675" xr:uid="{00000000-0005-0000-0000-00001E030000}"/>
    <cellStyle name="원_일위대가표" xfId="676" xr:uid="{00000000-0005-0000-0000-00001F030000}"/>
    <cellStyle name="원_제경비율모음" xfId="677" xr:uid="{00000000-0005-0000-0000-000020030000}"/>
    <cellStyle name="원_제조원가" xfId="678" xr:uid="{00000000-0005-0000-0000-000021030000}"/>
    <cellStyle name="원_조달청-B판사천강교제작(최종본)" xfId="679" xr:uid="{00000000-0005-0000-0000-000022030000}"/>
    <cellStyle name="원_조달청-대북지원3차(최수현)" xfId="680" xr:uid="{00000000-0005-0000-0000-000023030000}"/>
    <cellStyle name="원_조달청-대북지원4차(최수현)" xfId="681" xr:uid="{00000000-0005-0000-0000-000024030000}"/>
    <cellStyle name="원_조달청-대북지원5차(최수현)" xfId="682" xr:uid="{00000000-0005-0000-0000-000025030000}"/>
    <cellStyle name="원_조달청-대북지원6차(번호)" xfId="683" xr:uid="{00000000-0005-0000-0000-000026030000}"/>
    <cellStyle name="원_조달청-대북지원6차(최수현)" xfId="684" xr:uid="{00000000-0005-0000-0000-000027030000}"/>
    <cellStyle name="원_조달청-대북지원7차(최수현)" xfId="685" xr:uid="{00000000-0005-0000-0000-000028030000}"/>
    <cellStyle name="원_조달청-대북지원8차(최수현)" xfId="686" xr:uid="{00000000-0005-0000-0000-000029030000}"/>
    <cellStyle name="원_조달청-대북지원9차(최수현)" xfId="687" xr:uid="{00000000-0005-0000-0000-00002A030000}"/>
    <cellStyle name="원_중앙선관위(투표,개표)" xfId="688" xr:uid="{00000000-0005-0000-0000-00002B030000}"/>
    <cellStyle name="원_중앙선관위(투표,개표)-사본" xfId="689" xr:uid="{00000000-0005-0000-0000-00002C030000}"/>
    <cellStyle name="원_철공가공조립" xfId="690" xr:uid="{00000000-0005-0000-0000-00002D030000}"/>
    <cellStyle name="원_최종-한국전기교통-개선형신호등 4종(공수조정)" xfId="691" xr:uid="{00000000-0005-0000-0000-00002E030000}"/>
    <cellStyle name="원_코솔라-제조원가" xfId="692" xr:uid="{00000000-0005-0000-0000-00002F030000}"/>
    <cellStyle name="원_토지공사-간접비" xfId="693" xr:uid="{00000000-0005-0000-0000-000030030000}"/>
    <cellStyle name="원_한국도로공사" xfId="694" xr:uid="{00000000-0005-0000-0000-000031030000}"/>
    <cellStyle name="원_한전내역서-최종" xfId="695" xr:uid="{00000000-0005-0000-0000-000032030000}"/>
    <cellStyle name="일위대가" xfId="696" xr:uid="{00000000-0005-0000-0000-000033030000}"/>
    <cellStyle name="자리수" xfId="697" xr:uid="{00000000-0005-0000-0000-000034030000}"/>
    <cellStyle name="자리수0" xfId="698" xr:uid="{00000000-0005-0000-0000-000035030000}"/>
    <cellStyle name="점선" xfId="699" xr:uid="{00000000-0005-0000-0000-000036030000}"/>
    <cellStyle name="제목[1 줄]" xfId="700" xr:uid="{00000000-0005-0000-0000-000037030000}"/>
    <cellStyle name="제목[2줄 아래]" xfId="701" xr:uid="{00000000-0005-0000-0000-000038030000}"/>
    <cellStyle name="제목[2줄 위]" xfId="702" xr:uid="{00000000-0005-0000-0000-000039030000}"/>
    <cellStyle name="제목1" xfId="703" xr:uid="{00000000-0005-0000-0000-00003A030000}"/>
    <cellStyle name="주식회사 예거" xfId="730" xr:uid="{00000000-0005-0000-0000-00003B030000}"/>
    <cellStyle name="지정되지 않음" xfId="704" xr:uid="{00000000-0005-0000-0000-00003C030000}"/>
    <cellStyle name="콤마 [#]" xfId="705" xr:uid="{00000000-0005-0000-0000-00003D030000}"/>
    <cellStyle name="콤마 []" xfId="706" xr:uid="{00000000-0005-0000-0000-00003E030000}"/>
    <cellStyle name="콤마 [0]" xfId="707" xr:uid="{00000000-0005-0000-0000-00003F030000}"/>
    <cellStyle name="콤마 [0]기기자재비" xfId="708" xr:uid="{00000000-0005-0000-0000-000040030000}"/>
    <cellStyle name="콤마 [2]" xfId="709" xr:uid="{00000000-0005-0000-0000-000041030000}"/>
    <cellStyle name="콤마 [금액]" xfId="710" xr:uid="{00000000-0005-0000-0000-000042030000}"/>
    <cellStyle name="콤마 [소수]" xfId="711" xr:uid="{00000000-0005-0000-0000-000043030000}"/>
    <cellStyle name="콤마 [수량]" xfId="712" xr:uid="{00000000-0005-0000-0000-000044030000}"/>
    <cellStyle name="콤마[ ]" xfId="874" xr:uid="{00000000-0005-0000-0000-000045030000}"/>
    <cellStyle name="콤마[*]" xfId="875" xr:uid="{00000000-0005-0000-0000-000046030000}"/>
    <cellStyle name="콤마[.]" xfId="876" xr:uid="{00000000-0005-0000-0000-000047030000}"/>
    <cellStyle name="콤마[0]" xfId="877" xr:uid="{00000000-0005-0000-0000-000048030000}"/>
    <cellStyle name="콤마_  종  합  " xfId="878" xr:uid="{00000000-0005-0000-0000-000049030000}"/>
    <cellStyle name="통화 [0] 2" xfId="713" xr:uid="{00000000-0005-0000-0000-00004A030000}"/>
    <cellStyle name="통화 [0] 3" xfId="714" xr:uid="{00000000-0005-0000-0000-00004B030000}"/>
    <cellStyle name="퍼센트" xfId="715" xr:uid="{00000000-0005-0000-0000-00004C030000}"/>
    <cellStyle name="표준" xfId="0" builtinId="0"/>
    <cellStyle name="표준 2" xfId="2" xr:uid="{00000000-0005-0000-0000-00004E030000}"/>
    <cellStyle name="표준 2 2" xfId="717" xr:uid="{00000000-0005-0000-0000-00004F030000}"/>
    <cellStyle name="표준 2 2 2" xfId="740" xr:uid="{00000000-0005-0000-0000-000050030000}"/>
    <cellStyle name="표준 2 2 3" xfId="743" xr:uid="{00000000-0005-0000-0000-000051030000}"/>
    <cellStyle name="표준 2 2 4" xfId="746" xr:uid="{00000000-0005-0000-0000-000052030000}"/>
    <cellStyle name="표준 2 2 5" xfId="749" xr:uid="{00000000-0005-0000-0000-000053030000}"/>
    <cellStyle name="표준 2 2 6" xfId="752" xr:uid="{00000000-0005-0000-0000-000054030000}"/>
    <cellStyle name="표준 2 3" xfId="716" xr:uid="{00000000-0005-0000-0000-000055030000}"/>
    <cellStyle name="표준 2 4" xfId="739" xr:uid="{00000000-0005-0000-0000-000056030000}"/>
    <cellStyle name="표준 2 5" xfId="742" xr:uid="{00000000-0005-0000-0000-000057030000}"/>
    <cellStyle name="표준 2 6" xfId="745" xr:uid="{00000000-0005-0000-0000-000058030000}"/>
    <cellStyle name="표준 2 7" xfId="748" xr:uid="{00000000-0005-0000-0000-000059030000}"/>
    <cellStyle name="표준 2 8" xfId="751" xr:uid="{00000000-0005-0000-0000-00005A030000}"/>
    <cellStyle name="표준 2_서울시통합유지보수견적내역-090106" xfId="718" xr:uid="{00000000-0005-0000-0000-00005B030000}"/>
    <cellStyle name="표준 3" xfId="1" xr:uid="{00000000-0005-0000-0000-00005C030000}"/>
    <cellStyle name="표준 3 2" xfId="719" xr:uid="{00000000-0005-0000-0000-00005D030000}"/>
    <cellStyle name="표준 3 3" xfId="738" xr:uid="{00000000-0005-0000-0000-00005E030000}"/>
    <cellStyle name="표준 3 4" xfId="741" xr:uid="{00000000-0005-0000-0000-00005F030000}"/>
    <cellStyle name="표준 3 5" xfId="744" xr:uid="{00000000-0005-0000-0000-000060030000}"/>
    <cellStyle name="표준 3 6" xfId="747" xr:uid="{00000000-0005-0000-0000-000061030000}"/>
    <cellStyle name="표준 3 7" xfId="750" xr:uid="{00000000-0005-0000-0000-000062030000}"/>
    <cellStyle name="표준 3 8" xfId="879" xr:uid="{00000000-0005-0000-0000-000063030000}"/>
    <cellStyle name="표준 4" xfId="3" xr:uid="{00000000-0005-0000-0000-000064030000}"/>
    <cellStyle name="표준 5" xfId="728" xr:uid="{00000000-0005-0000-0000-000065030000}"/>
    <cellStyle name="표준 6" xfId="736" xr:uid="{00000000-0005-0000-0000-000066030000}"/>
    <cellStyle name="표준 7" xfId="737" xr:uid="{00000000-0005-0000-0000-000067030000}"/>
    <cellStyle name="標準_Akia(F）-8" xfId="720" xr:uid="{00000000-0005-0000-0000-000068030000}"/>
    <cellStyle name="표준1" xfId="721" xr:uid="{00000000-0005-0000-0000-000069030000}"/>
    <cellStyle name="표준날짜" xfId="722" xr:uid="{00000000-0005-0000-0000-00006A030000}"/>
    <cellStyle name="표준숫자" xfId="723" xr:uid="{00000000-0005-0000-0000-00006B030000}"/>
    <cellStyle name="합계" xfId="724" xr:uid="{00000000-0005-0000-0000-00006C030000}"/>
    <cellStyle name="합산" xfId="725" xr:uid="{00000000-0005-0000-0000-00006D030000}"/>
    <cellStyle name="화폐기호" xfId="726" xr:uid="{00000000-0005-0000-0000-00006E030000}"/>
    <cellStyle name="화폐기호0" xfId="727" xr:uid="{00000000-0005-0000-0000-00006F030000}"/>
  </cellStyles>
  <dxfs count="110"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  <color rgb="FFFBFB05"/>
      <color rgb="FF9966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RowHeight="16.5"/>
  <cols>
    <col min="1" max="1" width="2.875" style="34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style="34" hidden="1" customWidth="1"/>
    <col min="12" max="15" width="18.5" style="26" customWidth="1"/>
    <col min="16" max="16384" width="9" style="34"/>
  </cols>
  <sheetData>
    <row r="1" spans="2:18" ht="17.25" thickBot="1">
      <c r="B1" s="55" t="s">
        <v>3</v>
      </c>
      <c r="C1" s="56">
        <v>42272</v>
      </c>
      <c r="D1" s="23"/>
      <c r="L1" s="55" t="s">
        <v>0</v>
      </c>
      <c r="M1" s="56">
        <f ca="1">TODAY()</f>
        <v>44135</v>
      </c>
      <c r="N1" s="55"/>
      <c r="O1" s="57"/>
      <c r="P1" s="23"/>
      <c r="Q1" s="24"/>
      <c r="R1" s="23"/>
    </row>
    <row r="2" spans="2:18" ht="17.25" thickBot="1">
      <c r="B2" s="139" t="s">
        <v>22</v>
      </c>
      <c r="C2" s="140"/>
      <c r="D2" s="143" t="s">
        <v>76</v>
      </c>
      <c r="E2" s="143" t="s">
        <v>1</v>
      </c>
      <c r="F2" s="145" t="s">
        <v>2</v>
      </c>
      <c r="G2" s="146"/>
      <c r="H2" s="146"/>
      <c r="I2" s="146"/>
      <c r="J2" s="146"/>
      <c r="K2" s="146"/>
      <c r="L2" s="146"/>
      <c r="M2" s="146"/>
      <c r="N2" s="146"/>
      <c r="O2" s="147"/>
    </row>
    <row r="3" spans="2:18" ht="17.25" thickBot="1">
      <c r="B3" s="141"/>
      <c r="C3" s="142"/>
      <c r="D3" s="144"/>
      <c r="E3" s="144"/>
      <c r="F3" s="1">
        <v>1</v>
      </c>
      <c r="G3" s="31">
        <v>2</v>
      </c>
      <c r="H3" s="31">
        <v>3</v>
      </c>
      <c r="I3" s="31">
        <v>4</v>
      </c>
      <c r="J3" s="31">
        <v>5</v>
      </c>
      <c r="K3" s="2">
        <v>6</v>
      </c>
      <c r="L3" s="46">
        <v>9</v>
      </c>
      <c r="M3" s="47">
        <v>10</v>
      </c>
      <c r="N3" s="47">
        <v>11</v>
      </c>
      <c r="O3" s="48">
        <v>12</v>
      </c>
    </row>
    <row r="4" spans="2:18" ht="16.5" customHeight="1">
      <c r="B4" s="148" t="s">
        <v>23</v>
      </c>
      <c r="C4" s="3" t="s">
        <v>27</v>
      </c>
      <c r="D4" s="4"/>
      <c r="E4" s="4"/>
      <c r="F4" s="5"/>
      <c r="G4" s="6"/>
      <c r="H4" s="6"/>
      <c r="I4" s="6"/>
      <c r="J4" s="6"/>
      <c r="K4" s="7"/>
      <c r="L4" s="49" t="s">
        <v>29</v>
      </c>
      <c r="M4" s="36"/>
      <c r="N4" s="36"/>
      <c r="O4" s="37"/>
    </row>
    <row r="5" spans="2:18">
      <c r="B5" s="149"/>
      <c r="C5" s="8" t="s">
        <v>30</v>
      </c>
      <c r="D5" s="9"/>
      <c r="E5" s="9"/>
      <c r="F5" s="10"/>
      <c r="G5" s="11"/>
      <c r="H5" s="11"/>
      <c r="I5" s="11"/>
      <c r="J5" s="11"/>
      <c r="K5" s="12"/>
      <c r="L5" s="50"/>
      <c r="M5" s="38" t="s">
        <v>43</v>
      </c>
      <c r="N5" s="38"/>
      <c r="O5" s="39"/>
    </row>
    <row r="6" spans="2:18">
      <c r="B6" s="149"/>
      <c r="C6" s="8" t="s">
        <v>31</v>
      </c>
      <c r="D6" s="9"/>
      <c r="E6" s="9"/>
      <c r="F6" s="10"/>
      <c r="G6" s="11"/>
      <c r="H6" s="11"/>
      <c r="I6" s="11"/>
      <c r="J6" s="11"/>
      <c r="K6" s="12"/>
      <c r="L6" s="50"/>
      <c r="M6" s="38" t="s">
        <v>44</v>
      </c>
      <c r="N6" s="38"/>
      <c r="O6" s="39"/>
    </row>
    <row r="7" spans="2:18">
      <c r="B7" s="149"/>
      <c r="C7" s="8" t="s">
        <v>32</v>
      </c>
      <c r="D7" s="9"/>
      <c r="E7" s="9"/>
      <c r="F7" s="10"/>
      <c r="G7" s="11"/>
      <c r="H7" s="11"/>
      <c r="I7" s="11"/>
      <c r="J7" s="11"/>
      <c r="K7" s="12"/>
      <c r="L7" s="50"/>
      <c r="M7" s="38" t="s">
        <v>45</v>
      </c>
      <c r="N7" s="38"/>
      <c r="O7" s="39"/>
    </row>
    <row r="8" spans="2:18">
      <c r="B8" s="149"/>
      <c r="C8" s="8" t="s">
        <v>33</v>
      </c>
      <c r="D8" s="9"/>
      <c r="E8" s="9"/>
      <c r="F8" s="10"/>
      <c r="G8" s="11"/>
      <c r="H8" s="11"/>
      <c r="I8" s="11"/>
      <c r="J8" s="11"/>
      <c r="K8" s="12"/>
      <c r="L8" s="50"/>
      <c r="M8" s="38" t="s">
        <v>46</v>
      </c>
      <c r="N8" s="38"/>
      <c r="O8" s="39"/>
    </row>
    <row r="9" spans="2:18">
      <c r="B9" s="149"/>
      <c r="C9" s="8" t="s">
        <v>34</v>
      </c>
      <c r="D9" s="9"/>
      <c r="E9" s="9"/>
      <c r="F9" s="10"/>
      <c r="G9" s="11"/>
      <c r="H9" s="11"/>
      <c r="I9" s="11"/>
      <c r="J9" s="11"/>
      <c r="K9" s="12"/>
      <c r="L9" s="50"/>
      <c r="M9" s="38" t="s">
        <v>47</v>
      </c>
      <c r="N9" s="38"/>
      <c r="O9" s="39"/>
    </row>
    <row r="10" spans="2:18">
      <c r="B10" s="149"/>
      <c r="C10" s="8" t="s">
        <v>35</v>
      </c>
      <c r="D10" s="9"/>
      <c r="E10" s="9"/>
      <c r="F10" s="10"/>
      <c r="G10" s="11"/>
      <c r="H10" s="11"/>
      <c r="I10" s="11"/>
      <c r="J10" s="11"/>
      <c r="K10" s="12"/>
      <c r="L10" s="50"/>
      <c r="M10" s="38" t="s">
        <v>49</v>
      </c>
      <c r="N10" s="38"/>
      <c r="O10" s="39"/>
    </row>
    <row r="11" spans="2:18">
      <c r="B11" s="149"/>
      <c r="C11" s="8" t="s">
        <v>36</v>
      </c>
      <c r="D11" s="9"/>
      <c r="E11" s="9"/>
      <c r="F11" s="10"/>
      <c r="G11" s="11"/>
      <c r="H11" s="11"/>
      <c r="I11" s="11"/>
      <c r="J11" s="11"/>
      <c r="K11" s="12"/>
      <c r="L11" s="50"/>
      <c r="M11" s="38" t="s">
        <v>48</v>
      </c>
      <c r="N11" s="38"/>
      <c r="O11" s="39"/>
    </row>
    <row r="12" spans="2:18">
      <c r="B12" s="149"/>
      <c r="C12" s="8" t="s">
        <v>37</v>
      </c>
      <c r="D12" s="9"/>
      <c r="E12" s="9"/>
      <c r="F12" s="10"/>
      <c r="G12" s="11"/>
      <c r="H12" s="11"/>
      <c r="I12" s="11"/>
      <c r="J12" s="11"/>
      <c r="K12" s="12"/>
      <c r="L12" s="50"/>
      <c r="M12" s="38"/>
      <c r="N12" s="38" t="s">
        <v>50</v>
      </c>
      <c r="O12" s="39"/>
    </row>
    <row r="13" spans="2:18">
      <c r="B13" s="149"/>
      <c r="C13" s="8" t="s">
        <v>38</v>
      </c>
      <c r="D13" s="9"/>
      <c r="E13" s="9"/>
      <c r="F13" s="10"/>
      <c r="G13" s="11"/>
      <c r="H13" s="11"/>
      <c r="I13" s="11"/>
      <c r="J13" s="11"/>
      <c r="K13" s="12"/>
      <c r="L13" s="50"/>
      <c r="M13" s="38"/>
      <c r="N13" s="38" t="s">
        <v>51</v>
      </c>
      <c r="O13" s="39"/>
    </row>
    <row r="14" spans="2:18">
      <c r="B14" s="149"/>
      <c r="C14" s="8" t="s">
        <v>39</v>
      </c>
      <c r="D14" s="9"/>
      <c r="E14" s="9"/>
      <c r="F14" s="10"/>
      <c r="G14" s="11"/>
      <c r="H14" s="11"/>
      <c r="I14" s="11"/>
      <c r="J14" s="11"/>
      <c r="K14" s="12"/>
      <c r="L14" s="50"/>
      <c r="M14" s="58"/>
      <c r="N14" s="38" t="s">
        <v>52</v>
      </c>
      <c r="O14" s="39"/>
    </row>
    <row r="15" spans="2:18">
      <c r="B15" s="149"/>
      <c r="C15" s="8" t="s">
        <v>40</v>
      </c>
      <c r="D15" s="9"/>
      <c r="E15" s="9"/>
      <c r="F15" s="10"/>
      <c r="G15" s="11"/>
      <c r="H15" s="11"/>
      <c r="I15" s="11"/>
      <c r="J15" s="11"/>
      <c r="K15" s="12"/>
      <c r="L15" s="50"/>
      <c r="M15" s="38"/>
      <c r="N15" s="38" t="s">
        <v>53</v>
      </c>
      <c r="O15" s="39"/>
    </row>
    <row r="16" spans="2:18">
      <c r="B16" s="149"/>
      <c r="C16" s="8" t="s">
        <v>41</v>
      </c>
      <c r="D16" s="9"/>
      <c r="E16" s="9"/>
      <c r="F16" s="10"/>
      <c r="G16" s="11"/>
      <c r="H16" s="11"/>
      <c r="I16" s="11"/>
      <c r="J16" s="11"/>
      <c r="K16" s="12"/>
      <c r="L16" s="50"/>
      <c r="M16" s="38"/>
      <c r="N16" s="52" t="s">
        <v>54</v>
      </c>
      <c r="O16" s="39"/>
    </row>
    <row r="17" spans="2:15" ht="17.25" thickBot="1">
      <c r="B17" s="144"/>
      <c r="C17" s="13" t="s">
        <v>28</v>
      </c>
      <c r="D17" s="14"/>
      <c r="E17" s="14"/>
      <c r="F17" s="15"/>
      <c r="G17" s="16"/>
      <c r="H17" s="16"/>
      <c r="I17" s="16"/>
      <c r="J17" s="16"/>
      <c r="K17" s="17"/>
      <c r="L17" s="51"/>
      <c r="M17" s="59"/>
      <c r="N17" s="41">
        <v>42321</v>
      </c>
      <c r="O17" s="54"/>
    </row>
    <row r="18" spans="2:15">
      <c r="B18" s="150" t="s">
        <v>24</v>
      </c>
      <c r="C18" s="33" t="s">
        <v>55</v>
      </c>
      <c r="D18" s="18"/>
      <c r="E18" s="18"/>
      <c r="F18" s="19"/>
      <c r="G18" s="20"/>
      <c r="H18" s="20"/>
      <c r="I18" s="20"/>
      <c r="J18" s="20"/>
      <c r="K18" s="21"/>
      <c r="L18" s="45"/>
      <c r="M18" s="43"/>
      <c r="N18" s="45" t="s">
        <v>61</v>
      </c>
      <c r="O18" s="44"/>
    </row>
    <row r="19" spans="2:15">
      <c r="B19" s="149"/>
      <c r="C19" s="8" t="s">
        <v>56</v>
      </c>
      <c r="D19" s="9"/>
      <c r="E19" s="9"/>
      <c r="F19" s="10"/>
      <c r="G19" s="11"/>
      <c r="H19" s="11"/>
      <c r="I19" s="11"/>
      <c r="J19" s="11"/>
      <c r="K19" s="12"/>
      <c r="L19" s="25"/>
      <c r="M19" s="38"/>
      <c r="N19" s="38" t="s">
        <v>62</v>
      </c>
      <c r="O19" s="39"/>
    </row>
    <row r="20" spans="2:15">
      <c r="B20" s="149"/>
      <c r="C20" s="8" t="s">
        <v>57</v>
      </c>
      <c r="D20" s="9"/>
      <c r="E20" s="9"/>
      <c r="F20" s="10"/>
      <c r="G20" s="11"/>
      <c r="H20" s="11"/>
      <c r="I20" s="11"/>
      <c r="J20" s="11"/>
      <c r="K20" s="12"/>
      <c r="L20" s="25"/>
      <c r="M20" s="38"/>
      <c r="N20" s="38" t="s">
        <v>63</v>
      </c>
      <c r="O20" s="39"/>
    </row>
    <row r="21" spans="2:15">
      <c r="B21" s="149"/>
      <c r="C21" s="8" t="s">
        <v>59</v>
      </c>
      <c r="D21" s="9"/>
      <c r="E21" s="9"/>
      <c r="F21" s="10"/>
      <c r="G21" s="11"/>
      <c r="H21" s="11"/>
      <c r="I21" s="11"/>
      <c r="J21" s="11"/>
      <c r="K21" s="12"/>
      <c r="L21" s="25"/>
      <c r="M21" s="38"/>
      <c r="N21" s="38" t="s">
        <v>64</v>
      </c>
      <c r="O21" s="39"/>
    </row>
    <row r="22" spans="2:15">
      <c r="B22" s="149"/>
      <c r="C22" s="8" t="s">
        <v>58</v>
      </c>
      <c r="D22" s="9"/>
      <c r="E22" s="9"/>
      <c r="F22" s="10"/>
      <c r="G22" s="11"/>
      <c r="H22" s="11"/>
      <c r="I22" s="11"/>
      <c r="J22" s="11"/>
      <c r="K22" s="12"/>
      <c r="L22" s="25"/>
      <c r="M22" s="38"/>
      <c r="N22" s="38" t="s">
        <v>65</v>
      </c>
      <c r="O22" s="39"/>
    </row>
    <row r="23" spans="2:15">
      <c r="B23" s="149"/>
      <c r="C23" s="8" t="s">
        <v>60</v>
      </c>
      <c r="D23" s="9"/>
      <c r="E23" s="9"/>
      <c r="F23" s="10"/>
      <c r="G23" s="11"/>
      <c r="H23" s="11"/>
      <c r="I23" s="11"/>
      <c r="J23" s="11"/>
      <c r="K23" s="12"/>
      <c r="L23" s="25"/>
      <c r="M23" s="38"/>
      <c r="N23" s="38">
        <v>42331</v>
      </c>
      <c r="O23" s="39"/>
    </row>
    <row r="24" spans="2:15" ht="17.25" thickBot="1">
      <c r="B24" s="144"/>
      <c r="C24" s="13" t="s">
        <v>21</v>
      </c>
      <c r="D24" s="14"/>
      <c r="E24" s="14"/>
      <c r="F24" s="15"/>
      <c r="G24" s="16"/>
      <c r="H24" s="16"/>
      <c r="I24" s="16"/>
      <c r="J24" s="16"/>
      <c r="K24" s="17"/>
      <c r="L24" s="40"/>
      <c r="M24" s="41"/>
      <c r="N24" s="53">
        <v>42369</v>
      </c>
      <c r="O24" s="42"/>
    </row>
    <row r="25" spans="2:15">
      <c r="B25" s="150" t="s">
        <v>25</v>
      </c>
      <c r="C25" s="8" t="s">
        <v>66</v>
      </c>
      <c r="D25" s="9"/>
      <c r="E25" s="9"/>
      <c r="F25" s="10"/>
      <c r="G25" s="11"/>
      <c r="H25" s="11"/>
      <c r="I25" s="11"/>
      <c r="J25" s="11"/>
      <c r="K25" s="12"/>
      <c r="L25" s="25"/>
      <c r="M25" s="38" t="s">
        <v>70</v>
      </c>
      <c r="N25" s="38"/>
      <c r="O25" s="39"/>
    </row>
    <row r="26" spans="2:15">
      <c r="B26" s="149"/>
      <c r="C26" s="8" t="s">
        <v>67</v>
      </c>
      <c r="D26" s="9"/>
      <c r="E26" s="9"/>
      <c r="F26" s="10"/>
      <c r="G26" s="11"/>
      <c r="H26" s="11"/>
      <c r="I26" s="11"/>
      <c r="J26" s="11"/>
      <c r="K26" s="12"/>
      <c r="L26" s="25"/>
      <c r="M26" s="38" t="s">
        <v>71</v>
      </c>
      <c r="N26" s="38"/>
      <c r="O26" s="39"/>
    </row>
    <row r="27" spans="2:15">
      <c r="B27" s="149"/>
      <c r="C27" s="8" t="s">
        <v>68</v>
      </c>
      <c r="D27" s="9"/>
      <c r="E27" s="9"/>
      <c r="F27" s="10"/>
      <c r="G27" s="11"/>
      <c r="H27" s="11"/>
      <c r="I27" s="11"/>
      <c r="J27" s="11"/>
      <c r="K27" s="12"/>
      <c r="L27" s="25"/>
      <c r="M27" s="38" t="s">
        <v>72</v>
      </c>
      <c r="N27" s="38"/>
      <c r="O27" s="39"/>
    </row>
    <row r="28" spans="2:15">
      <c r="B28" s="149"/>
      <c r="C28" s="60" t="s">
        <v>73</v>
      </c>
      <c r="D28" s="61"/>
      <c r="E28" s="61"/>
      <c r="F28" s="62"/>
      <c r="G28" s="63"/>
      <c r="H28" s="63"/>
      <c r="I28" s="63"/>
      <c r="J28" s="63"/>
      <c r="K28" s="64"/>
      <c r="L28" s="65"/>
      <c r="M28" s="52">
        <v>42299</v>
      </c>
      <c r="N28" s="52"/>
      <c r="O28" s="66"/>
    </row>
    <row r="29" spans="2:15" ht="17.25" thickBot="1">
      <c r="B29" s="144"/>
      <c r="C29" s="13" t="s">
        <v>69</v>
      </c>
      <c r="D29" s="14"/>
      <c r="E29" s="14"/>
      <c r="F29" s="15"/>
      <c r="G29" s="16"/>
      <c r="H29" s="16"/>
      <c r="I29" s="16"/>
      <c r="J29" s="16"/>
      <c r="K29" s="17"/>
      <c r="L29" s="40"/>
      <c r="M29" s="41">
        <v>42300</v>
      </c>
      <c r="N29" s="41"/>
      <c r="O29" s="42"/>
    </row>
    <row r="30" spans="2:15" ht="16.5" customHeight="1">
      <c r="B30" s="148" t="s">
        <v>26</v>
      </c>
      <c r="C30" s="3" t="s">
        <v>74</v>
      </c>
      <c r="D30" s="4"/>
      <c r="E30" s="4"/>
      <c r="F30" s="5"/>
      <c r="G30" s="6"/>
      <c r="H30" s="6"/>
      <c r="I30" s="6"/>
      <c r="J30" s="6"/>
      <c r="K30" s="7"/>
      <c r="L30" s="35"/>
      <c r="M30" s="36"/>
      <c r="N30" s="36" t="s">
        <v>75</v>
      </c>
      <c r="O30" s="37"/>
    </row>
    <row r="31" spans="2:15" ht="17.25" thickBot="1">
      <c r="B31" s="151"/>
      <c r="C31" s="8" t="s">
        <v>21</v>
      </c>
      <c r="D31" s="18"/>
      <c r="E31" s="18"/>
      <c r="F31" s="19"/>
      <c r="G31" s="20"/>
      <c r="H31" s="20"/>
      <c r="I31" s="20"/>
      <c r="J31" s="20"/>
      <c r="K31" s="21"/>
      <c r="L31" s="25"/>
      <c r="M31" s="43"/>
      <c r="N31" s="43">
        <v>42338</v>
      </c>
      <c r="O31" s="44"/>
    </row>
    <row r="32" spans="2:15">
      <c r="B32" s="148" t="s">
        <v>42</v>
      </c>
      <c r="C32" s="3" t="s">
        <v>77</v>
      </c>
      <c r="D32" s="4"/>
      <c r="E32" s="4"/>
      <c r="F32" s="5"/>
      <c r="G32" s="6"/>
      <c r="H32" s="6"/>
      <c r="I32" s="6"/>
      <c r="J32" s="6"/>
      <c r="K32" s="7"/>
      <c r="L32" s="35"/>
      <c r="M32" s="36"/>
      <c r="N32" s="36" t="s">
        <v>61</v>
      </c>
      <c r="O32" s="37"/>
    </row>
    <row r="33" spans="2:15">
      <c r="B33" s="149"/>
      <c r="C33" s="8" t="s">
        <v>78</v>
      </c>
      <c r="D33" s="18"/>
      <c r="E33" s="18"/>
      <c r="F33" s="19"/>
      <c r="G33" s="20"/>
      <c r="H33" s="20"/>
      <c r="I33" s="20"/>
      <c r="J33" s="20"/>
      <c r="K33" s="21"/>
      <c r="L33" s="25"/>
      <c r="M33" s="43"/>
      <c r="N33" s="43"/>
      <c r="O33" s="44" t="s">
        <v>79</v>
      </c>
    </row>
    <row r="34" spans="2:15">
      <c r="B34" s="149"/>
      <c r="C34" s="8" t="s">
        <v>80</v>
      </c>
      <c r="D34" s="18"/>
      <c r="E34" s="18"/>
      <c r="F34" s="19"/>
      <c r="G34" s="20"/>
      <c r="H34" s="20"/>
      <c r="I34" s="20"/>
      <c r="J34" s="20"/>
      <c r="K34" s="21"/>
      <c r="L34" s="25"/>
      <c r="M34" s="43"/>
      <c r="N34" s="43"/>
      <c r="O34" s="44" t="s">
        <v>81</v>
      </c>
    </row>
    <row r="35" spans="2:15" ht="17.25" thickBot="1">
      <c r="B35" s="144"/>
      <c r="C35" s="13" t="s">
        <v>21</v>
      </c>
      <c r="D35" s="32"/>
      <c r="E35" s="32"/>
      <c r="F35" s="67"/>
      <c r="G35" s="68"/>
      <c r="H35" s="68"/>
      <c r="I35" s="68"/>
      <c r="J35" s="68"/>
      <c r="K35" s="69"/>
      <c r="L35" s="70"/>
      <c r="M35" s="53"/>
      <c r="N35" s="59"/>
      <c r="O35" s="71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109" priority="2" operator="containsText" text="미완료">
      <formula>NOT(ISERROR(SEARCH("미완료",R1)))</formula>
    </cfRule>
  </conditionalFormatting>
  <conditionalFormatting sqref="P1">
    <cfRule type="containsText" dxfId="108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U113"/>
  <sheetViews>
    <sheetView tabSelected="1" zoomScale="90" zoomScaleNormal="90" zoomScaleSheetLayoutView="100" workbookViewId="0">
      <pane xSplit="12" ySplit="9" topLeftCell="M100" activePane="bottomRight" state="frozen"/>
      <selection pane="topRight" activeCell="M1" sqref="M1"/>
      <selection pane="bottomLeft" activeCell="A11" sqref="A11"/>
      <selection pane="bottomRight" activeCell="L37" sqref="L37"/>
    </sheetView>
  </sheetViews>
  <sheetFormatPr defaultColWidth="3.125" defaultRowHeight="16.5"/>
  <cols>
    <col min="1" max="1" width="7.75" style="28" customWidth="1"/>
    <col min="2" max="2" width="4.875" style="28" customWidth="1"/>
    <col min="3" max="3" width="1.625" style="28" customWidth="1"/>
    <col min="4" max="4" width="6.125" style="28" bestFit="1" customWidth="1"/>
    <col min="5" max="5" width="29.125" style="28" bestFit="1" customWidth="1"/>
    <col min="6" max="8" width="0" style="28" hidden="1" customWidth="1"/>
    <col min="9" max="9" width="10.375" style="28" customWidth="1"/>
    <col min="10" max="10" width="11.125" style="76" bestFit="1" customWidth="1"/>
    <col min="11" max="11" width="10.625" style="76" bestFit="1" customWidth="1"/>
    <col min="12" max="12" width="9.25" style="77" customWidth="1"/>
    <col min="13" max="13" width="3.75" bestFit="1" customWidth="1"/>
  </cols>
  <sheetData>
    <row r="1" spans="1:47">
      <c r="A1" s="30" t="s">
        <v>4</v>
      </c>
      <c r="B1" s="154" t="s">
        <v>121</v>
      </c>
      <c r="C1" s="154"/>
      <c r="D1" s="154"/>
      <c r="E1" s="155"/>
      <c r="F1" s="29"/>
      <c r="G1" s="29"/>
      <c r="H1" s="29"/>
      <c r="I1" s="106"/>
      <c r="J1" s="22" t="s">
        <v>120</v>
      </c>
      <c r="K1" s="95"/>
      <c r="L1"/>
    </row>
    <row r="2" spans="1:47">
      <c r="A2" s="30" t="s">
        <v>5</v>
      </c>
      <c r="B2" s="155" t="s">
        <v>122</v>
      </c>
      <c r="C2" s="156"/>
      <c r="D2" s="156"/>
      <c r="E2" s="156"/>
      <c r="F2" s="29"/>
      <c r="G2" s="29"/>
      <c r="H2" s="29"/>
      <c r="I2" s="108"/>
      <c r="J2" s="22" t="s">
        <v>118</v>
      </c>
      <c r="K2" s="95"/>
      <c r="L2"/>
    </row>
    <row r="3" spans="1:47">
      <c r="A3" s="30" t="s">
        <v>6</v>
      </c>
      <c r="B3" s="157" t="s">
        <v>123</v>
      </c>
      <c r="C3" s="158"/>
      <c r="D3" s="158"/>
      <c r="E3" s="158"/>
      <c r="F3" s="29"/>
      <c r="G3" s="29"/>
      <c r="H3" s="29"/>
      <c r="I3" s="107"/>
      <c r="J3" s="22" t="s">
        <v>119</v>
      </c>
      <c r="K3" s="95"/>
      <c r="L3"/>
    </row>
    <row r="4" spans="1:47">
      <c r="A4" s="30" t="s">
        <v>7</v>
      </c>
      <c r="B4" s="159">
        <v>1</v>
      </c>
      <c r="C4" s="160"/>
      <c r="D4" s="160"/>
      <c r="E4" s="160"/>
      <c r="F4" s="29"/>
      <c r="G4" s="29"/>
      <c r="H4" s="29"/>
      <c r="I4" s="109"/>
      <c r="J4" s="110" t="s">
        <v>158</v>
      </c>
      <c r="K4" s="95"/>
      <c r="L4"/>
    </row>
    <row r="5" spans="1:47">
      <c r="A5" s="27" t="s">
        <v>8</v>
      </c>
      <c r="B5" s="152">
        <v>44131</v>
      </c>
      <c r="C5" s="153"/>
      <c r="D5" s="153"/>
      <c r="E5" s="153"/>
      <c r="F5" s="29"/>
      <c r="G5" s="29"/>
      <c r="H5" s="29"/>
      <c r="I5" s="181"/>
      <c r="J5" s="135" t="s">
        <v>157</v>
      </c>
      <c r="K5" s="95"/>
      <c r="L5"/>
    </row>
    <row r="6" spans="1:47" ht="16.5" customHeight="1">
      <c r="A6" s="168" t="s">
        <v>9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2" t="s">
        <v>87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1" t="s">
        <v>88</v>
      </c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</row>
    <row r="7" spans="1:47" ht="17.25" customHeight="1" thickBot="1">
      <c r="A7" s="170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61" t="s">
        <v>99</v>
      </c>
      <c r="N7" s="162"/>
      <c r="O7" s="162"/>
      <c r="P7" s="162"/>
      <c r="Q7" s="162"/>
      <c r="R7" s="162"/>
      <c r="S7" s="163"/>
      <c r="T7" s="161" t="s">
        <v>100</v>
      </c>
      <c r="U7" s="162"/>
      <c r="V7" s="162"/>
      <c r="W7" s="162"/>
      <c r="X7" s="162"/>
      <c r="Y7" s="162"/>
      <c r="Z7" s="163"/>
      <c r="AA7" s="161" t="s">
        <v>101</v>
      </c>
      <c r="AB7" s="162"/>
      <c r="AC7" s="162"/>
      <c r="AD7" s="162"/>
      <c r="AE7" s="162"/>
      <c r="AF7" s="162"/>
      <c r="AG7" s="163"/>
      <c r="AH7" s="161" t="s">
        <v>97</v>
      </c>
      <c r="AI7" s="162"/>
      <c r="AJ7" s="162"/>
      <c r="AK7" s="162"/>
      <c r="AL7" s="162"/>
      <c r="AM7" s="162"/>
      <c r="AN7" s="163"/>
      <c r="AO7" s="161" t="s">
        <v>98</v>
      </c>
      <c r="AP7" s="162"/>
      <c r="AQ7" s="162"/>
      <c r="AR7" s="162"/>
      <c r="AS7" s="162"/>
      <c r="AT7" s="162"/>
      <c r="AU7" s="163"/>
    </row>
    <row r="8" spans="1:47" s="73" customFormat="1">
      <c r="A8" s="172" t="s">
        <v>10</v>
      </c>
      <c r="B8" s="174" t="s">
        <v>11</v>
      </c>
      <c r="C8" s="174"/>
      <c r="D8" s="174" t="s">
        <v>12</v>
      </c>
      <c r="E8" s="174"/>
      <c r="F8" s="176" t="s">
        <v>13</v>
      </c>
      <c r="G8" s="176"/>
      <c r="H8" s="176"/>
      <c r="I8" s="166" t="s">
        <v>14</v>
      </c>
      <c r="J8" s="164" t="s">
        <v>15</v>
      </c>
      <c r="K8" s="165"/>
      <c r="L8" s="166" t="s">
        <v>93</v>
      </c>
      <c r="M8" s="97">
        <f t="shared" ref="M8:AS8" si="0">M9</f>
        <v>44115</v>
      </c>
      <c r="N8" s="97">
        <f t="shared" si="0"/>
        <v>44116</v>
      </c>
      <c r="O8" s="97">
        <f t="shared" si="0"/>
        <v>44117</v>
      </c>
      <c r="P8" s="97">
        <f t="shared" si="0"/>
        <v>44118</v>
      </c>
      <c r="Q8" s="97">
        <f t="shared" si="0"/>
        <v>44119</v>
      </c>
      <c r="R8" s="97">
        <f t="shared" si="0"/>
        <v>44120</v>
      </c>
      <c r="S8" s="97">
        <f t="shared" si="0"/>
        <v>44121</v>
      </c>
      <c r="T8" s="97">
        <f t="shared" si="0"/>
        <v>44122</v>
      </c>
      <c r="U8" s="97">
        <f t="shared" si="0"/>
        <v>44123</v>
      </c>
      <c r="V8" s="97">
        <f t="shared" si="0"/>
        <v>44124</v>
      </c>
      <c r="W8" s="97">
        <f t="shared" si="0"/>
        <v>44125</v>
      </c>
      <c r="X8" s="97">
        <f t="shared" si="0"/>
        <v>44126</v>
      </c>
      <c r="Y8" s="97">
        <f t="shared" si="0"/>
        <v>44127</v>
      </c>
      <c r="Z8" s="97">
        <f t="shared" si="0"/>
        <v>44128</v>
      </c>
      <c r="AA8" s="97">
        <f t="shared" si="0"/>
        <v>44129</v>
      </c>
      <c r="AB8" s="97">
        <f t="shared" si="0"/>
        <v>44130</v>
      </c>
      <c r="AC8" s="97">
        <f t="shared" si="0"/>
        <v>44131</v>
      </c>
      <c r="AD8" s="97">
        <f t="shared" si="0"/>
        <v>44132</v>
      </c>
      <c r="AE8" s="97">
        <f t="shared" si="0"/>
        <v>44133</v>
      </c>
      <c r="AF8" s="97">
        <f t="shared" si="0"/>
        <v>44134</v>
      </c>
      <c r="AG8" s="97">
        <f t="shared" si="0"/>
        <v>44135</v>
      </c>
      <c r="AH8" s="97">
        <f t="shared" si="0"/>
        <v>44136</v>
      </c>
      <c r="AI8" s="97">
        <f t="shared" si="0"/>
        <v>44137</v>
      </c>
      <c r="AJ8" s="97">
        <f t="shared" si="0"/>
        <v>44138</v>
      </c>
      <c r="AK8" s="97">
        <f t="shared" si="0"/>
        <v>44139</v>
      </c>
      <c r="AL8" s="97">
        <f t="shared" si="0"/>
        <v>44140</v>
      </c>
      <c r="AM8" s="97">
        <f t="shared" si="0"/>
        <v>44141</v>
      </c>
      <c r="AN8" s="97">
        <f t="shared" si="0"/>
        <v>44142</v>
      </c>
      <c r="AO8" s="97">
        <f t="shared" si="0"/>
        <v>44143</v>
      </c>
      <c r="AP8" s="97">
        <f t="shared" si="0"/>
        <v>44144</v>
      </c>
      <c r="AQ8" s="97">
        <f t="shared" si="0"/>
        <v>44145</v>
      </c>
      <c r="AR8" s="97">
        <f t="shared" si="0"/>
        <v>44146</v>
      </c>
      <c r="AS8" s="97">
        <f t="shared" si="0"/>
        <v>44147</v>
      </c>
      <c r="AT8" s="97">
        <f t="shared" ref="AT8:AU8" si="1">AT9</f>
        <v>44148</v>
      </c>
      <c r="AU8" s="97">
        <f t="shared" si="1"/>
        <v>44149</v>
      </c>
    </row>
    <row r="9" spans="1:47" s="72" customFormat="1">
      <c r="A9" s="173"/>
      <c r="B9" s="175"/>
      <c r="C9" s="175"/>
      <c r="D9" s="175"/>
      <c r="E9" s="175"/>
      <c r="F9" s="78" t="s">
        <v>16</v>
      </c>
      <c r="G9" s="78" t="s">
        <v>17</v>
      </c>
      <c r="H9" s="78" t="s">
        <v>18</v>
      </c>
      <c r="I9" s="167"/>
      <c r="J9" s="75" t="s">
        <v>19</v>
      </c>
      <c r="K9" s="75" t="s">
        <v>20</v>
      </c>
      <c r="L9" s="167"/>
      <c r="M9" s="74">
        <v>44115</v>
      </c>
      <c r="N9" s="74">
        <v>44116</v>
      </c>
      <c r="O9" s="74">
        <v>44117</v>
      </c>
      <c r="P9" s="74">
        <v>44118</v>
      </c>
      <c r="Q9" s="74">
        <v>44119</v>
      </c>
      <c r="R9" s="74">
        <v>44120</v>
      </c>
      <c r="S9" s="74">
        <v>44121</v>
      </c>
      <c r="T9" s="74">
        <v>44122</v>
      </c>
      <c r="U9" s="74">
        <v>44123</v>
      </c>
      <c r="V9" s="74">
        <v>44124</v>
      </c>
      <c r="W9" s="74">
        <v>44125</v>
      </c>
      <c r="X9" s="74">
        <v>44126</v>
      </c>
      <c r="Y9" s="74">
        <v>44127</v>
      </c>
      <c r="Z9" s="74">
        <v>44128</v>
      </c>
      <c r="AA9" s="74">
        <v>44129</v>
      </c>
      <c r="AB9" s="74">
        <v>44130</v>
      </c>
      <c r="AC9" s="74">
        <v>44131</v>
      </c>
      <c r="AD9" s="74">
        <v>44132</v>
      </c>
      <c r="AE9" s="74">
        <v>44133</v>
      </c>
      <c r="AF9" s="74">
        <v>44134</v>
      </c>
      <c r="AG9" s="74">
        <v>44135</v>
      </c>
      <c r="AH9" s="74">
        <v>44136</v>
      </c>
      <c r="AI9" s="74">
        <v>44137</v>
      </c>
      <c r="AJ9" s="74">
        <v>44138</v>
      </c>
      <c r="AK9" s="74">
        <v>44139</v>
      </c>
      <c r="AL9" s="74">
        <v>44140</v>
      </c>
      <c r="AM9" s="74">
        <v>44141</v>
      </c>
      <c r="AN9" s="74">
        <v>44142</v>
      </c>
      <c r="AO9" s="74">
        <v>44143</v>
      </c>
      <c r="AP9" s="74">
        <v>44144</v>
      </c>
      <c r="AQ9" s="74">
        <v>44145</v>
      </c>
      <c r="AR9" s="74">
        <v>44146</v>
      </c>
      <c r="AS9" s="74">
        <v>44147</v>
      </c>
      <c r="AT9" s="74">
        <v>44148</v>
      </c>
      <c r="AU9" s="74">
        <v>44149</v>
      </c>
    </row>
    <row r="10" spans="1:47">
      <c r="A10" s="84" t="s">
        <v>83</v>
      </c>
      <c r="B10" s="85"/>
      <c r="C10" s="86"/>
      <c r="D10" s="86"/>
      <c r="E10" s="86"/>
      <c r="F10" s="87"/>
      <c r="G10" s="87"/>
      <c r="H10" s="87"/>
      <c r="I10" s="88"/>
      <c r="J10" s="89"/>
      <c r="K10" s="89"/>
      <c r="L10" s="88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</row>
    <row r="11" spans="1:47">
      <c r="A11" s="90"/>
      <c r="B11" s="91" t="s">
        <v>82</v>
      </c>
      <c r="C11" s="92" t="s">
        <v>84</v>
      </c>
      <c r="D11" s="92"/>
      <c r="E11" s="92"/>
      <c r="F11" s="93"/>
      <c r="G11" s="93"/>
      <c r="H11" s="93"/>
      <c r="I11" s="81"/>
      <c r="J11" s="82"/>
      <c r="K11" s="83"/>
      <c r="L11" s="81"/>
      <c r="M11" s="80"/>
      <c r="N11" s="105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</row>
    <row r="12" spans="1:47" s="34" customFormat="1">
      <c r="A12" s="90"/>
      <c r="B12" s="91"/>
      <c r="C12" s="94"/>
      <c r="D12" s="92" t="s">
        <v>85</v>
      </c>
      <c r="E12" s="92" t="s">
        <v>124</v>
      </c>
      <c r="F12" s="93"/>
      <c r="G12" s="93"/>
      <c r="H12" s="93"/>
      <c r="I12" s="81" t="s">
        <v>158</v>
      </c>
      <c r="J12" s="82">
        <v>44116</v>
      </c>
      <c r="K12" s="83">
        <v>44117</v>
      </c>
      <c r="L12" s="81"/>
      <c r="M12" s="80"/>
      <c r="N12" s="105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</row>
    <row r="13" spans="1:47" s="34" customFormat="1">
      <c r="A13" s="90"/>
      <c r="B13" s="91"/>
      <c r="C13" s="92"/>
      <c r="D13" s="92" t="s">
        <v>86</v>
      </c>
      <c r="E13" s="92" t="s">
        <v>125</v>
      </c>
      <c r="F13" s="93"/>
      <c r="G13" s="93"/>
      <c r="H13" s="93"/>
      <c r="I13" s="81" t="s">
        <v>158</v>
      </c>
      <c r="J13" s="82">
        <v>44116</v>
      </c>
      <c r="K13" s="83">
        <v>44117</v>
      </c>
      <c r="L13" s="81"/>
      <c r="M13" s="80"/>
      <c r="N13" s="10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</row>
    <row r="14" spans="1:47" s="95" customFormat="1">
      <c r="A14" s="84" t="s">
        <v>89</v>
      </c>
      <c r="B14" s="85"/>
      <c r="C14" s="86"/>
      <c r="D14" s="86"/>
      <c r="E14" s="86"/>
      <c r="F14" s="87"/>
      <c r="G14" s="87"/>
      <c r="H14" s="87"/>
      <c r="I14" s="88"/>
      <c r="J14" s="89"/>
      <c r="K14" s="89"/>
      <c r="L14" s="88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</row>
    <row r="15" spans="1:47" s="95" customFormat="1">
      <c r="A15" s="98"/>
      <c r="B15" s="99" t="s">
        <v>90</v>
      </c>
      <c r="C15" s="100" t="s">
        <v>92</v>
      </c>
      <c r="D15" s="100"/>
      <c r="E15" s="100"/>
      <c r="F15" s="101"/>
      <c r="G15" s="93"/>
      <c r="H15" s="93"/>
      <c r="I15" s="81"/>
      <c r="J15" s="82"/>
      <c r="K15" s="83"/>
      <c r="L15" s="81"/>
      <c r="M15" s="96"/>
      <c r="N15" s="105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</row>
    <row r="16" spans="1:47" s="95" customFormat="1">
      <c r="A16" s="117"/>
      <c r="B16" s="118"/>
      <c r="C16" s="119"/>
      <c r="D16" s="119" t="s">
        <v>91</v>
      </c>
      <c r="E16" s="177" t="s">
        <v>128</v>
      </c>
      <c r="F16" s="178"/>
      <c r="G16" s="93"/>
      <c r="H16" s="93"/>
      <c r="I16" s="81" t="s">
        <v>158</v>
      </c>
      <c r="J16" s="82"/>
      <c r="K16" s="82"/>
      <c r="L16" s="81"/>
      <c r="M16" s="96"/>
      <c r="N16" s="105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s="95" customFormat="1">
      <c r="A17" s="111"/>
      <c r="B17" s="112"/>
      <c r="C17" s="113"/>
      <c r="D17" s="113" t="s">
        <v>126</v>
      </c>
      <c r="E17" s="179" t="s">
        <v>129</v>
      </c>
      <c r="F17" s="180"/>
      <c r="G17" s="93"/>
      <c r="H17" s="93"/>
      <c r="I17" s="81" t="s">
        <v>118</v>
      </c>
      <c r="J17" s="82"/>
      <c r="K17" s="82"/>
      <c r="L17" s="81"/>
      <c r="M17" s="96"/>
      <c r="N17" s="105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</row>
    <row r="18" spans="1:47" s="95" customFormat="1">
      <c r="A18" s="111"/>
      <c r="B18" s="112"/>
      <c r="C18" s="113"/>
      <c r="D18" s="113" t="s">
        <v>127</v>
      </c>
      <c r="E18" s="179" t="s">
        <v>130</v>
      </c>
      <c r="F18" s="180"/>
      <c r="G18" s="93"/>
      <c r="H18" s="93"/>
      <c r="I18" s="81" t="s">
        <v>119</v>
      </c>
      <c r="J18" s="82" t="s">
        <v>159</v>
      </c>
      <c r="K18" s="82" t="s">
        <v>160</v>
      </c>
      <c r="L18" s="81"/>
      <c r="M18" s="96"/>
      <c r="N18" s="105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s="95" customFormat="1">
      <c r="A19" s="111"/>
      <c r="B19" s="112" t="s">
        <v>140</v>
      </c>
      <c r="C19" s="113" t="s">
        <v>139</v>
      </c>
      <c r="D19" s="113"/>
      <c r="E19" s="125"/>
      <c r="F19" s="115"/>
      <c r="G19" s="93"/>
      <c r="H19" s="93"/>
      <c r="I19" s="81"/>
      <c r="J19" s="82"/>
      <c r="K19" s="82"/>
      <c r="L19" s="81"/>
      <c r="M19" s="96"/>
      <c r="N19" s="105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</row>
    <row r="20" spans="1:47" s="95" customFormat="1">
      <c r="A20" s="111"/>
      <c r="B20" s="112"/>
      <c r="C20" s="113"/>
      <c r="D20" s="113" t="s">
        <v>141</v>
      </c>
      <c r="E20" s="125" t="s">
        <v>142</v>
      </c>
      <c r="F20" s="115"/>
      <c r="G20" s="93"/>
      <c r="H20" s="93"/>
      <c r="I20" s="81" t="s">
        <v>158</v>
      </c>
      <c r="J20" s="82"/>
      <c r="K20" s="82"/>
      <c r="L20" s="81"/>
      <c r="M20" s="96"/>
      <c r="N20" s="10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s="95" customFormat="1">
      <c r="A21" s="111"/>
      <c r="B21" s="112"/>
      <c r="C21" s="113"/>
      <c r="D21" s="114" t="s">
        <v>143</v>
      </c>
      <c r="E21" s="125" t="s">
        <v>144</v>
      </c>
      <c r="F21" s="115"/>
      <c r="G21" s="93"/>
      <c r="H21" s="93"/>
      <c r="I21" s="81" t="s">
        <v>120</v>
      </c>
      <c r="J21" s="82"/>
      <c r="K21" s="82"/>
      <c r="L21" s="81"/>
      <c r="M21" s="96"/>
      <c r="N21" s="105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</row>
    <row r="22" spans="1:47" s="95" customFormat="1">
      <c r="A22" s="111"/>
      <c r="B22" s="112" t="s">
        <v>145</v>
      </c>
      <c r="C22" s="113" t="s">
        <v>146</v>
      </c>
      <c r="D22" s="113"/>
      <c r="E22" s="125"/>
      <c r="F22" s="115"/>
      <c r="G22" s="93"/>
      <c r="H22" s="93"/>
      <c r="I22" s="81"/>
      <c r="J22" s="82"/>
      <c r="K22" s="82"/>
      <c r="L22" s="81"/>
      <c r="M22" s="96"/>
      <c r="N22" s="105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s="95" customFormat="1">
      <c r="A23" s="111"/>
      <c r="B23" s="112"/>
      <c r="C23" s="113"/>
      <c r="D23" s="113" t="s">
        <v>147</v>
      </c>
      <c r="E23" s="125" t="s">
        <v>148</v>
      </c>
      <c r="F23" s="115"/>
      <c r="G23" s="93"/>
      <c r="H23" s="93"/>
      <c r="I23" s="81" t="s">
        <v>158</v>
      </c>
      <c r="J23" s="82"/>
      <c r="K23" s="82"/>
      <c r="L23" s="81"/>
      <c r="M23" s="96"/>
      <c r="N23" s="105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</row>
    <row r="24" spans="1:47" s="95" customFormat="1">
      <c r="A24" s="111"/>
      <c r="B24" s="112"/>
      <c r="C24" s="113"/>
      <c r="D24" s="113" t="s">
        <v>149</v>
      </c>
      <c r="E24" s="125" t="s">
        <v>150</v>
      </c>
      <c r="F24" s="115"/>
      <c r="G24" s="93"/>
      <c r="H24" s="93"/>
      <c r="I24" s="81" t="s">
        <v>158</v>
      </c>
      <c r="J24" s="82"/>
      <c r="K24" s="82"/>
      <c r="L24" s="81"/>
      <c r="M24" s="96"/>
      <c r="N24" s="105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s="95" customFormat="1">
      <c r="A25" s="117"/>
      <c r="B25" s="118" t="s">
        <v>151</v>
      </c>
      <c r="C25" s="119" t="s">
        <v>152</v>
      </c>
      <c r="D25" s="119"/>
      <c r="E25" s="126"/>
      <c r="F25" s="115"/>
      <c r="G25" s="101"/>
      <c r="H25" s="101"/>
      <c r="I25" s="81"/>
      <c r="J25" s="103"/>
      <c r="K25" s="103"/>
      <c r="L25" s="102"/>
      <c r="M25" s="127"/>
      <c r="N25" s="128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</row>
    <row r="26" spans="1:47" s="94" customFormat="1">
      <c r="A26" s="111"/>
      <c r="B26" s="112"/>
      <c r="C26" s="113"/>
      <c r="D26" s="113" t="s">
        <v>153</v>
      </c>
      <c r="E26" s="134" t="s">
        <v>154</v>
      </c>
      <c r="F26" s="134"/>
      <c r="G26" s="93"/>
      <c r="H26" s="93"/>
      <c r="I26" s="81" t="s">
        <v>158</v>
      </c>
      <c r="J26" s="82"/>
      <c r="K26" s="82"/>
      <c r="L26" s="81"/>
      <c r="M26" s="96"/>
      <c r="N26" s="105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</row>
    <row r="27" spans="1:47" s="95" customFormat="1">
      <c r="A27" s="114"/>
      <c r="B27" s="116"/>
      <c r="C27" s="114"/>
      <c r="D27" s="114" t="s">
        <v>156</v>
      </c>
      <c r="E27" s="124" t="s">
        <v>155</v>
      </c>
      <c r="F27" s="115"/>
      <c r="G27" s="129"/>
      <c r="H27" s="129"/>
      <c r="I27" s="130" t="s">
        <v>120</v>
      </c>
      <c r="J27" s="131"/>
      <c r="K27" s="131"/>
      <c r="L27" s="130"/>
      <c r="M27" s="132"/>
      <c r="N27" s="133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</row>
    <row r="28" spans="1:47" s="95" customFormat="1">
      <c r="A28" s="120" t="s">
        <v>131</v>
      </c>
      <c r="B28" s="121"/>
      <c r="C28" s="122"/>
      <c r="D28" s="122"/>
      <c r="E28" s="122"/>
      <c r="F28" s="123"/>
      <c r="G28" s="87"/>
      <c r="H28" s="87"/>
      <c r="I28" s="88"/>
      <c r="J28" s="89"/>
      <c r="K28" s="89"/>
      <c r="L28" s="88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</row>
    <row r="29" spans="1:47" s="95" customFormat="1">
      <c r="A29" s="90"/>
      <c r="B29" s="91" t="s">
        <v>96</v>
      </c>
      <c r="C29" s="92" t="s">
        <v>137</v>
      </c>
      <c r="D29" s="92"/>
      <c r="E29" s="92"/>
      <c r="F29" s="93"/>
      <c r="G29" s="93"/>
      <c r="H29" s="93"/>
      <c r="I29" s="81"/>
      <c r="J29" s="82"/>
      <c r="K29" s="83"/>
      <c r="L29" s="81"/>
      <c r="M29" s="96"/>
      <c r="N29" s="105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</row>
    <row r="30" spans="1:47" s="95" customFormat="1">
      <c r="A30" s="90"/>
      <c r="B30" s="91"/>
      <c r="C30" s="92"/>
      <c r="D30" s="92" t="s">
        <v>95</v>
      </c>
      <c r="E30" s="92" t="s">
        <v>138</v>
      </c>
      <c r="F30" s="93"/>
      <c r="G30" s="93"/>
      <c r="H30" s="93"/>
      <c r="I30" s="81" t="s">
        <v>158</v>
      </c>
      <c r="J30" s="82"/>
      <c r="K30" s="83"/>
      <c r="L30" s="81"/>
      <c r="M30" s="96"/>
      <c r="N30" s="10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</row>
    <row r="31" spans="1:47" s="95" customFormat="1">
      <c r="A31" s="90"/>
      <c r="B31" s="91"/>
      <c r="C31" s="92"/>
      <c r="D31" s="92" t="s">
        <v>161</v>
      </c>
      <c r="E31" s="92" t="s">
        <v>164</v>
      </c>
      <c r="F31" s="93"/>
      <c r="G31" s="93"/>
      <c r="H31" s="93"/>
      <c r="I31" s="81" t="s">
        <v>158</v>
      </c>
      <c r="J31" s="82"/>
      <c r="K31" s="83"/>
      <c r="L31" s="81"/>
      <c r="M31" s="96"/>
      <c r="N31" s="105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</row>
    <row r="32" spans="1:47" s="95" customFormat="1">
      <c r="A32" s="90"/>
      <c r="B32" s="91"/>
      <c r="C32" s="92"/>
      <c r="D32" s="92" t="s">
        <v>162</v>
      </c>
      <c r="E32" s="92" t="s">
        <v>165</v>
      </c>
      <c r="F32" s="93"/>
      <c r="G32" s="93"/>
      <c r="H32" s="93"/>
      <c r="I32" s="81" t="s">
        <v>158</v>
      </c>
      <c r="J32" s="82"/>
      <c r="K32" s="83"/>
      <c r="L32" s="81"/>
      <c r="M32" s="96"/>
      <c r="N32" s="105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</row>
    <row r="33" spans="1:47" s="95" customFormat="1">
      <c r="A33" s="90"/>
      <c r="B33" s="91"/>
      <c r="C33" s="92"/>
      <c r="D33" s="92" t="s">
        <v>163</v>
      </c>
      <c r="E33" s="92" t="s">
        <v>166</v>
      </c>
      <c r="F33" s="93"/>
      <c r="G33" s="93"/>
      <c r="H33" s="93"/>
      <c r="I33" s="81" t="s">
        <v>158</v>
      </c>
      <c r="J33" s="82"/>
      <c r="K33" s="83"/>
      <c r="L33" s="81"/>
      <c r="M33" s="96"/>
      <c r="N33" s="105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</row>
    <row r="34" spans="1:47" s="95" customFormat="1">
      <c r="A34" s="84" t="s">
        <v>102</v>
      </c>
      <c r="B34" s="85"/>
      <c r="C34" s="86"/>
      <c r="D34" s="86"/>
      <c r="E34" s="86"/>
      <c r="F34" s="87"/>
      <c r="G34" s="87"/>
      <c r="H34" s="87"/>
      <c r="I34" s="88"/>
      <c r="J34" s="89"/>
      <c r="K34" s="89"/>
      <c r="L34" s="88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</row>
    <row r="35" spans="1:47" s="95" customFormat="1">
      <c r="A35" s="90"/>
      <c r="B35" s="91" t="s">
        <v>103</v>
      </c>
      <c r="C35" s="92" t="s">
        <v>167</v>
      </c>
      <c r="D35" s="92"/>
      <c r="E35" s="92"/>
      <c r="F35" s="93"/>
      <c r="G35" s="93"/>
      <c r="H35" s="93"/>
      <c r="I35" s="81"/>
      <c r="J35" s="82" t="s">
        <v>284</v>
      </c>
      <c r="K35" s="83" t="s">
        <v>286</v>
      </c>
      <c r="L35" s="81"/>
      <c r="M35" s="96"/>
      <c r="N35" s="105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</row>
    <row r="36" spans="1:47" s="95" customFormat="1">
      <c r="A36" s="98"/>
      <c r="B36" s="99"/>
      <c r="C36" s="100"/>
      <c r="D36" s="92" t="s">
        <v>104</v>
      </c>
      <c r="E36" s="100" t="s">
        <v>168</v>
      </c>
      <c r="F36" s="101"/>
      <c r="G36" s="101"/>
      <c r="H36" s="101"/>
      <c r="I36" s="81" t="s">
        <v>119</v>
      </c>
      <c r="J36" s="82" t="s">
        <v>284</v>
      </c>
      <c r="K36" s="83" t="s">
        <v>286</v>
      </c>
      <c r="L36" s="102"/>
      <c r="M36" s="96"/>
      <c r="N36" s="10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182"/>
      <c r="AF36" s="182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</row>
    <row r="37" spans="1:47" s="95" customFormat="1">
      <c r="A37" s="98"/>
      <c r="B37" s="99"/>
      <c r="C37" s="100"/>
      <c r="D37" s="92" t="s">
        <v>105</v>
      </c>
      <c r="E37" s="100" t="s">
        <v>169</v>
      </c>
      <c r="F37" s="101"/>
      <c r="G37" s="101"/>
      <c r="H37" s="101"/>
      <c r="I37" s="81" t="s">
        <v>119</v>
      </c>
      <c r="J37" s="82" t="s">
        <v>283</v>
      </c>
      <c r="K37" s="83" t="s">
        <v>286</v>
      </c>
      <c r="L37" s="102"/>
      <c r="M37" s="96"/>
      <c r="N37" s="105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2"/>
      <c r="AF37" s="182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</row>
    <row r="38" spans="1:47" s="95" customFormat="1">
      <c r="A38" s="98"/>
      <c r="B38" s="99"/>
      <c r="C38" s="100"/>
      <c r="D38" s="92" t="s">
        <v>170</v>
      </c>
      <c r="E38" s="100" t="s">
        <v>171</v>
      </c>
      <c r="F38" s="101"/>
      <c r="G38" s="101"/>
      <c r="H38" s="101"/>
      <c r="I38" s="81" t="s">
        <v>120</v>
      </c>
      <c r="J38" s="82" t="s">
        <v>283</v>
      </c>
      <c r="K38" s="83" t="s">
        <v>286</v>
      </c>
      <c r="L38" s="102"/>
      <c r="M38" s="96"/>
      <c r="N38" s="105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182"/>
      <c r="AF38" s="182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</row>
    <row r="39" spans="1:47" s="95" customFormat="1">
      <c r="A39" s="98"/>
      <c r="B39" s="99" t="s">
        <v>172</v>
      </c>
      <c r="C39" s="100" t="s">
        <v>173</v>
      </c>
      <c r="D39" s="92"/>
      <c r="E39" s="100"/>
      <c r="F39" s="101"/>
      <c r="G39" s="101"/>
      <c r="H39" s="101"/>
      <c r="I39" s="81"/>
      <c r="J39" s="82" t="s">
        <v>283</v>
      </c>
      <c r="K39" s="83" t="s">
        <v>285</v>
      </c>
      <c r="L39" s="102"/>
      <c r="M39" s="96"/>
      <c r="N39" s="105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</row>
    <row r="40" spans="1:47" s="95" customFormat="1">
      <c r="A40" s="98"/>
      <c r="B40" s="99"/>
      <c r="C40" s="100"/>
      <c r="D40" s="92" t="s">
        <v>174</v>
      </c>
      <c r="E40" s="100" t="s">
        <v>175</v>
      </c>
      <c r="F40" s="101"/>
      <c r="G40" s="101"/>
      <c r="H40" s="101"/>
      <c r="I40" s="81" t="s">
        <v>118</v>
      </c>
      <c r="J40" s="82" t="s">
        <v>283</v>
      </c>
      <c r="K40" s="83" t="s">
        <v>285</v>
      </c>
      <c r="L40" s="102"/>
      <c r="M40" s="96"/>
      <c r="N40" s="105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138"/>
      <c r="AF40" s="138"/>
      <c r="AG40" s="138"/>
      <c r="AH40" s="138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</row>
    <row r="41" spans="1:47" s="95" customFormat="1">
      <c r="A41" s="98"/>
      <c r="B41" s="99"/>
      <c r="C41" s="100"/>
      <c r="D41" s="92" t="s">
        <v>187</v>
      </c>
      <c r="E41" s="100" t="s">
        <v>176</v>
      </c>
      <c r="F41" s="101"/>
      <c r="G41" s="101"/>
      <c r="H41" s="101"/>
      <c r="I41" s="81" t="s">
        <v>118</v>
      </c>
      <c r="J41" s="82" t="s">
        <v>283</v>
      </c>
      <c r="K41" s="83" t="s">
        <v>285</v>
      </c>
      <c r="L41" s="102"/>
      <c r="M41" s="96"/>
      <c r="N41" s="105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138"/>
      <c r="AF41" s="138"/>
      <c r="AG41" s="138"/>
      <c r="AH41" s="138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</row>
    <row r="42" spans="1:47" s="95" customFormat="1">
      <c r="A42" s="98"/>
      <c r="B42" s="99"/>
      <c r="C42" s="100"/>
      <c r="D42" s="92" t="s">
        <v>188</v>
      </c>
      <c r="E42" s="100" t="s">
        <v>177</v>
      </c>
      <c r="F42" s="101"/>
      <c r="G42" s="101"/>
      <c r="H42" s="101"/>
      <c r="I42" s="81" t="s">
        <v>118</v>
      </c>
      <c r="J42" s="82" t="s">
        <v>283</v>
      </c>
      <c r="K42" s="83" t="s">
        <v>285</v>
      </c>
      <c r="L42" s="102"/>
      <c r="M42" s="96"/>
      <c r="N42" s="105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138"/>
      <c r="AF42" s="138"/>
      <c r="AG42" s="138"/>
      <c r="AH42" s="138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</row>
    <row r="43" spans="1:47" s="95" customFormat="1">
      <c r="A43" s="98"/>
      <c r="B43" s="99" t="s">
        <v>178</v>
      </c>
      <c r="C43" s="100" t="s">
        <v>179</v>
      </c>
      <c r="D43" s="92"/>
      <c r="E43" s="100"/>
      <c r="F43" s="101"/>
      <c r="G43" s="101"/>
      <c r="H43" s="101"/>
      <c r="I43" s="81"/>
      <c r="J43" s="82" t="s">
        <v>283</v>
      </c>
      <c r="K43" s="83" t="s">
        <v>285</v>
      </c>
      <c r="L43" s="102"/>
      <c r="M43" s="96"/>
      <c r="N43" s="105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</row>
    <row r="44" spans="1:47" s="95" customFormat="1">
      <c r="A44" s="98"/>
      <c r="B44" s="99"/>
      <c r="C44" s="100"/>
      <c r="D44" s="92" t="s">
        <v>180</v>
      </c>
      <c r="E44" s="100" t="s">
        <v>181</v>
      </c>
      <c r="F44" s="101"/>
      <c r="G44" s="101"/>
      <c r="H44" s="101"/>
      <c r="I44" s="81" t="s">
        <v>119</v>
      </c>
      <c r="J44" s="82" t="s">
        <v>283</v>
      </c>
      <c r="K44" s="83" t="s">
        <v>285</v>
      </c>
      <c r="L44" s="102"/>
      <c r="M44" s="96"/>
      <c r="N44" s="105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107"/>
      <c r="AF44" s="107"/>
      <c r="AG44" s="107"/>
      <c r="AH44" s="107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</row>
    <row r="45" spans="1:47" s="95" customFormat="1">
      <c r="A45" s="98"/>
      <c r="B45" s="99"/>
      <c r="C45" s="100"/>
      <c r="D45" s="92" t="s">
        <v>182</v>
      </c>
      <c r="E45" s="100" t="s">
        <v>183</v>
      </c>
      <c r="F45" s="101"/>
      <c r="G45" s="101"/>
      <c r="H45" s="101"/>
      <c r="I45" s="81" t="s">
        <v>118</v>
      </c>
      <c r="J45" s="82" t="s">
        <v>283</v>
      </c>
      <c r="K45" s="83" t="s">
        <v>285</v>
      </c>
      <c r="L45" s="102"/>
      <c r="M45" s="96"/>
      <c r="N45" s="105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138"/>
      <c r="AF45" s="138"/>
      <c r="AG45" s="138"/>
      <c r="AH45" s="138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</row>
    <row r="46" spans="1:47" s="95" customFormat="1">
      <c r="A46" s="98"/>
      <c r="B46" s="99"/>
      <c r="C46" s="100"/>
      <c r="D46" s="92" t="s">
        <v>189</v>
      </c>
      <c r="E46" s="100" t="s">
        <v>184</v>
      </c>
      <c r="F46" s="101"/>
      <c r="G46" s="101"/>
      <c r="H46" s="101"/>
      <c r="I46" s="81" t="s">
        <v>118</v>
      </c>
      <c r="J46" s="82" t="s">
        <v>283</v>
      </c>
      <c r="K46" s="83" t="s">
        <v>285</v>
      </c>
      <c r="L46" s="102"/>
      <c r="M46" s="96"/>
      <c r="N46" s="105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138"/>
      <c r="AF46" s="138"/>
      <c r="AG46" s="138"/>
      <c r="AH46" s="138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</row>
    <row r="47" spans="1:47" s="95" customFormat="1">
      <c r="A47" s="98"/>
      <c r="B47" s="99"/>
      <c r="C47" s="100"/>
      <c r="D47" s="92" t="s">
        <v>190</v>
      </c>
      <c r="E47" s="100" t="s">
        <v>185</v>
      </c>
      <c r="F47" s="101"/>
      <c r="G47" s="101"/>
      <c r="H47" s="101"/>
      <c r="I47" s="81" t="s">
        <v>118</v>
      </c>
      <c r="J47" s="82" t="s">
        <v>283</v>
      </c>
      <c r="K47" s="83" t="s">
        <v>285</v>
      </c>
      <c r="L47" s="102"/>
      <c r="M47" s="96"/>
      <c r="N47" s="105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138"/>
      <c r="AF47" s="138"/>
      <c r="AG47" s="138"/>
      <c r="AH47" s="138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</row>
    <row r="48" spans="1:47" s="95" customFormat="1">
      <c r="A48" s="98"/>
      <c r="B48" s="99"/>
      <c r="C48" s="100"/>
      <c r="D48" s="92" t="s">
        <v>191</v>
      </c>
      <c r="E48" s="100" t="s">
        <v>186</v>
      </c>
      <c r="F48" s="101"/>
      <c r="G48" s="101"/>
      <c r="H48" s="101"/>
      <c r="I48" s="81"/>
      <c r="J48" s="82" t="s">
        <v>283</v>
      </c>
      <c r="K48" s="83" t="s">
        <v>285</v>
      </c>
      <c r="L48" s="102"/>
      <c r="M48" s="96"/>
      <c r="N48" s="105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</row>
    <row r="49" spans="1:47" s="95" customFormat="1">
      <c r="A49" s="98"/>
      <c r="B49" s="99" t="s">
        <v>192</v>
      </c>
      <c r="C49" s="100" t="s">
        <v>193</v>
      </c>
      <c r="D49" s="92"/>
      <c r="E49" s="100"/>
      <c r="F49" s="101"/>
      <c r="G49" s="101"/>
      <c r="H49" s="101"/>
      <c r="I49" s="81"/>
      <c r="J49" s="82" t="s">
        <v>283</v>
      </c>
      <c r="K49" s="83" t="s">
        <v>285</v>
      </c>
      <c r="L49" s="102"/>
      <c r="M49" s="96"/>
      <c r="N49" s="105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</row>
    <row r="50" spans="1:47" s="95" customFormat="1">
      <c r="A50" s="98"/>
      <c r="B50" s="99"/>
      <c r="C50" s="100"/>
      <c r="D50" s="92" t="s">
        <v>194</v>
      </c>
      <c r="E50" s="100" t="s">
        <v>195</v>
      </c>
      <c r="F50" s="101"/>
      <c r="G50" s="101"/>
      <c r="H50" s="101"/>
      <c r="I50" s="81" t="s">
        <v>120</v>
      </c>
      <c r="J50" s="82" t="s">
        <v>283</v>
      </c>
      <c r="K50" s="83" t="s">
        <v>285</v>
      </c>
      <c r="L50" s="102"/>
      <c r="M50" s="96"/>
      <c r="N50" s="105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137"/>
      <c r="AF50" s="137"/>
      <c r="AG50" s="137"/>
      <c r="AH50" s="137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</row>
    <row r="51" spans="1:47" s="95" customFormat="1">
      <c r="A51" s="98"/>
      <c r="B51" s="99"/>
      <c r="C51" s="100"/>
      <c r="D51" s="92" t="s">
        <v>211</v>
      </c>
      <c r="E51" s="100" t="s">
        <v>196</v>
      </c>
      <c r="F51" s="101"/>
      <c r="G51" s="101"/>
      <c r="H51" s="101"/>
      <c r="I51" s="81" t="s">
        <v>120</v>
      </c>
      <c r="J51" s="82" t="s">
        <v>283</v>
      </c>
      <c r="K51" s="83" t="s">
        <v>285</v>
      </c>
      <c r="L51" s="102"/>
      <c r="M51" s="96"/>
      <c r="N51" s="105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137"/>
      <c r="AF51" s="137"/>
      <c r="AG51" s="137"/>
      <c r="AH51" s="137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</row>
    <row r="52" spans="1:47" s="95" customFormat="1">
      <c r="A52" s="98"/>
      <c r="B52" s="99"/>
      <c r="C52" s="100"/>
      <c r="D52" s="92" t="s">
        <v>212</v>
      </c>
      <c r="E52" s="100" t="s">
        <v>197</v>
      </c>
      <c r="F52" s="101"/>
      <c r="G52" s="101"/>
      <c r="H52" s="101"/>
      <c r="I52" s="81" t="s">
        <v>120</v>
      </c>
      <c r="J52" s="82" t="s">
        <v>283</v>
      </c>
      <c r="K52" s="83" t="s">
        <v>285</v>
      </c>
      <c r="L52" s="102"/>
      <c r="M52" s="96"/>
      <c r="N52" s="105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137"/>
      <c r="AF52" s="137"/>
      <c r="AG52" s="137"/>
      <c r="AH52" s="137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</row>
    <row r="53" spans="1:47" s="95" customFormat="1">
      <c r="A53" s="98"/>
      <c r="B53" s="99" t="s">
        <v>198</v>
      </c>
      <c r="C53" s="100" t="s">
        <v>199</v>
      </c>
      <c r="D53" s="92"/>
      <c r="E53" s="100"/>
      <c r="F53" s="101"/>
      <c r="G53" s="101"/>
      <c r="H53" s="101"/>
      <c r="I53" s="81"/>
      <c r="J53" s="82" t="s">
        <v>283</v>
      </c>
      <c r="K53" s="83" t="s">
        <v>285</v>
      </c>
      <c r="L53" s="102"/>
      <c r="M53" s="96"/>
      <c r="N53" s="105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</row>
    <row r="54" spans="1:47" s="95" customFormat="1">
      <c r="A54" s="98"/>
      <c r="B54" s="99"/>
      <c r="C54" s="100"/>
      <c r="D54" s="92" t="s">
        <v>200</v>
      </c>
      <c r="E54" s="100" t="s">
        <v>201</v>
      </c>
      <c r="F54" s="101"/>
      <c r="G54" s="101"/>
      <c r="H54" s="101"/>
      <c r="I54" s="81" t="s">
        <v>119</v>
      </c>
      <c r="J54" s="82" t="s">
        <v>283</v>
      </c>
      <c r="K54" s="83" t="s">
        <v>285</v>
      </c>
      <c r="L54" s="102"/>
      <c r="M54" s="96"/>
      <c r="N54" s="105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107"/>
      <c r="AF54" s="107"/>
      <c r="AG54" s="107"/>
      <c r="AH54" s="107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</row>
    <row r="55" spans="1:47" s="95" customFormat="1">
      <c r="A55" s="98"/>
      <c r="B55" s="99"/>
      <c r="C55" s="100"/>
      <c r="D55" s="92" t="s">
        <v>213</v>
      </c>
      <c r="E55" s="100" t="s">
        <v>202</v>
      </c>
      <c r="F55" s="101"/>
      <c r="G55" s="101"/>
      <c r="H55" s="101"/>
      <c r="I55" s="81" t="s">
        <v>119</v>
      </c>
      <c r="J55" s="82" t="s">
        <v>283</v>
      </c>
      <c r="K55" s="83" t="s">
        <v>285</v>
      </c>
      <c r="L55" s="102"/>
      <c r="M55" s="96"/>
      <c r="N55" s="105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107"/>
      <c r="AF55" s="107"/>
      <c r="AG55" s="107"/>
      <c r="AH55" s="107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</row>
    <row r="56" spans="1:47" s="95" customFormat="1">
      <c r="A56" s="98"/>
      <c r="B56" s="99"/>
      <c r="C56" s="100"/>
      <c r="D56" s="92" t="s">
        <v>214</v>
      </c>
      <c r="E56" s="100" t="s">
        <v>205</v>
      </c>
      <c r="F56" s="101"/>
      <c r="G56" s="101"/>
      <c r="H56" s="101"/>
      <c r="I56" s="81" t="s">
        <v>118</v>
      </c>
      <c r="J56" s="82" t="s">
        <v>283</v>
      </c>
      <c r="K56" s="83" t="s">
        <v>285</v>
      </c>
      <c r="L56" s="102"/>
      <c r="M56" s="96"/>
      <c r="N56" s="105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138"/>
      <c r="AF56" s="138"/>
      <c r="AG56" s="138"/>
      <c r="AH56" s="138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</row>
    <row r="57" spans="1:47" s="95" customFormat="1">
      <c r="A57" s="98"/>
      <c r="B57" s="99"/>
      <c r="C57" s="100"/>
      <c r="D57" s="92" t="s">
        <v>215</v>
      </c>
      <c r="E57" s="100" t="s">
        <v>204</v>
      </c>
      <c r="F57" s="101"/>
      <c r="G57" s="101"/>
      <c r="H57" s="101"/>
      <c r="I57" s="81" t="s">
        <v>118</v>
      </c>
      <c r="J57" s="82" t="s">
        <v>283</v>
      </c>
      <c r="K57" s="83" t="s">
        <v>285</v>
      </c>
      <c r="L57" s="102"/>
      <c r="M57" s="96"/>
      <c r="N57" s="105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138"/>
      <c r="AF57" s="138"/>
      <c r="AG57" s="138"/>
      <c r="AH57" s="138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</row>
    <row r="58" spans="1:47" s="95" customFormat="1">
      <c r="A58" s="98"/>
      <c r="B58" s="99" t="s">
        <v>206</v>
      </c>
      <c r="C58" s="100" t="s">
        <v>207</v>
      </c>
      <c r="D58" s="92"/>
      <c r="E58" s="100"/>
      <c r="F58" s="101"/>
      <c r="G58" s="101"/>
      <c r="H58" s="101"/>
      <c r="I58" s="81"/>
      <c r="J58" s="82" t="s">
        <v>283</v>
      </c>
      <c r="K58" s="83" t="s">
        <v>285</v>
      </c>
      <c r="L58" s="102"/>
      <c r="M58" s="96"/>
      <c r="N58" s="105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</row>
    <row r="59" spans="1:47" s="95" customFormat="1">
      <c r="A59" s="98"/>
      <c r="B59" s="99"/>
      <c r="C59" s="100"/>
      <c r="D59" s="92" t="s">
        <v>208</v>
      </c>
      <c r="E59" s="100" t="s">
        <v>210</v>
      </c>
      <c r="F59" s="101"/>
      <c r="G59" s="101"/>
      <c r="H59" s="101"/>
      <c r="I59" s="81" t="s">
        <v>118</v>
      </c>
      <c r="J59" s="82" t="s">
        <v>283</v>
      </c>
      <c r="K59" s="83" t="s">
        <v>285</v>
      </c>
      <c r="L59" s="102"/>
      <c r="M59" s="96"/>
      <c r="N59" s="105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138"/>
      <c r="AF59" s="138"/>
      <c r="AG59" s="138"/>
      <c r="AH59" s="138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</row>
    <row r="60" spans="1:47" s="95" customFormat="1">
      <c r="A60" s="98"/>
      <c r="B60" s="99"/>
      <c r="C60" s="100"/>
      <c r="D60" s="92"/>
      <c r="E60" s="100" t="s">
        <v>209</v>
      </c>
      <c r="F60" s="101"/>
      <c r="G60" s="101"/>
      <c r="H60" s="101"/>
      <c r="I60" s="81" t="s">
        <v>118</v>
      </c>
      <c r="J60" s="82" t="s">
        <v>283</v>
      </c>
      <c r="K60" s="83" t="s">
        <v>285</v>
      </c>
      <c r="L60" s="102"/>
      <c r="M60" s="96"/>
      <c r="N60" s="105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138"/>
      <c r="AF60" s="138"/>
      <c r="AG60" s="138"/>
      <c r="AH60" s="138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</row>
    <row r="61" spans="1:47" s="95" customFormat="1">
      <c r="A61" s="98"/>
      <c r="B61" s="99" t="s">
        <v>216</v>
      </c>
      <c r="C61" s="100" t="s">
        <v>217</v>
      </c>
      <c r="D61" s="92"/>
      <c r="E61" s="100"/>
      <c r="F61" s="101"/>
      <c r="G61" s="101"/>
      <c r="H61" s="101"/>
      <c r="I61" s="81"/>
      <c r="J61" s="82" t="s">
        <v>283</v>
      </c>
      <c r="K61" s="83" t="s">
        <v>285</v>
      </c>
      <c r="L61" s="102"/>
      <c r="M61" s="96"/>
      <c r="N61" s="105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105"/>
      <c r="AF61" s="105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</row>
    <row r="62" spans="1:47" s="95" customFormat="1">
      <c r="A62" s="98"/>
      <c r="B62" s="99"/>
      <c r="C62" s="100"/>
      <c r="D62" s="92" t="s">
        <v>218</v>
      </c>
      <c r="E62" s="100" t="s">
        <v>219</v>
      </c>
      <c r="F62" s="101"/>
      <c r="G62" s="101"/>
      <c r="H62" s="101"/>
      <c r="I62" s="81" t="s">
        <v>119</v>
      </c>
      <c r="J62" s="82" t="s">
        <v>283</v>
      </c>
      <c r="K62" s="83" t="s">
        <v>285</v>
      </c>
      <c r="L62" s="102"/>
      <c r="M62" s="96"/>
      <c r="N62" s="105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107"/>
      <c r="AF62" s="107"/>
      <c r="AG62" s="107"/>
      <c r="AH62" s="107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</row>
    <row r="63" spans="1:47" s="95" customFormat="1">
      <c r="A63" s="98"/>
      <c r="B63" s="99"/>
      <c r="C63" s="100"/>
      <c r="D63" s="92"/>
      <c r="E63" s="100" t="s">
        <v>220</v>
      </c>
      <c r="F63" s="101"/>
      <c r="G63" s="101"/>
      <c r="H63" s="101"/>
      <c r="I63" s="81" t="s">
        <v>119</v>
      </c>
      <c r="J63" s="82" t="s">
        <v>283</v>
      </c>
      <c r="K63" s="83" t="s">
        <v>285</v>
      </c>
      <c r="L63" s="102"/>
      <c r="M63" s="96"/>
      <c r="N63" s="105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107"/>
      <c r="AF63" s="107"/>
      <c r="AG63" s="107"/>
      <c r="AH63" s="107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</row>
    <row r="64" spans="1:47" s="95" customFormat="1">
      <c r="A64" s="98"/>
      <c r="B64" s="99"/>
      <c r="C64" s="100"/>
      <c r="D64" s="92"/>
      <c r="E64" s="100" t="s">
        <v>224</v>
      </c>
      <c r="F64" s="101"/>
      <c r="G64" s="101"/>
      <c r="H64" s="101"/>
      <c r="I64" s="81" t="s">
        <v>120</v>
      </c>
      <c r="J64" s="82" t="s">
        <v>283</v>
      </c>
      <c r="K64" s="83" t="s">
        <v>285</v>
      </c>
      <c r="L64" s="102"/>
      <c r="M64" s="96"/>
      <c r="N64" s="105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137"/>
      <c r="AF64" s="137"/>
      <c r="AG64" s="137"/>
      <c r="AH64" s="137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</row>
    <row r="65" spans="1:47" s="95" customFormat="1">
      <c r="A65" s="98"/>
      <c r="B65" s="99"/>
      <c r="C65" s="100"/>
      <c r="D65" s="92"/>
      <c r="E65" s="100" t="s">
        <v>225</v>
      </c>
      <c r="F65" s="101"/>
      <c r="G65" s="101"/>
      <c r="H65" s="101"/>
      <c r="I65" s="81" t="s">
        <v>120</v>
      </c>
      <c r="J65" s="82" t="s">
        <v>283</v>
      </c>
      <c r="K65" s="83" t="s">
        <v>285</v>
      </c>
      <c r="L65" s="102"/>
      <c r="M65" s="96"/>
      <c r="N65" s="105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137"/>
      <c r="AF65" s="137"/>
      <c r="AG65" s="137"/>
      <c r="AH65" s="137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</row>
    <row r="66" spans="1:47" s="95" customFormat="1">
      <c r="A66" s="98"/>
      <c r="B66" s="99"/>
      <c r="C66" s="100"/>
      <c r="D66" s="92"/>
      <c r="E66" s="100" t="s">
        <v>221</v>
      </c>
      <c r="F66" s="101"/>
      <c r="G66" s="101"/>
      <c r="H66" s="101"/>
      <c r="I66" s="81" t="s">
        <v>119</v>
      </c>
      <c r="J66" s="82" t="s">
        <v>283</v>
      </c>
      <c r="K66" s="83" t="s">
        <v>285</v>
      </c>
      <c r="L66" s="102"/>
      <c r="M66" s="96"/>
      <c r="N66" s="105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107"/>
      <c r="AF66" s="107"/>
      <c r="AG66" s="107"/>
      <c r="AH66" s="107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</row>
    <row r="67" spans="1:47" s="95" customFormat="1">
      <c r="A67" s="98"/>
      <c r="B67" s="99"/>
      <c r="C67" s="100"/>
      <c r="D67" s="92"/>
      <c r="E67" s="100" t="s">
        <v>223</v>
      </c>
      <c r="F67" s="101"/>
      <c r="G67" s="101"/>
      <c r="H67" s="101"/>
      <c r="I67" s="81" t="s">
        <v>118</v>
      </c>
      <c r="J67" s="82" t="s">
        <v>283</v>
      </c>
      <c r="K67" s="83" t="s">
        <v>285</v>
      </c>
      <c r="L67" s="102"/>
      <c r="M67" s="96"/>
      <c r="N67" s="105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138"/>
      <c r="AF67" s="138"/>
      <c r="AG67" s="138"/>
      <c r="AH67" s="138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</row>
    <row r="68" spans="1:47" s="95" customFormat="1">
      <c r="A68" s="98"/>
      <c r="B68" s="99"/>
      <c r="C68" s="100"/>
      <c r="D68" s="92"/>
      <c r="E68" s="100" t="s">
        <v>222</v>
      </c>
      <c r="F68" s="101"/>
      <c r="G68" s="101"/>
      <c r="H68" s="101"/>
      <c r="I68" s="81"/>
      <c r="J68" s="82" t="s">
        <v>283</v>
      </c>
      <c r="K68" s="83" t="s">
        <v>285</v>
      </c>
      <c r="L68" s="102"/>
      <c r="M68" s="96"/>
      <c r="N68" s="10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</row>
    <row r="69" spans="1:47" s="95" customFormat="1">
      <c r="A69" s="84" t="s">
        <v>106</v>
      </c>
      <c r="B69" s="85"/>
      <c r="C69" s="86"/>
      <c r="D69" s="86"/>
      <c r="E69" s="86"/>
      <c r="F69" s="87"/>
      <c r="G69" s="87"/>
      <c r="H69" s="87"/>
      <c r="I69" s="88"/>
      <c r="J69" s="89"/>
      <c r="K69" s="89"/>
      <c r="L69" s="88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</row>
    <row r="70" spans="1:47" s="95" customFormat="1">
      <c r="A70" s="90"/>
      <c r="B70" s="91" t="s">
        <v>107</v>
      </c>
      <c r="C70" s="92" t="s">
        <v>173</v>
      </c>
      <c r="D70" s="92"/>
      <c r="E70" s="92"/>
      <c r="F70" s="93"/>
      <c r="G70" s="93"/>
      <c r="H70" s="93"/>
      <c r="I70" s="81"/>
      <c r="J70" s="82"/>
      <c r="K70" s="83"/>
      <c r="L70" s="81"/>
      <c r="M70" s="96"/>
      <c r="N70" s="105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</row>
    <row r="71" spans="1:47" s="95" customFormat="1">
      <c r="A71" s="98"/>
      <c r="B71" s="99"/>
      <c r="C71" s="100"/>
      <c r="D71" s="92" t="s">
        <v>108</v>
      </c>
      <c r="E71" s="100" t="s">
        <v>175</v>
      </c>
      <c r="F71" s="101"/>
      <c r="G71" s="101"/>
      <c r="H71" s="101"/>
      <c r="I71" s="81" t="s">
        <v>120</v>
      </c>
      <c r="J71" s="103"/>
      <c r="K71" s="104"/>
      <c r="L71" s="102"/>
      <c r="M71" s="96"/>
      <c r="N71" s="105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</row>
    <row r="72" spans="1:47" s="95" customFormat="1">
      <c r="A72" s="98"/>
      <c r="B72" s="99"/>
      <c r="C72" s="100"/>
      <c r="D72" s="92" t="s">
        <v>109</v>
      </c>
      <c r="E72" s="100" t="s">
        <v>226</v>
      </c>
      <c r="F72" s="101"/>
      <c r="G72" s="101"/>
      <c r="H72" s="101"/>
      <c r="I72" s="81" t="s">
        <v>120</v>
      </c>
      <c r="J72" s="103"/>
      <c r="K72" s="104"/>
      <c r="L72" s="102"/>
      <c r="M72" s="96"/>
      <c r="N72" s="10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</row>
    <row r="73" spans="1:47" s="95" customFormat="1">
      <c r="A73" s="98"/>
      <c r="B73" s="99"/>
      <c r="C73" s="100"/>
      <c r="D73" s="92" t="s">
        <v>260</v>
      </c>
      <c r="E73" s="100" t="s">
        <v>273</v>
      </c>
      <c r="F73" s="101"/>
      <c r="G73" s="101"/>
      <c r="H73" s="101"/>
      <c r="I73" s="81" t="s">
        <v>120</v>
      </c>
      <c r="J73" s="103"/>
      <c r="K73" s="104"/>
      <c r="L73" s="102"/>
      <c r="M73" s="96"/>
      <c r="N73" s="10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</row>
    <row r="74" spans="1:47" s="95" customFormat="1">
      <c r="A74" s="98"/>
      <c r="B74" s="99"/>
      <c r="C74" s="100"/>
      <c r="D74" s="92" t="s">
        <v>261</v>
      </c>
      <c r="E74" s="100" t="s">
        <v>227</v>
      </c>
      <c r="F74" s="101"/>
      <c r="G74" s="101"/>
      <c r="H74" s="101"/>
      <c r="I74" s="81" t="s">
        <v>120</v>
      </c>
      <c r="J74" s="103"/>
      <c r="K74" s="104"/>
      <c r="L74" s="102"/>
      <c r="M74" s="96"/>
      <c r="N74" s="10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</row>
    <row r="75" spans="1:47" s="95" customFormat="1">
      <c r="A75" s="98"/>
      <c r="B75" s="99"/>
      <c r="C75" s="100"/>
      <c r="D75" s="92" t="s">
        <v>262</v>
      </c>
      <c r="E75" s="100" t="s">
        <v>228</v>
      </c>
      <c r="F75" s="101"/>
      <c r="G75" s="101"/>
      <c r="H75" s="101"/>
      <c r="I75" s="81" t="s">
        <v>120</v>
      </c>
      <c r="J75" s="103"/>
      <c r="K75" s="104"/>
      <c r="L75" s="102"/>
      <c r="M75" s="96"/>
      <c r="N75" s="10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</row>
    <row r="76" spans="1:47" s="95" customFormat="1">
      <c r="A76" s="98"/>
      <c r="B76" s="99"/>
      <c r="C76" s="100"/>
      <c r="D76" s="92" t="s">
        <v>263</v>
      </c>
      <c r="E76" s="100" t="s">
        <v>229</v>
      </c>
      <c r="F76" s="101"/>
      <c r="G76" s="101"/>
      <c r="H76" s="101"/>
      <c r="I76" s="81" t="s">
        <v>120</v>
      </c>
      <c r="J76" s="103"/>
      <c r="K76" s="104"/>
      <c r="L76" s="102"/>
      <c r="M76" s="96"/>
      <c r="N76" s="10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</row>
    <row r="77" spans="1:47" s="95" customFormat="1">
      <c r="A77" s="98"/>
      <c r="B77" s="99"/>
      <c r="C77" s="100"/>
      <c r="D77" s="92" t="s">
        <v>264</v>
      </c>
      <c r="E77" s="100" t="s">
        <v>230</v>
      </c>
      <c r="F77" s="101"/>
      <c r="G77" s="101"/>
      <c r="H77" s="101"/>
      <c r="I77" s="81"/>
      <c r="J77" s="103"/>
      <c r="K77" s="104"/>
      <c r="L77" s="102"/>
      <c r="M77" s="96"/>
      <c r="N77" s="10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</row>
    <row r="78" spans="1:47" s="95" customFormat="1">
      <c r="A78" s="98"/>
      <c r="B78" s="99"/>
      <c r="C78" s="100"/>
      <c r="D78" s="92" t="s">
        <v>265</v>
      </c>
      <c r="E78" s="100" t="s">
        <v>231</v>
      </c>
      <c r="F78" s="101"/>
      <c r="G78" s="101"/>
      <c r="H78" s="101"/>
      <c r="I78" s="81"/>
      <c r="J78" s="103"/>
      <c r="K78" s="104"/>
      <c r="L78" s="102"/>
      <c r="M78" s="96"/>
      <c r="N78" s="10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</row>
    <row r="79" spans="1:47" s="95" customFormat="1">
      <c r="A79" s="98"/>
      <c r="B79" s="99"/>
      <c r="C79" s="100"/>
      <c r="D79" s="92" t="s">
        <v>266</v>
      </c>
      <c r="E79" s="100" t="s">
        <v>232</v>
      </c>
      <c r="F79" s="101"/>
      <c r="G79" s="101"/>
      <c r="H79" s="101"/>
      <c r="I79" s="81"/>
      <c r="J79" s="103"/>
      <c r="K79" s="104"/>
      <c r="L79" s="102"/>
      <c r="M79" s="96"/>
      <c r="N79" s="10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</row>
    <row r="80" spans="1:47" s="95" customFormat="1">
      <c r="A80" s="98"/>
      <c r="B80" s="99" t="s">
        <v>233</v>
      </c>
      <c r="C80" s="100" t="s">
        <v>199</v>
      </c>
      <c r="D80" s="92"/>
      <c r="E80" s="100"/>
      <c r="F80" s="101"/>
      <c r="G80" s="101"/>
      <c r="H80" s="101"/>
      <c r="I80" s="81"/>
      <c r="J80" s="103"/>
      <c r="K80" s="104"/>
      <c r="L80" s="102"/>
      <c r="M80" s="96"/>
      <c r="N80" s="10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</row>
    <row r="81" spans="1:47" s="95" customFormat="1">
      <c r="A81" s="98"/>
      <c r="B81" s="99"/>
      <c r="C81" s="100"/>
      <c r="D81" s="92" t="s">
        <v>234</v>
      </c>
      <c r="E81" s="100" t="s">
        <v>236</v>
      </c>
      <c r="F81" s="101"/>
      <c r="G81" s="101"/>
      <c r="H81" s="101"/>
      <c r="I81" s="81" t="s">
        <v>158</v>
      </c>
      <c r="J81" s="103"/>
      <c r="K81" s="104"/>
      <c r="L81" s="102"/>
      <c r="M81" s="96"/>
      <c r="N81" s="10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</row>
    <row r="82" spans="1:47" s="95" customFormat="1">
      <c r="A82" s="98"/>
      <c r="B82" s="99"/>
      <c r="C82" s="100"/>
      <c r="D82" s="92" t="s">
        <v>235</v>
      </c>
      <c r="E82" s="100" t="s">
        <v>237</v>
      </c>
      <c r="F82" s="101"/>
      <c r="G82" s="101"/>
      <c r="H82" s="101"/>
      <c r="I82" s="81" t="s">
        <v>158</v>
      </c>
      <c r="J82" s="103"/>
      <c r="K82" s="104"/>
      <c r="L82" s="102"/>
      <c r="M82" s="96"/>
      <c r="N82" s="10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</row>
    <row r="83" spans="1:47" s="95" customFormat="1">
      <c r="A83" s="98"/>
      <c r="B83" s="99"/>
      <c r="C83" s="100"/>
      <c r="D83" s="92" t="s">
        <v>267</v>
      </c>
      <c r="E83" s="100" t="s">
        <v>238</v>
      </c>
      <c r="F83" s="101"/>
      <c r="G83" s="101"/>
      <c r="H83" s="101"/>
      <c r="I83" s="81" t="s">
        <v>158</v>
      </c>
      <c r="J83" s="103"/>
      <c r="K83" s="104"/>
      <c r="L83" s="102"/>
      <c r="M83" s="96"/>
      <c r="N83" s="10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</row>
    <row r="84" spans="1:47" s="95" customFormat="1">
      <c r="A84" s="98"/>
      <c r="B84" s="99" t="s">
        <v>239</v>
      </c>
      <c r="C84" s="100" t="s">
        <v>203</v>
      </c>
      <c r="D84" s="92"/>
      <c r="E84" s="100"/>
      <c r="F84" s="101"/>
      <c r="G84" s="101"/>
      <c r="H84" s="101"/>
      <c r="I84" s="81"/>
      <c r="J84" s="103"/>
      <c r="K84" s="104"/>
      <c r="L84" s="102"/>
      <c r="M84" s="96"/>
      <c r="N84" s="10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</row>
    <row r="85" spans="1:47" s="95" customFormat="1">
      <c r="A85" s="98"/>
      <c r="B85" s="99"/>
      <c r="C85" s="100"/>
      <c r="D85" s="92" t="s">
        <v>240</v>
      </c>
      <c r="E85" s="100" t="s">
        <v>203</v>
      </c>
      <c r="F85" s="101"/>
      <c r="G85" s="101"/>
      <c r="H85" s="101"/>
      <c r="I85" s="81" t="s">
        <v>158</v>
      </c>
      <c r="J85" s="103"/>
      <c r="K85" s="104"/>
      <c r="L85" s="102"/>
      <c r="M85" s="96"/>
      <c r="N85" s="105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</row>
    <row r="86" spans="1:47" s="95" customFormat="1">
      <c r="A86" s="98"/>
      <c r="B86" s="99"/>
      <c r="C86" s="100"/>
      <c r="D86" s="92" t="s">
        <v>268</v>
      </c>
      <c r="E86" s="100" t="s">
        <v>241</v>
      </c>
      <c r="F86" s="101"/>
      <c r="G86" s="101"/>
      <c r="H86" s="101"/>
      <c r="I86" s="81" t="s">
        <v>158</v>
      </c>
      <c r="J86" s="103"/>
      <c r="K86" s="104"/>
      <c r="L86" s="102"/>
      <c r="M86" s="96"/>
      <c r="N86" s="105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</row>
    <row r="87" spans="1:47" s="95" customFormat="1">
      <c r="A87" s="98"/>
      <c r="B87" s="99"/>
      <c r="C87" s="100"/>
      <c r="D87" s="92" t="s">
        <v>269</v>
      </c>
      <c r="E87" s="100" t="s">
        <v>242</v>
      </c>
      <c r="F87" s="101"/>
      <c r="G87" s="101"/>
      <c r="H87" s="101"/>
      <c r="I87" s="81" t="s">
        <v>158</v>
      </c>
      <c r="J87" s="103"/>
      <c r="K87" s="104"/>
      <c r="L87" s="102"/>
      <c r="M87" s="96"/>
      <c r="N87" s="105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</row>
    <row r="88" spans="1:47" s="95" customFormat="1">
      <c r="A88" s="98"/>
      <c r="B88" s="99" t="s">
        <v>243</v>
      </c>
      <c r="C88" s="100" t="s">
        <v>193</v>
      </c>
      <c r="D88" s="92"/>
      <c r="E88" s="100"/>
      <c r="F88" s="101"/>
      <c r="G88" s="101"/>
      <c r="H88" s="101"/>
      <c r="I88" s="81"/>
      <c r="J88" s="103"/>
      <c r="K88" s="104"/>
      <c r="L88" s="102"/>
      <c r="M88" s="96"/>
      <c r="N88" s="105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</row>
    <row r="89" spans="1:47" s="95" customFormat="1">
      <c r="A89" s="98"/>
      <c r="B89" s="99"/>
      <c r="C89" s="100"/>
      <c r="D89" s="92" t="s">
        <v>245</v>
      </c>
      <c r="E89" s="100" t="s">
        <v>256</v>
      </c>
      <c r="F89" s="101"/>
      <c r="G89" s="101"/>
      <c r="H89" s="101"/>
      <c r="I89" s="81" t="s">
        <v>158</v>
      </c>
      <c r="J89" s="103"/>
      <c r="K89" s="104"/>
      <c r="L89" s="102"/>
      <c r="M89" s="96"/>
      <c r="N89" s="105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</row>
    <row r="90" spans="1:47" s="95" customFormat="1">
      <c r="A90" s="98"/>
      <c r="B90" s="99"/>
      <c r="C90" s="100"/>
      <c r="D90" s="92" t="s">
        <v>246</v>
      </c>
      <c r="E90" s="100" t="s">
        <v>257</v>
      </c>
      <c r="F90" s="101"/>
      <c r="G90" s="101"/>
      <c r="H90" s="101"/>
      <c r="I90" s="81" t="s">
        <v>158</v>
      </c>
      <c r="J90" s="103"/>
      <c r="K90" s="104"/>
      <c r="L90" s="102"/>
      <c r="M90" s="96"/>
      <c r="N90" s="105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</row>
    <row r="91" spans="1:47" s="95" customFormat="1">
      <c r="A91" s="98"/>
      <c r="B91" s="99" t="s">
        <v>249</v>
      </c>
      <c r="C91" s="100" t="s">
        <v>207</v>
      </c>
      <c r="D91" s="92"/>
      <c r="E91" s="100"/>
      <c r="F91" s="101"/>
      <c r="G91" s="101"/>
      <c r="H91" s="101"/>
      <c r="I91" s="81"/>
      <c r="J91" s="103"/>
      <c r="K91" s="104"/>
      <c r="L91" s="102"/>
      <c r="M91" s="96"/>
      <c r="N91" s="105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</row>
    <row r="92" spans="1:47" s="95" customFormat="1">
      <c r="A92" s="98"/>
      <c r="B92" s="99"/>
      <c r="C92" s="100"/>
      <c r="D92" s="92" t="s">
        <v>271</v>
      </c>
      <c r="E92" s="100" t="s">
        <v>258</v>
      </c>
      <c r="F92" s="101"/>
      <c r="G92" s="101"/>
      <c r="H92" s="101"/>
      <c r="I92" s="81" t="s">
        <v>118</v>
      </c>
      <c r="J92" s="103"/>
      <c r="K92" s="104"/>
      <c r="L92" s="102"/>
      <c r="M92" s="96"/>
      <c r="N92" s="105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</row>
    <row r="93" spans="1:47" s="95" customFormat="1">
      <c r="A93" s="98"/>
      <c r="B93" s="99"/>
      <c r="C93" s="100"/>
      <c r="D93" s="92" t="s">
        <v>272</v>
      </c>
      <c r="E93" s="100" t="s">
        <v>259</v>
      </c>
      <c r="F93" s="101"/>
      <c r="G93" s="101"/>
      <c r="H93" s="101"/>
      <c r="I93" s="81" t="s">
        <v>119</v>
      </c>
      <c r="J93" s="103"/>
      <c r="K93" s="104"/>
      <c r="L93" s="102"/>
      <c r="M93" s="96"/>
      <c r="N93" s="10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</row>
    <row r="94" spans="1:47" s="95" customFormat="1">
      <c r="A94" s="98"/>
      <c r="B94" s="99" t="s">
        <v>255</v>
      </c>
      <c r="C94" s="100" t="s">
        <v>244</v>
      </c>
      <c r="D94" s="92"/>
      <c r="E94" s="100"/>
      <c r="F94" s="101"/>
      <c r="G94" s="101"/>
      <c r="H94" s="101"/>
      <c r="I94" s="81"/>
      <c r="J94" s="103"/>
      <c r="K94" s="104"/>
      <c r="L94" s="102"/>
      <c r="M94" s="96"/>
      <c r="N94" s="105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</row>
    <row r="95" spans="1:47" s="95" customFormat="1">
      <c r="A95" s="98"/>
      <c r="B95" s="99"/>
      <c r="C95" s="100"/>
      <c r="D95" s="92" t="s">
        <v>270</v>
      </c>
      <c r="E95" s="100" t="s">
        <v>247</v>
      </c>
      <c r="F95" s="101"/>
      <c r="G95" s="101"/>
      <c r="H95" s="101"/>
      <c r="I95" s="81" t="s">
        <v>119</v>
      </c>
      <c r="J95" s="103"/>
      <c r="K95" s="104"/>
      <c r="L95" s="102"/>
      <c r="M95" s="96"/>
      <c r="N95" s="105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</row>
    <row r="96" spans="1:47" s="95" customFormat="1">
      <c r="A96" s="98"/>
      <c r="B96" s="99"/>
      <c r="C96" s="100"/>
      <c r="D96" s="92" t="s">
        <v>274</v>
      </c>
      <c r="E96" s="100" t="s">
        <v>248</v>
      </c>
      <c r="F96" s="101"/>
      <c r="G96" s="101"/>
      <c r="H96" s="101"/>
      <c r="I96" s="81" t="s">
        <v>118</v>
      </c>
      <c r="J96" s="103"/>
      <c r="K96" s="104"/>
      <c r="L96" s="102"/>
      <c r="M96" s="96"/>
      <c r="N96" s="105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</row>
    <row r="97" spans="1:47" s="95" customFormat="1">
      <c r="A97" s="98"/>
      <c r="B97" s="99" t="s">
        <v>275</v>
      </c>
      <c r="C97" s="100" t="s">
        <v>217</v>
      </c>
      <c r="D97" s="92"/>
      <c r="E97" s="100"/>
      <c r="F97" s="101"/>
      <c r="G97" s="101"/>
      <c r="H97" s="101"/>
      <c r="I97" s="81"/>
      <c r="J97" s="103"/>
      <c r="K97" s="104"/>
      <c r="L97" s="102"/>
      <c r="M97" s="96"/>
      <c r="N97" s="105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</row>
    <row r="98" spans="1:47" s="95" customFormat="1">
      <c r="A98" s="98"/>
      <c r="B98" s="99"/>
      <c r="C98" s="100"/>
      <c r="D98" s="92" t="s">
        <v>276</v>
      </c>
      <c r="E98" s="100" t="s">
        <v>277</v>
      </c>
      <c r="F98" s="101"/>
      <c r="G98" s="101"/>
      <c r="H98" s="101"/>
      <c r="I98" s="81" t="s">
        <v>158</v>
      </c>
      <c r="J98" s="103"/>
      <c r="K98" s="104"/>
      <c r="L98" s="102"/>
      <c r="M98" s="96"/>
      <c r="N98" s="10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</row>
    <row r="99" spans="1:47" s="95" customFormat="1">
      <c r="A99" s="98"/>
      <c r="B99" s="99"/>
      <c r="C99" s="100"/>
      <c r="D99" s="92" t="s">
        <v>279</v>
      </c>
      <c r="E99" s="100" t="s">
        <v>278</v>
      </c>
      <c r="F99" s="101"/>
      <c r="G99" s="101"/>
      <c r="H99" s="101"/>
      <c r="I99" s="81" t="s">
        <v>158</v>
      </c>
      <c r="J99" s="103"/>
      <c r="K99" s="104"/>
      <c r="L99" s="102"/>
      <c r="M99" s="96"/>
      <c r="N99" s="10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</row>
    <row r="100" spans="1:47" s="95" customFormat="1">
      <c r="A100" s="98"/>
      <c r="B100" s="99"/>
      <c r="C100" s="100"/>
      <c r="D100" s="92" t="s">
        <v>280</v>
      </c>
      <c r="E100" s="100" t="s">
        <v>222</v>
      </c>
      <c r="F100" s="101"/>
      <c r="G100" s="101"/>
      <c r="H100" s="101"/>
      <c r="I100" s="81"/>
      <c r="J100" s="103"/>
      <c r="K100" s="104"/>
      <c r="L100" s="102"/>
      <c r="M100" s="96"/>
      <c r="N100" s="10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</row>
    <row r="101" spans="1:47" s="95" customFormat="1">
      <c r="A101" s="98"/>
      <c r="B101" s="99" t="s">
        <v>281</v>
      </c>
      <c r="C101" s="100" t="s">
        <v>250</v>
      </c>
      <c r="D101" s="92"/>
      <c r="E101" s="100"/>
      <c r="F101" s="101"/>
      <c r="G101" s="101"/>
      <c r="H101" s="101"/>
      <c r="I101" s="81"/>
      <c r="J101" s="103"/>
      <c r="K101" s="104"/>
      <c r="L101" s="102"/>
      <c r="M101" s="96"/>
      <c r="N101" s="105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</row>
    <row r="102" spans="1:47" s="95" customFormat="1">
      <c r="A102" s="98"/>
      <c r="B102" s="99"/>
      <c r="C102" s="100"/>
      <c r="D102" s="92" t="s">
        <v>282</v>
      </c>
      <c r="E102" s="100" t="s">
        <v>251</v>
      </c>
      <c r="F102" s="101"/>
      <c r="G102" s="101"/>
      <c r="H102" s="101"/>
      <c r="I102" s="81"/>
      <c r="J102" s="103"/>
      <c r="K102" s="104"/>
      <c r="L102" s="102"/>
      <c r="M102" s="96"/>
      <c r="N102" s="105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</row>
    <row r="103" spans="1:47" s="95" customFormat="1">
      <c r="A103" s="98"/>
      <c r="B103" s="99"/>
      <c r="C103" s="100"/>
      <c r="D103" s="92"/>
      <c r="E103" s="100" t="s">
        <v>252</v>
      </c>
      <c r="F103" s="101"/>
      <c r="G103" s="101"/>
      <c r="H103" s="101"/>
      <c r="I103" s="81"/>
      <c r="J103" s="103"/>
      <c r="K103" s="104"/>
      <c r="L103" s="102"/>
      <c r="M103" s="96"/>
      <c r="N103" s="10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</row>
    <row r="104" spans="1:47" s="95" customFormat="1">
      <c r="A104" s="98"/>
      <c r="B104" s="99"/>
      <c r="C104" s="100"/>
      <c r="D104" s="92"/>
      <c r="E104" s="100" t="s">
        <v>253</v>
      </c>
      <c r="F104" s="101"/>
      <c r="G104" s="101"/>
      <c r="H104" s="101"/>
      <c r="I104" s="81"/>
      <c r="J104" s="103"/>
      <c r="K104" s="104"/>
      <c r="L104" s="102"/>
      <c r="M104" s="96"/>
      <c r="N104" s="10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</row>
    <row r="105" spans="1:47" s="95" customFormat="1">
      <c r="A105" s="98"/>
      <c r="B105" s="99"/>
      <c r="C105" s="100"/>
      <c r="D105" s="92"/>
      <c r="E105" s="100" t="s">
        <v>254</v>
      </c>
      <c r="F105" s="101"/>
      <c r="G105" s="101"/>
      <c r="H105" s="101"/>
      <c r="I105" s="81"/>
      <c r="J105" s="103"/>
      <c r="K105" s="104"/>
      <c r="L105" s="102"/>
      <c r="M105" s="96"/>
      <c r="N105" s="10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</row>
    <row r="106" spans="1:47" s="95" customFormat="1">
      <c r="A106" s="84" t="s">
        <v>110</v>
      </c>
      <c r="B106" s="85"/>
      <c r="C106" s="86"/>
      <c r="D106" s="86"/>
      <c r="E106" s="86"/>
      <c r="F106" s="87"/>
      <c r="G106" s="87"/>
      <c r="H106" s="87"/>
      <c r="I106" s="88"/>
      <c r="J106" s="89"/>
      <c r="K106" s="89"/>
      <c r="L106" s="88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</row>
    <row r="107" spans="1:47" s="95" customFormat="1">
      <c r="A107" s="98"/>
      <c r="B107" s="99" t="s">
        <v>111</v>
      </c>
      <c r="C107" s="92" t="s">
        <v>112</v>
      </c>
      <c r="D107" s="92"/>
      <c r="E107" s="100"/>
      <c r="F107" s="101"/>
      <c r="G107" s="101"/>
      <c r="H107" s="101"/>
      <c r="I107" s="81"/>
      <c r="J107" s="103"/>
      <c r="K107" s="104"/>
      <c r="L107" s="102"/>
      <c r="M107" s="96"/>
      <c r="N107" s="10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</row>
    <row r="108" spans="1:47" s="95" customFormat="1">
      <c r="A108" s="90"/>
      <c r="B108" s="91"/>
      <c r="C108" s="92"/>
      <c r="D108" s="92" t="s">
        <v>113</v>
      </c>
      <c r="E108" s="92" t="s">
        <v>132</v>
      </c>
      <c r="F108" s="93"/>
      <c r="G108" s="93"/>
      <c r="H108" s="93"/>
      <c r="I108" s="81"/>
      <c r="J108" s="82"/>
      <c r="K108" s="83"/>
      <c r="L108" s="81"/>
      <c r="M108" s="96"/>
      <c r="N108" s="10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</row>
    <row r="109" spans="1:47" s="95" customFormat="1">
      <c r="A109" s="90"/>
      <c r="B109" s="91"/>
      <c r="C109" s="92"/>
      <c r="D109" s="92" t="s">
        <v>114</v>
      </c>
      <c r="E109" s="92" t="s">
        <v>94</v>
      </c>
      <c r="F109" s="93"/>
      <c r="G109" s="93"/>
      <c r="H109" s="93"/>
      <c r="I109" s="81"/>
      <c r="J109" s="82"/>
      <c r="K109" s="83"/>
      <c r="L109" s="81"/>
      <c r="M109" s="96"/>
      <c r="N109" s="10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</row>
    <row r="110" spans="1:47" s="95" customFormat="1">
      <c r="A110" s="84" t="s">
        <v>133</v>
      </c>
      <c r="B110" s="85"/>
      <c r="C110" s="86"/>
      <c r="D110" s="86"/>
      <c r="E110" s="86"/>
      <c r="F110" s="87"/>
      <c r="G110" s="87"/>
      <c r="H110" s="87"/>
      <c r="I110" s="88"/>
      <c r="J110" s="89"/>
      <c r="K110" s="89"/>
      <c r="L110" s="88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</row>
    <row r="111" spans="1:47" s="95" customFormat="1">
      <c r="A111" s="98"/>
      <c r="B111" s="99" t="s">
        <v>115</v>
      </c>
      <c r="C111" s="92" t="s">
        <v>134</v>
      </c>
      <c r="D111" s="92"/>
      <c r="E111" s="100"/>
      <c r="F111" s="101"/>
      <c r="G111" s="101"/>
      <c r="H111" s="101"/>
      <c r="I111" s="81"/>
      <c r="J111" s="103"/>
      <c r="K111" s="104"/>
      <c r="L111" s="102"/>
      <c r="M111" s="96"/>
      <c r="N111" s="10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</row>
    <row r="112" spans="1:47" s="95" customFormat="1">
      <c r="A112" s="90"/>
      <c r="B112" s="91"/>
      <c r="C112" s="92"/>
      <c r="D112" s="92" t="s">
        <v>116</v>
      </c>
      <c r="E112" s="92" t="s">
        <v>135</v>
      </c>
      <c r="F112" s="93"/>
      <c r="G112" s="93"/>
      <c r="H112" s="93"/>
      <c r="I112" s="81"/>
      <c r="J112" s="82"/>
      <c r="K112" s="83"/>
      <c r="L112" s="81"/>
      <c r="M112" s="96"/>
      <c r="N112" s="10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</row>
    <row r="113" spans="1:47" s="95" customFormat="1">
      <c r="A113" s="90"/>
      <c r="B113" s="91"/>
      <c r="C113" s="92"/>
      <c r="D113" s="92" t="s">
        <v>117</v>
      </c>
      <c r="E113" s="92" t="s">
        <v>136</v>
      </c>
      <c r="F113" s="93"/>
      <c r="G113" s="93"/>
      <c r="H113" s="93"/>
      <c r="I113" s="81"/>
      <c r="J113" s="82"/>
      <c r="K113" s="83"/>
      <c r="L113" s="81"/>
      <c r="M113" s="96"/>
      <c r="N113" s="10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</row>
  </sheetData>
  <mergeCells count="23">
    <mergeCell ref="E16:F16"/>
    <mergeCell ref="E17:F17"/>
    <mergeCell ref="E18:F18"/>
    <mergeCell ref="M7:S7"/>
    <mergeCell ref="T7:Z7"/>
    <mergeCell ref="AA7:AG7"/>
    <mergeCell ref="AO7:AU7"/>
    <mergeCell ref="AH7:AN7"/>
    <mergeCell ref="J8:K8"/>
    <mergeCell ref="L8:L9"/>
    <mergeCell ref="A6:L7"/>
    <mergeCell ref="A8:A9"/>
    <mergeCell ref="B8:C9"/>
    <mergeCell ref="D8:E9"/>
    <mergeCell ref="F8:H8"/>
    <mergeCell ref="I8:I9"/>
    <mergeCell ref="M6:AG6"/>
    <mergeCell ref="AH6:AU6"/>
    <mergeCell ref="B5:E5"/>
    <mergeCell ref="B1:E1"/>
    <mergeCell ref="B2:E2"/>
    <mergeCell ref="B3:E3"/>
    <mergeCell ref="B4:E4"/>
  </mergeCells>
  <phoneticPr fontId="1" type="noConversion"/>
  <conditionalFormatting sqref="M8:AU8">
    <cfRule type="expression" dxfId="107" priority="539">
      <formula>WEEKDAY(M$8)=1</formula>
    </cfRule>
    <cfRule type="expression" dxfId="106" priority="541">
      <formula>WEEKDAY(M$8)=7</formula>
    </cfRule>
  </conditionalFormatting>
  <conditionalFormatting sqref="M9:AU9">
    <cfRule type="expression" dxfId="105" priority="538">
      <formula>WEEKDAY(M$9)=1</formula>
    </cfRule>
    <cfRule type="expression" dxfId="104" priority="540">
      <formula>WEEKDAY(M$9)=7</formula>
    </cfRule>
  </conditionalFormatting>
  <conditionalFormatting sqref="M11:AU12 M16:AU27 M29:AU33 M35:AU35 M70:AU105 M107:AU109 M111:AU113 M39:AU39 M48:AU49 M58:AU58 M43:AU43 M40:AD42 AI40:AU42 M44:AD47 AI44:AU47 M53:AU53 M50:AD52 AI50:AU52 M54:AD57 AI54:AU57 M68:AU68 M59:AD67 AI59:AU67 M36:AD38 AI36:AU38">
    <cfRule type="expression" dxfId="103" priority="287">
      <formula>WEEKDAY(M$9)=1</formula>
    </cfRule>
    <cfRule type="expression" dxfId="102" priority="288">
      <formula>WEEKDAY(M$9)=7</formula>
    </cfRule>
    <cfRule type="expression" dxfId="101" priority="289">
      <formula xml:space="preserve"> AND(M$9 &gt;= $J11, M$9 &lt;= $K11, $I11 = "000")</formula>
    </cfRule>
    <cfRule type="expression" dxfId="100" priority="290">
      <formula xml:space="preserve"> AND(M$9 &gt;= $J11, M$9 &lt;= $K11, $I11 = "000")</formula>
    </cfRule>
    <cfRule type="expression" dxfId="99" priority="351">
      <formula xml:space="preserve"> AND(M$9 &gt;= $J11, M$9 &lt;= $K11, $I11 = "000")</formula>
    </cfRule>
    <cfRule type="expression" dxfId="98" priority="526">
      <formula xml:space="preserve"> AND(M$9 &gt;= $J11, M$9 &lt;= $K11, $I11 = "000")</formula>
    </cfRule>
    <cfRule type="expression" dxfId="97" priority="527">
      <formula xml:space="preserve"> AND(M$9 &gt;= $J11, M$9 &lt;= $K11, $I11 = "000")</formula>
    </cfRule>
    <cfRule type="expression" dxfId="96" priority="528">
      <formula xml:space="preserve"> AND(M$9 &gt;= $J11, M$9 &lt;= $K11, $I11 = "000")</formula>
    </cfRule>
    <cfRule type="expression" dxfId="95" priority="529">
      <formula xml:space="preserve"> AND(M$9 &gt;= $J11, M$9 &lt;= $K11, $I11 = "000")</formula>
    </cfRule>
    <cfRule type="expression" dxfId="94" priority="531">
      <formula xml:space="preserve"> AND(M$9 &gt;= $J11, M$9 &lt;= $K11, $I11 = "000")</formula>
    </cfRule>
    <cfRule type="expression" dxfId="93" priority="532">
      <formula xml:space="preserve"> AND(M$9 &gt;= $J11, M$9 &lt;= $K11, $I11 = "000")</formula>
    </cfRule>
    <cfRule type="expression" dxfId="92" priority="533">
      <formula xml:space="preserve"> AND(M$9 &gt;= $J11, M$9 &lt;= $K11, $I11 = "000")</formula>
    </cfRule>
    <cfRule type="expression" dxfId="91" priority="537">
      <formula xml:space="preserve"> AND(M$9 &gt;= $J11, M$9 &lt;= $K11, $I11 = "000")</formula>
    </cfRule>
  </conditionalFormatting>
  <conditionalFormatting sqref="M13:AU13">
    <cfRule type="expression" dxfId="90" priority="555">
      <formula>WEEKDAY(M$9)=1</formula>
    </cfRule>
    <cfRule type="expression" dxfId="89" priority="556">
      <formula>WEEKDAY(M$9)=7</formula>
    </cfRule>
    <cfRule type="expression" dxfId="88" priority="557">
      <formula xml:space="preserve"> AND(M$9 &gt;= $J15, M$9 &lt;= $K13, $I13 = "000")</formula>
    </cfRule>
    <cfRule type="expression" dxfId="87" priority="558">
      <formula xml:space="preserve"> AND(M$9 &gt;= $J15, M$9 &lt;= $K13, $I13 = "000")</formula>
    </cfRule>
    <cfRule type="expression" dxfId="86" priority="559">
      <formula xml:space="preserve"> AND(M$9 &gt;= $J15, M$9 &lt;= $K13, $I13 = "000")</formula>
    </cfRule>
    <cfRule type="expression" dxfId="85" priority="560">
      <formula xml:space="preserve"> AND(M$9 &gt;= $J15, M$9 &lt;= $K13, $I13 = "000")</formula>
    </cfRule>
    <cfRule type="expression" dxfId="84" priority="561">
      <formula xml:space="preserve"> AND(M$9 &gt;= $J15, M$9 &lt;= $K13, $I13 = "000")</formula>
    </cfRule>
    <cfRule type="expression" dxfId="83" priority="562">
      <formula xml:space="preserve"> AND(M$9 &gt;= $J15, M$9 &lt;= $K13, $I13 = "000")</formula>
    </cfRule>
    <cfRule type="expression" dxfId="82" priority="563">
      <formula xml:space="preserve"> AND(M$9 &gt;= $J15, M$9 &lt;= $K13, $I13 = "000")</formula>
    </cfRule>
    <cfRule type="expression" dxfId="81" priority="564">
      <formula xml:space="preserve"> AND(M$9 &gt;= $J15, M$9 &lt;= $K13, $I13 = "000")</formula>
    </cfRule>
    <cfRule type="expression" dxfId="80" priority="565">
      <formula xml:space="preserve"> AND(M$9 &gt;= $J15, M$9 &lt;= $K13, $I13 = "000")</formula>
    </cfRule>
    <cfRule type="expression" dxfId="79" priority="566">
      <formula xml:space="preserve"> AND(M$9 &gt;= $J15, M$9 &lt;= $K13, $I13 = "000")</formula>
    </cfRule>
    <cfRule type="expression" dxfId="78" priority="567">
      <formula xml:space="preserve"> AND(M$9 &gt;= $J15, M$9 &lt;= $K13, $I13 = "000")</formula>
    </cfRule>
  </conditionalFormatting>
  <conditionalFormatting sqref="M15:AU15">
    <cfRule type="expression" dxfId="77" priority="581">
      <formula>WEEKDAY(M$9)=1</formula>
    </cfRule>
    <cfRule type="expression" dxfId="76" priority="582">
      <formula>WEEKDAY(M$9)=7</formula>
    </cfRule>
    <cfRule type="expression" dxfId="75" priority="583">
      <formula xml:space="preserve"> AND(M$9 &gt;= #REF!, M$9 &lt;= $K15, $I15 = "000")</formula>
    </cfRule>
    <cfRule type="expression" dxfId="74" priority="584">
      <formula xml:space="preserve"> AND(M$9 &gt;= #REF!, M$9 &lt;= $K15, $I15 = "000")</formula>
    </cfRule>
    <cfRule type="expression" dxfId="73" priority="585">
      <formula xml:space="preserve"> AND(M$9 &gt;= #REF!, M$9 &lt;= $K15, $I15 = "000")</formula>
    </cfRule>
    <cfRule type="expression" dxfId="72" priority="586">
      <formula xml:space="preserve"> AND(M$9 &gt;= #REF!, M$9 &lt;= $K15, $I15 = "000")</formula>
    </cfRule>
    <cfRule type="expression" dxfId="71" priority="587">
      <formula xml:space="preserve"> AND(M$9 &gt;= #REF!, M$9 &lt;= $K15, $I15 = "000")</formula>
    </cfRule>
    <cfRule type="expression" dxfId="70" priority="588">
      <formula xml:space="preserve"> AND(M$9 &gt;= #REF!, M$9 &lt;= $K15, $I15 = "000")</formula>
    </cfRule>
    <cfRule type="expression" dxfId="69" priority="589">
      <formula xml:space="preserve"> AND(M$9 &gt;= #REF!, M$9 &lt;= $K15, $I15 = "000")</formula>
    </cfRule>
    <cfRule type="expression" dxfId="68" priority="590">
      <formula xml:space="preserve"> AND(M$9 &gt;= #REF!, M$9 &lt;= $K15, $I15 = "000")</formula>
    </cfRule>
    <cfRule type="expression" dxfId="67" priority="591">
      <formula xml:space="preserve"> AND(M$9 &gt;= #REF!, M$9 &lt;= $K15, $I15 = "000")</formula>
    </cfRule>
    <cfRule type="expression" dxfId="66" priority="592">
      <formula xml:space="preserve"> AND(M$9 &gt;= #REF!, M$9 &lt;= $K15, $I15 = "000")</formula>
    </cfRule>
    <cfRule type="expression" dxfId="65" priority="593">
      <formula xml:space="preserve"> AND(M$9 &gt;= #REF!, M$9 &lt;= $K15, $I15 = "000")</formula>
    </cfRule>
  </conditionalFormatting>
  <conditionalFormatting sqref="AG61">
    <cfRule type="expression" dxfId="64" priority="53">
      <formula>WEEKDAY(AG$9)=1</formula>
    </cfRule>
    <cfRule type="expression" dxfId="63" priority="54">
      <formula>WEEKDAY(AG$9)=7</formula>
    </cfRule>
    <cfRule type="expression" dxfId="62" priority="55">
      <formula xml:space="preserve"> AND(AG$9 &gt;= $J61, AG$9 &lt;= $K61, $I61 = "000")</formula>
    </cfRule>
    <cfRule type="expression" dxfId="61" priority="56">
      <formula xml:space="preserve"> AND(AG$9 &gt;= $J61, AG$9 &lt;= $K61, $I61 = "000")</formula>
    </cfRule>
    <cfRule type="expression" dxfId="60" priority="57">
      <formula xml:space="preserve"> AND(AG$9 &gt;= $J61, AG$9 &lt;= $K61, $I61 = "000")</formula>
    </cfRule>
    <cfRule type="expression" dxfId="59" priority="58">
      <formula xml:space="preserve"> AND(AG$9 &gt;= $J61, AG$9 &lt;= $K61, $I61 = "000")</formula>
    </cfRule>
    <cfRule type="expression" dxfId="58" priority="59">
      <formula xml:space="preserve"> AND(AG$9 &gt;= $J61, AG$9 &lt;= $K61, $I61 = "000")</formula>
    </cfRule>
    <cfRule type="expression" dxfId="57" priority="60">
      <formula xml:space="preserve"> AND(AG$9 &gt;= $J61, AG$9 &lt;= $K61, $I61 = "000")</formula>
    </cfRule>
    <cfRule type="expression" dxfId="56" priority="61">
      <formula xml:space="preserve"> AND(AG$9 &gt;= $J61, AG$9 &lt;= $K61, $I61 = "000")</formula>
    </cfRule>
    <cfRule type="expression" dxfId="55" priority="62">
      <formula xml:space="preserve"> AND(AG$9 &gt;= $J61, AG$9 &lt;= $K61, $I61 = "000")</formula>
    </cfRule>
    <cfRule type="expression" dxfId="54" priority="63">
      <formula xml:space="preserve"> AND(AG$9 &gt;= $J61, AG$9 &lt;= $K61, $I61 = "000")</formula>
    </cfRule>
    <cfRule type="expression" dxfId="53" priority="64">
      <formula xml:space="preserve"> AND(AG$9 &gt;= $J61, AG$9 &lt;= $K61, $I61 = "000")</formula>
    </cfRule>
    <cfRule type="expression" dxfId="52" priority="65">
      <formula xml:space="preserve"> AND(AG$9 &gt;= $J61, AG$9 &lt;= $K61, $I61 = "000")</formula>
    </cfRule>
  </conditionalFormatting>
  <conditionalFormatting sqref="AH61">
    <cfRule type="expression" dxfId="51" priority="40">
      <formula>WEEKDAY(AH$9)=1</formula>
    </cfRule>
    <cfRule type="expression" dxfId="50" priority="41">
      <formula>WEEKDAY(AH$9)=7</formula>
    </cfRule>
    <cfRule type="expression" dxfId="49" priority="42">
      <formula xml:space="preserve"> AND(AH$9 &gt;= $J61, AH$9 &lt;= $K61, $I61 = "000")</formula>
    </cfRule>
    <cfRule type="expression" dxfId="48" priority="43">
      <formula xml:space="preserve"> AND(AH$9 &gt;= $J61, AH$9 &lt;= $K61, $I61 = "000")</formula>
    </cfRule>
    <cfRule type="expression" dxfId="47" priority="44">
      <formula xml:space="preserve"> AND(AH$9 &gt;= $J61, AH$9 &lt;= $K61, $I61 = "000")</formula>
    </cfRule>
    <cfRule type="expression" dxfId="46" priority="45">
      <formula xml:space="preserve"> AND(AH$9 &gt;= $J61, AH$9 &lt;= $K61, $I61 = "000")</formula>
    </cfRule>
    <cfRule type="expression" dxfId="45" priority="46">
      <formula xml:space="preserve"> AND(AH$9 &gt;= $J61, AH$9 &lt;= $K61, $I61 = "000")</formula>
    </cfRule>
    <cfRule type="expression" dxfId="44" priority="47">
      <formula xml:space="preserve"> AND(AH$9 &gt;= $J61, AH$9 &lt;= $K61, $I61 = "000")</formula>
    </cfRule>
    <cfRule type="expression" dxfId="43" priority="48">
      <formula xml:space="preserve"> AND(AH$9 &gt;= $J61, AH$9 &lt;= $K61, $I61 = "000")</formula>
    </cfRule>
    <cfRule type="expression" dxfId="42" priority="49">
      <formula xml:space="preserve"> AND(AH$9 &gt;= $J61, AH$9 &lt;= $K61, $I61 = "000")</formula>
    </cfRule>
    <cfRule type="expression" dxfId="41" priority="50">
      <formula xml:space="preserve"> AND(AH$9 &gt;= $J61, AH$9 &lt;= $K61, $I61 = "000")</formula>
    </cfRule>
    <cfRule type="expression" dxfId="40" priority="51">
      <formula xml:space="preserve"> AND(AH$9 &gt;= $J61, AH$9 &lt;= $K61, $I61 = "000")</formula>
    </cfRule>
    <cfRule type="expression" dxfId="39" priority="52">
      <formula xml:space="preserve"> AND(AH$9 &gt;= $J61, AH$9 &lt;= $K61, $I61 = "000")</formula>
    </cfRule>
  </conditionalFormatting>
  <conditionalFormatting sqref="AG36:AH36">
    <cfRule type="expression" dxfId="38" priority="27">
      <formula>WEEKDAY(AG$9)=1</formula>
    </cfRule>
    <cfRule type="expression" dxfId="37" priority="28">
      <formula>WEEKDAY(AG$9)=7</formula>
    </cfRule>
    <cfRule type="expression" dxfId="36" priority="29">
      <formula xml:space="preserve"> AND(AG$9 &gt;= $J36, AG$9 &lt;= $K36, $I36 = "000")</formula>
    </cfRule>
    <cfRule type="expression" dxfId="35" priority="30">
      <formula xml:space="preserve"> AND(AG$9 &gt;= $J36, AG$9 &lt;= $K36, $I36 = "000")</formula>
    </cfRule>
    <cfRule type="expression" dxfId="34" priority="31">
      <formula xml:space="preserve"> AND(AG$9 &gt;= $J36, AG$9 &lt;= $K36, $I36 = "000")</formula>
    </cfRule>
    <cfRule type="expression" dxfId="33" priority="32">
      <formula xml:space="preserve"> AND(AG$9 &gt;= $J36, AG$9 &lt;= $K36, $I36 = "000")</formula>
    </cfRule>
    <cfRule type="expression" dxfId="32" priority="33">
      <formula xml:space="preserve"> AND(AG$9 &gt;= $J36, AG$9 &lt;= $K36, $I36 = "000")</formula>
    </cfRule>
    <cfRule type="expression" dxfId="31" priority="34">
      <formula xml:space="preserve"> AND(AG$9 &gt;= $J36, AG$9 &lt;= $K36, $I36 = "000")</formula>
    </cfRule>
    <cfRule type="expression" dxfId="30" priority="35">
      <formula xml:space="preserve"> AND(AG$9 &gt;= $J36, AG$9 &lt;= $K36, $I36 = "000")</formula>
    </cfRule>
    <cfRule type="expression" dxfId="29" priority="36">
      <formula xml:space="preserve"> AND(AG$9 &gt;= $J36, AG$9 &lt;= $K36, $I36 = "000")</formula>
    </cfRule>
    <cfRule type="expression" dxfId="28" priority="37">
      <formula xml:space="preserve"> AND(AG$9 &gt;= $J36, AG$9 &lt;= $K36, $I36 = "000")</formula>
    </cfRule>
    <cfRule type="expression" dxfId="27" priority="38">
      <formula xml:space="preserve"> AND(AG$9 &gt;= $J36, AG$9 &lt;= $K36, $I36 = "000")</formula>
    </cfRule>
    <cfRule type="expression" dxfId="26" priority="39">
      <formula xml:space="preserve"> AND(AG$9 &gt;= $J36, AG$9 &lt;= $K36, $I36 = "000")</formula>
    </cfRule>
  </conditionalFormatting>
  <conditionalFormatting sqref="AG37:AH37">
    <cfRule type="expression" dxfId="25" priority="14">
      <formula>WEEKDAY(AG$9)=1</formula>
    </cfRule>
    <cfRule type="expression" dxfId="24" priority="15">
      <formula>WEEKDAY(AG$9)=7</formula>
    </cfRule>
    <cfRule type="expression" dxfId="23" priority="16">
      <formula xml:space="preserve"> AND(AG$9 &gt;= $J37, AG$9 &lt;= $K37, $I37 = "000")</formula>
    </cfRule>
    <cfRule type="expression" dxfId="22" priority="17">
      <formula xml:space="preserve"> AND(AG$9 &gt;= $J37, AG$9 &lt;= $K37, $I37 = "000")</formula>
    </cfRule>
    <cfRule type="expression" dxfId="21" priority="18">
      <formula xml:space="preserve"> AND(AG$9 &gt;= $J37, AG$9 &lt;= $K37, $I37 = "000")</formula>
    </cfRule>
    <cfRule type="expression" dxfId="20" priority="19">
      <formula xml:space="preserve"> AND(AG$9 &gt;= $J37, AG$9 &lt;= $K37, $I37 = "000")</formula>
    </cfRule>
    <cfRule type="expression" dxfId="19" priority="20">
      <formula xml:space="preserve"> AND(AG$9 &gt;= $J37, AG$9 &lt;= $K37, $I37 = "000")</formula>
    </cfRule>
    <cfRule type="expression" dxfId="18" priority="21">
      <formula xml:space="preserve"> AND(AG$9 &gt;= $J37, AG$9 &lt;= $K37, $I37 = "000")</formula>
    </cfRule>
    <cfRule type="expression" dxfId="17" priority="22">
      <formula xml:space="preserve"> AND(AG$9 &gt;= $J37, AG$9 &lt;= $K37, $I37 = "000")</formula>
    </cfRule>
    <cfRule type="expression" dxfId="16" priority="23">
      <formula xml:space="preserve"> AND(AG$9 &gt;= $J37, AG$9 &lt;= $K37, $I37 = "000")</formula>
    </cfRule>
    <cfRule type="expression" dxfId="15" priority="24">
      <formula xml:space="preserve"> AND(AG$9 &gt;= $J37, AG$9 &lt;= $K37, $I37 = "000")</formula>
    </cfRule>
    <cfRule type="expression" dxfId="14" priority="25">
      <formula xml:space="preserve"> AND(AG$9 &gt;= $J37, AG$9 &lt;= $K37, $I37 = "000")</formula>
    </cfRule>
    <cfRule type="expression" dxfId="13" priority="26">
      <formula xml:space="preserve"> AND(AG$9 &gt;= $J37, AG$9 &lt;= $K37, $I37 = "000")</formula>
    </cfRule>
  </conditionalFormatting>
  <conditionalFormatting sqref="AG38:AH38">
    <cfRule type="expression" dxfId="12" priority="1">
      <formula>WEEKDAY(AG$9)=1</formula>
    </cfRule>
    <cfRule type="expression" dxfId="11" priority="2">
      <formula>WEEKDAY(AG$9)=7</formula>
    </cfRule>
    <cfRule type="expression" dxfId="10" priority="3">
      <formula xml:space="preserve"> AND(AG$9 &gt;= $J38, AG$9 &lt;= $K38, $I38 = "000")</formula>
    </cfRule>
    <cfRule type="expression" dxfId="9" priority="4">
      <formula xml:space="preserve"> AND(AG$9 &gt;= $J38, AG$9 &lt;= $K38, $I38 = "000")</formula>
    </cfRule>
    <cfRule type="expression" dxfId="8" priority="5">
      <formula xml:space="preserve"> AND(AG$9 &gt;= $J38, AG$9 &lt;= $K38, $I38 = "000")</formula>
    </cfRule>
    <cfRule type="expression" dxfId="7" priority="6">
      <formula xml:space="preserve"> AND(AG$9 &gt;= $J38, AG$9 &lt;= $K38, $I38 = "000")</formula>
    </cfRule>
    <cfRule type="expression" dxfId="6" priority="7">
      <formula xml:space="preserve"> AND(AG$9 &gt;= $J38, AG$9 &lt;= $K38, $I38 = "000")</formula>
    </cfRule>
    <cfRule type="expression" dxfId="5" priority="8">
      <formula xml:space="preserve"> AND(AG$9 &gt;= $J38, AG$9 &lt;= $K38, $I38 = "000")</formula>
    </cfRule>
    <cfRule type="expression" dxfId="4" priority="9">
      <formula xml:space="preserve"> AND(AG$9 &gt;= $J38, AG$9 &lt;= $K38, $I38 = "000")</formula>
    </cfRule>
    <cfRule type="expression" dxfId="3" priority="10">
      <formula xml:space="preserve"> AND(AG$9 &gt;= $J38, AG$9 &lt;= $K38, $I38 = "000")</formula>
    </cfRule>
    <cfRule type="expression" dxfId="2" priority="11">
      <formula xml:space="preserve"> AND(AG$9 &gt;= $J38, AG$9 &lt;= $K38, $I38 = "000")</formula>
    </cfRule>
    <cfRule type="expression" dxfId="1" priority="12">
      <formula xml:space="preserve"> AND(AG$9 &gt;= $J38, AG$9 &lt;= $K38, $I38 = "000")</formula>
    </cfRule>
    <cfRule type="expression" dxfId="0" priority="13">
      <formula xml:space="preserve"> AND(AG$9 &gt;= $J38, AG$9 &lt;= $K38, $I38 = "000")</formula>
    </cfRule>
  </conditionalFormatting>
  <pageMargins left="0.7" right="0.7" top="0.75" bottom="0.75" header="0.3" footer="0.3"/>
  <pageSetup paperSize="9" scal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0AC8-1ADA-4871-894D-04E8E88D9C36}">
  <dimension ref="C3:K13"/>
  <sheetViews>
    <sheetView workbookViewId="0">
      <selection activeCell="D23" sqref="D23"/>
    </sheetView>
  </sheetViews>
  <sheetFormatPr defaultRowHeight="16.5"/>
  <sheetData>
    <row r="3" spans="3:11">
      <c r="C3" s="136"/>
      <c r="D3" s="136"/>
      <c r="E3" s="136"/>
      <c r="F3" s="136"/>
      <c r="G3" s="136"/>
      <c r="H3" s="136"/>
      <c r="I3" s="136"/>
      <c r="J3" s="136"/>
      <c r="K3" s="136"/>
    </row>
    <row r="4" spans="3:11">
      <c r="C4" s="136"/>
      <c r="D4" s="136"/>
      <c r="E4" s="136"/>
      <c r="F4" s="136"/>
      <c r="G4" s="136"/>
      <c r="H4" s="136"/>
      <c r="I4" s="136"/>
      <c r="J4" s="136"/>
      <c r="K4" s="136"/>
    </row>
    <row r="5" spans="3:11">
      <c r="C5" s="136"/>
      <c r="D5" s="136"/>
      <c r="E5" s="136"/>
      <c r="F5" s="136"/>
      <c r="G5" s="136"/>
      <c r="H5" s="136"/>
      <c r="I5" s="136"/>
      <c r="J5" s="136"/>
      <c r="K5" s="136"/>
    </row>
    <row r="6" spans="3:11">
      <c r="C6" s="136"/>
      <c r="D6" s="136"/>
      <c r="E6" s="136"/>
      <c r="F6" s="136"/>
      <c r="G6" s="136"/>
      <c r="H6" s="136"/>
      <c r="I6" s="136"/>
      <c r="J6" s="136"/>
      <c r="K6" s="136"/>
    </row>
    <row r="7" spans="3:11">
      <c r="C7" s="136"/>
      <c r="D7" s="136"/>
      <c r="E7" s="136"/>
      <c r="F7" s="136"/>
      <c r="G7" s="136"/>
      <c r="H7" s="136"/>
      <c r="I7" s="136"/>
      <c r="J7" s="136"/>
      <c r="K7" s="136"/>
    </row>
    <row r="8" spans="3:11">
      <c r="C8" s="136"/>
      <c r="D8" s="136"/>
      <c r="E8" s="136"/>
      <c r="F8" s="136"/>
      <c r="G8" s="136"/>
      <c r="H8" s="136"/>
      <c r="I8" s="136"/>
      <c r="J8" s="136"/>
      <c r="K8" s="136"/>
    </row>
    <row r="9" spans="3:11">
      <c r="C9" s="136"/>
      <c r="D9" s="136"/>
      <c r="E9" s="136"/>
      <c r="F9" s="136"/>
      <c r="G9" s="136"/>
      <c r="H9" s="136"/>
      <c r="I9" s="136"/>
      <c r="J9" s="136"/>
      <c r="K9" s="136"/>
    </row>
    <row r="10" spans="3:11">
      <c r="C10" s="136"/>
      <c r="D10" s="136"/>
      <c r="E10" s="136"/>
      <c r="F10" s="136"/>
      <c r="G10" s="136"/>
      <c r="H10" s="136"/>
      <c r="I10" s="136"/>
      <c r="J10" s="136"/>
      <c r="K10" s="136"/>
    </row>
    <row r="11" spans="3:11">
      <c r="C11" s="136"/>
      <c r="D11" s="136"/>
      <c r="E11" s="136"/>
      <c r="F11" s="136"/>
      <c r="G11" s="136"/>
      <c r="H11" s="136"/>
      <c r="I11" s="136"/>
      <c r="J11" s="136"/>
      <c r="K11" s="136"/>
    </row>
    <row r="12" spans="3:11">
      <c r="C12" s="136"/>
      <c r="D12" s="136"/>
      <c r="E12" s="136"/>
      <c r="F12" s="136"/>
      <c r="G12" s="136"/>
      <c r="H12" s="136"/>
      <c r="I12" s="136"/>
      <c r="J12" s="136"/>
      <c r="K12" s="136"/>
    </row>
    <row r="13" spans="3:11">
      <c r="C13" s="136"/>
      <c r="D13" s="136"/>
      <c r="E13" s="136"/>
      <c r="F13" s="136"/>
      <c r="G13" s="136"/>
      <c r="H13" s="136"/>
      <c r="I13" s="136"/>
      <c r="J13" s="136"/>
      <c r="K13" s="1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연속사업 한줄일정</vt:lpstr>
      <vt:lpstr>초기 wbs</vt:lpstr>
      <vt:lpstr>Sheet1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박소희</cp:lastModifiedBy>
  <cp:lastPrinted>2017-05-25T02:49:20Z</cp:lastPrinted>
  <dcterms:created xsi:type="dcterms:W3CDTF">2015-08-10T00:28:27Z</dcterms:created>
  <dcterms:modified xsi:type="dcterms:W3CDTF">2020-10-31T10:17:53Z</dcterms:modified>
</cp:coreProperties>
</file>