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6" windowHeight="7152" tabRatio="763" firstSheet="5" activeTab="12" autoFilterDateGrouping="1"/>
  </bookViews>
  <sheets>
    <sheet name="Mar 29th, 2021" sheetId="1" state="hidden" r:id="rId1"/>
    <sheet name="BYGS_Sales" sheetId="2" state="visible" r:id="rId2"/>
    <sheet name="BYGS_Care" sheetId="3" state="visible" r:id="rId3"/>
    <sheet name="SkyService" sheetId="4" state="visible" r:id="rId4"/>
    <sheet name="Sky Platform Classic" sheetId="5" state="visible" r:id="rId5"/>
    <sheet name="VM Care" sheetId="6" state="visible" r:id="rId6"/>
    <sheet name="VM Cable Care" sheetId="7" state="visible" r:id="rId7"/>
    <sheet name="LM" sheetId="8" state="visible" r:id="rId8"/>
    <sheet name="Verizon" sheetId="9" state="visible" r:id="rId9"/>
    <sheet name="AT&amp;T Phase 3" sheetId="10" state="visible" r:id="rId10"/>
    <sheet name="AT&amp;T Phase4" sheetId="11" state="visible" r:id="rId11"/>
    <sheet name="AT&amp;T Phase4 (V6)" sheetId="12" state="visible" r:id="rId12"/>
    <sheet name="VMediaMan" sheetId="13" state="visible" r:id="rId13"/>
    <sheet name="Nurseline" sheetId="14" state="visible" r:id="rId14"/>
    <sheet name="HouseCalls" sheetId="15" state="visible" r:id="rId15"/>
    <sheet name="UHG M&amp;R Service Genesys" sheetId="16" state="visible" r:id="rId16"/>
  </sheets>
  <definedNames>
    <definedName name="_xlnm._FilterDatabase" localSheetId="0" hidden="1">'Mar 29th, 2021'!$A$1:$A$77</definedName>
    <definedName name="_xlnm._FilterDatabase" localSheetId="10" hidden="1">'AT&amp;T Phase4'!$A$1:$BH$125</definedName>
    <definedName name="_xlnm._FilterDatabase" localSheetId="11" hidden="1">'AT&amp;T Phase4 (V6)'!$A$1:$BH$291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;[Red]0"/>
    <numFmt numFmtId="165" formatCode="0.00;[Red]0.00"/>
    <numFmt numFmtId="166" formatCode="[$-409]d\-mmm;@"/>
    <numFmt numFmtId="167" formatCode="[$-409]d\-mmm\-yy;@"/>
    <numFmt numFmtId="168" formatCode="[$$-409]#,##0.00;[Red]&quot;-&quot;[$$-409]#,##0.00"/>
  </numFmts>
  <fonts count="39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b val="1"/>
      <color theme="1"/>
      <sz val="11"/>
    </font>
    <font>
      <name val="Calibri"/>
      <family val="2"/>
      <b val="1"/>
      <sz val="14"/>
      <scheme val="minor"/>
    </font>
    <font>
      <name val="Calibri"/>
      <family val="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 Light"/>
      <charset val="1"/>
      <family val="2"/>
      <color theme="3"/>
      <sz val="18"/>
      <scheme val="major"/>
    </font>
    <font>
      <name val="Calibri"/>
      <charset val="1"/>
      <family val="2"/>
      <b val="1"/>
      <color theme="3"/>
      <sz val="15"/>
      <scheme val="minor"/>
    </font>
    <font>
      <name val="Calibri"/>
      <charset val="1"/>
      <family val="2"/>
      <b val="1"/>
      <color theme="3"/>
      <sz val="13"/>
      <scheme val="minor"/>
    </font>
    <font>
      <name val="Calibri"/>
      <charset val="1"/>
      <family val="2"/>
      <b val="1"/>
      <color theme="3"/>
      <sz val="11"/>
      <scheme val="minor"/>
    </font>
    <font>
      <name val="Calibri"/>
      <charset val="1"/>
      <family val="2"/>
      <color rgb="FF006100"/>
      <sz val="11"/>
      <scheme val="minor"/>
    </font>
    <font>
      <name val="Calibri"/>
      <charset val="1"/>
      <family val="2"/>
      <color rgb="FF9C0006"/>
      <sz val="11"/>
      <scheme val="minor"/>
    </font>
    <font>
      <name val="Calibri"/>
      <charset val="1"/>
      <family val="2"/>
      <color rgb="FF9C6500"/>
      <sz val="11"/>
      <scheme val="minor"/>
    </font>
    <font>
      <name val="Calibri"/>
      <charset val="1"/>
      <family val="2"/>
      <color rgb="FF3F3F76"/>
      <sz val="11"/>
      <scheme val="minor"/>
    </font>
    <font>
      <name val="Calibri"/>
      <charset val="1"/>
      <family val="2"/>
      <b val="1"/>
      <color rgb="FF3F3F3F"/>
      <sz val="11"/>
      <scheme val="minor"/>
    </font>
    <font>
      <name val="Calibri"/>
      <charset val="1"/>
      <family val="2"/>
      <b val="1"/>
      <color rgb="FFFA7D00"/>
      <sz val="11"/>
      <scheme val="minor"/>
    </font>
    <font>
      <name val="Calibri"/>
      <charset val="1"/>
      <family val="2"/>
      <color rgb="FFFA7D00"/>
      <sz val="11"/>
      <scheme val="minor"/>
    </font>
    <font>
      <name val="Calibri"/>
      <charset val="1"/>
      <family val="2"/>
      <b val="1"/>
      <color theme="0"/>
      <sz val="11"/>
      <scheme val="minor"/>
    </font>
    <font>
      <name val="Calibri"/>
      <charset val="1"/>
      <family val="2"/>
      <color rgb="FFFF0000"/>
      <sz val="11"/>
      <scheme val="minor"/>
    </font>
    <font>
      <name val="Calibri"/>
      <charset val="1"/>
      <family val="2"/>
      <i val="1"/>
      <color rgb="FF7F7F7F"/>
      <sz val="11"/>
      <scheme val="minor"/>
    </font>
    <font>
      <name val="Calibri"/>
      <charset val="1"/>
      <family val="2"/>
      <b val="1"/>
      <color theme="1"/>
      <sz val="11"/>
      <scheme val="minor"/>
    </font>
    <font>
      <name val="Calibri"/>
      <charset val="1"/>
      <family val="2"/>
      <color theme="0"/>
      <sz val="11"/>
      <scheme val="minor"/>
    </font>
    <font>
      <name val="Calibri"/>
      <family val="2"/>
      <b val="1"/>
      <color rgb="FF000000"/>
      <sz val="10"/>
    </font>
    <font>
      <name val="Arial"/>
      <family val="2"/>
      <color theme="1"/>
      <sz val="11"/>
    </font>
    <font>
      <name val="Arial"/>
      <family val="2"/>
      <b val="1"/>
      <i val="1"/>
      <color theme="1"/>
      <sz val="16"/>
    </font>
    <font>
      <name val="Arial"/>
      <family val="2"/>
      <b val="1"/>
      <i val="1"/>
      <color theme="1"/>
      <sz val="11"/>
      <u val="single"/>
    </font>
    <font>
      <name val="Calibri"/>
      <family val="2"/>
      <color rgb="FF000000"/>
      <sz val="11"/>
      <scheme val="minor"/>
    </font>
    <font>
      <name val="Segoe UI"/>
      <family val="2"/>
      <color rgb="FF000000"/>
      <sz val="8"/>
    </font>
    <font>
      <name val="Segoe UI"/>
      <family val="2"/>
      <color rgb="FF333333"/>
      <sz val="13"/>
    </font>
    <font>
      <name val="Calibri"/>
      <family val="2"/>
      <color rgb="FF333333"/>
      <sz val="10"/>
      <scheme val="minor"/>
    </font>
    <font>
      <name val="Times New Roman"/>
      <family val="1"/>
      <color rgb="FF000000"/>
      <sz val="10"/>
    </font>
  </fonts>
  <fills count="42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rgb="FFC5E0B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 tint="0.3999755851924192"/>
        <bgColor indexed="64"/>
      </patternFill>
    </fill>
  </fills>
  <borders count="3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0C0C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0C0C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C0C0C0"/>
      </top>
      <bottom/>
      <diagonal/>
    </border>
    <border>
      <left/>
      <right/>
      <top/>
      <bottom style="medium">
        <color rgb="FFC0C0C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/>
      <top style="medium">
        <color indexed="64"/>
      </top>
      <bottom/>
      <diagonal/>
    </border>
  </borders>
  <cellStyleXfs count="512">
    <xf numFmtId="0" fontId="2" fillId="0" borderId="0"/>
    <xf numFmtId="9" fontId="2" fillId="0" borderId="0"/>
    <xf numFmtId="0" fontId="10" fillId="0" borderId="0"/>
    <xf numFmtId="0" fontId="2" fillId="4" borderId="0"/>
    <xf numFmtId="0" fontId="13" fillId="16" borderId="0"/>
    <xf numFmtId="0" fontId="12" fillId="23" borderId="0"/>
    <xf numFmtId="0" fontId="12" fillId="27" borderId="0"/>
    <xf numFmtId="0" fontId="12" fillId="31" borderId="0"/>
    <xf numFmtId="0" fontId="12" fillId="4" borderId="0"/>
    <xf numFmtId="0" fontId="12" fillId="37" borderId="0"/>
    <xf numFmtId="0" fontId="12" fillId="40" borderId="0"/>
    <xf numFmtId="0" fontId="11" fillId="16" borderId="0"/>
    <xf numFmtId="0" fontId="2" fillId="23" borderId="0"/>
    <xf numFmtId="0" fontId="2" fillId="27" borderId="0"/>
    <xf numFmtId="0" fontId="2" fillId="31" borderId="0"/>
    <xf numFmtId="0" fontId="2" fillId="37" borderId="0"/>
    <xf numFmtId="0" fontId="2" fillId="40" borderId="0"/>
    <xf numFmtId="0" fontId="1" fillId="0" borderId="0"/>
    <xf numFmtId="0" fontId="14" fillId="0" borderId="0"/>
    <xf numFmtId="0" fontId="15" fillId="0" borderId="16"/>
    <xf numFmtId="0" fontId="16" fillId="0" borderId="17"/>
    <xf numFmtId="0" fontId="17" fillId="0" borderId="18"/>
    <xf numFmtId="0" fontId="17" fillId="0" borderId="0"/>
    <xf numFmtId="0" fontId="18" fillId="15" borderId="0"/>
    <xf numFmtId="0" fontId="19" fillId="2" borderId="0"/>
    <xf numFmtId="0" fontId="20" fillId="16" borderId="0"/>
    <xf numFmtId="0" fontId="21" fillId="17" borderId="19"/>
    <xf numFmtId="0" fontId="22" fillId="18" borderId="20"/>
    <xf numFmtId="0" fontId="23" fillId="18" borderId="19"/>
    <xf numFmtId="0" fontId="24" fillId="0" borderId="21"/>
    <xf numFmtId="0" fontId="25" fillId="3" borderId="1"/>
    <xf numFmtId="0" fontId="26" fillId="0" borderId="0"/>
    <xf numFmtId="0" fontId="1" fillId="19" borderId="22"/>
    <xf numFmtId="0" fontId="27" fillId="0" borderId="0"/>
    <xf numFmtId="0" fontId="28" fillId="0" borderId="23"/>
    <xf numFmtId="0" fontId="29" fillId="20" borderId="0"/>
    <xf numFmtId="0" fontId="1" fillId="21" borderId="0"/>
    <xf numFmtId="0" fontId="1" fillId="22" borderId="0"/>
    <xf numFmtId="0" fontId="29" fillId="23" borderId="0"/>
    <xf numFmtId="0" fontId="29" fillId="24" borderId="0"/>
    <xf numFmtId="0" fontId="1" fillId="25" borderId="0"/>
    <xf numFmtId="0" fontId="1" fillId="26" borderId="0"/>
    <xf numFmtId="0" fontId="29" fillId="27" borderId="0"/>
    <xf numFmtId="0" fontId="29" fillId="28" borderId="0"/>
    <xf numFmtId="0" fontId="1" fillId="29" borderId="0"/>
    <xf numFmtId="0" fontId="1" fillId="30" borderId="0"/>
    <xf numFmtId="0" fontId="29" fillId="31" borderId="0"/>
    <xf numFmtId="0" fontId="29" fillId="32" borderId="0"/>
    <xf numFmtId="0" fontId="1" fillId="33" borderId="0"/>
    <xf numFmtId="0" fontId="1" fillId="34" borderId="0"/>
    <xf numFmtId="0" fontId="29" fillId="4" borderId="0"/>
    <xf numFmtId="0" fontId="29" fillId="35" borderId="0"/>
    <xf numFmtId="0" fontId="1" fillId="36" borderId="0"/>
    <xf numFmtId="0" fontId="1" fillId="5" borderId="0"/>
    <xf numFmtId="0" fontId="29" fillId="37" borderId="0"/>
    <xf numFmtId="0" fontId="29" fillId="38" borderId="0"/>
    <xf numFmtId="0" fontId="1" fillId="6" borderId="0"/>
    <xf numFmtId="0" fontId="1" fillId="39" borderId="0"/>
    <xf numFmtId="0" fontId="29" fillId="40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31" fillId="0" borderId="0"/>
    <xf numFmtId="0" fontId="32" fillId="0" borderId="0" applyAlignment="1">
      <alignment horizontal="center"/>
    </xf>
    <xf numFmtId="0" fontId="32" fillId="0" borderId="0" applyAlignment="1">
      <alignment horizontal="center" textRotation="90"/>
    </xf>
    <xf numFmtId="0" fontId="33" fillId="0" borderId="0"/>
    <xf numFmtId="168" fontId="33" fillId="0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  <xf numFmtId="0" fontId="1" fillId="0" borderId="0"/>
    <xf numFmtId="0" fontId="1" fillId="19" borderId="22"/>
    <xf numFmtId="0" fontId="1" fillId="21" borderId="0"/>
    <xf numFmtId="0" fontId="1" fillId="22" borderId="0"/>
    <xf numFmtId="0" fontId="1" fillId="25" borderId="0"/>
    <xf numFmtId="0" fontId="1" fillId="26" borderId="0"/>
    <xf numFmtId="0" fontId="1" fillId="29" borderId="0"/>
    <xf numFmtId="0" fontId="1" fillId="30" borderId="0"/>
    <xf numFmtId="0" fontId="1" fillId="33" borderId="0"/>
    <xf numFmtId="0" fontId="1" fillId="34" borderId="0"/>
    <xf numFmtId="0" fontId="1" fillId="36" borderId="0"/>
    <xf numFmtId="0" fontId="1" fillId="5" borderId="0"/>
    <xf numFmtId="0" fontId="1" fillId="6" borderId="0"/>
    <xf numFmtId="0" fontId="1" fillId="39" borderId="0"/>
  </cellStyleXfs>
  <cellXfs count="109">
    <xf numFmtId="0" fontId="0" fillId="0" borderId="0" pivotButton="0" quotePrefix="0" xfId="0"/>
    <xf numFmtId="164" fontId="0" fillId="13" borderId="3" pivotButton="0" quotePrefix="0" xfId="0"/>
    <xf numFmtId="165" fontId="0" fillId="13" borderId="3" pivotButton="0" quotePrefix="0" xfId="0"/>
    <xf numFmtId="10" fontId="2" fillId="13" borderId="3" pivotButton="0" quotePrefix="0" xfId="1"/>
    <xf numFmtId="9" fontId="2" fillId="13" borderId="3" pivotButton="0" quotePrefix="0" xfId="1"/>
    <xf numFmtId="164" fontId="0" fillId="0" borderId="3" pivotButton="0" quotePrefix="0" xfId="0"/>
    <xf numFmtId="14" fontId="0" fillId="0" borderId="3" applyAlignment="1" pivotButton="0" quotePrefix="0" xfId="0">
      <alignment horizontal="center"/>
    </xf>
    <xf numFmtId="0" fontId="6" fillId="9" borderId="13" applyAlignment="1" pivotButton="0" quotePrefix="0" xfId="0">
      <alignment horizontal="center" vertical="center" wrapText="1"/>
    </xf>
    <xf numFmtId="0" fontId="4" fillId="9" borderId="13" applyAlignment="1" pivotButton="0" quotePrefix="0" xfId="0">
      <alignment horizontal="center" vertical="center"/>
    </xf>
    <xf numFmtId="166" fontId="4" fillId="9" borderId="13" applyAlignment="1" pivotButton="0" quotePrefix="0" xfId="0">
      <alignment horizontal="center" vertical="center"/>
    </xf>
    <xf numFmtId="14" fontId="30" fillId="9" borderId="13" applyAlignment="1" pivotButton="0" quotePrefix="0" xfId="0">
      <alignment horizontal="center" vertical="center"/>
    </xf>
    <xf numFmtId="0" fontId="3" fillId="12" borderId="3" applyAlignment="1" pivotButton="0" quotePrefix="0" xfId="0">
      <alignment wrapText="1"/>
    </xf>
    <xf numFmtId="0" fontId="4" fillId="7" borderId="3" applyAlignment="1" pivotButton="0" quotePrefix="0" xfId="0">
      <alignment horizontal="center" vertical="center" wrapText="1"/>
    </xf>
    <xf numFmtId="0" fontId="3" fillId="8" borderId="3" applyAlignment="1" pivotButton="0" quotePrefix="0" xfId="0">
      <alignment horizontal="center" vertical="center"/>
    </xf>
    <xf numFmtId="2" fontId="3" fillId="8" borderId="3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 wrapText="1"/>
    </xf>
    <xf numFmtId="0" fontId="3" fillId="11" borderId="24" applyAlignment="1" pivotButton="0" quotePrefix="0" xfId="0">
      <alignment horizontal="center" vertical="center"/>
    </xf>
    <xf numFmtId="0" fontId="0" fillId="0" borderId="24" pivotButton="0" quotePrefix="0" xfId="0"/>
    <xf numFmtId="0" fontId="0" fillId="41" borderId="24" pivotButton="0" quotePrefix="0" xfId="0"/>
    <xf numFmtId="0" fontId="3" fillId="41" borderId="0" pivotButton="0" quotePrefix="0" xfId="0"/>
    <xf numFmtId="0" fontId="30" fillId="41" borderId="2" applyAlignment="1" pivotButton="0" quotePrefix="0" xfId="0">
      <alignment horizontal="center" vertical="center"/>
    </xf>
    <xf numFmtId="14" fontId="30" fillId="41" borderId="2" applyAlignment="1" pivotButton="0" quotePrefix="0" xfId="0">
      <alignment horizontal="center" vertical="center"/>
    </xf>
    <xf numFmtId="0" fontId="3" fillId="41" borderId="25" applyAlignment="1" pivotButton="0" quotePrefix="0" xfId="0">
      <alignment horizontal="center" vertical="center"/>
    </xf>
    <xf numFmtId="0" fontId="4" fillId="7" borderId="4" applyAlignment="1" pivotButton="0" quotePrefix="0" xfId="0">
      <alignment horizontal="center" vertical="center" wrapText="1"/>
    </xf>
    <xf numFmtId="0" fontId="3" fillId="8" borderId="4" applyAlignment="1" pivotButton="0" quotePrefix="0" xfId="0">
      <alignment horizontal="center" vertical="center"/>
    </xf>
    <xf numFmtId="2" fontId="3" fillId="8" borderId="4" applyAlignment="1" pivotButton="0" quotePrefix="0" xfId="0">
      <alignment horizontal="center" vertical="center"/>
    </xf>
    <xf numFmtId="0" fontId="3" fillId="8" borderId="4" applyAlignment="1" pivotButton="0" quotePrefix="0" xfId="0">
      <alignment horizontal="center" vertical="center" wrapText="1"/>
    </xf>
    <xf numFmtId="0" fontId="0" fillId="14" borderId="3" applyAlignment="1" pivotButton="0" quotePrefix="0" xfId="0">
      <alignment horizontal="center"/>
    </xf>
    <xf numFmtId="0" fontId="0" fillId="0" borderId="3" pivotButton="0" quotePrefix="0" xfId="0"/>
    <xf numFmtId="15" fontId="0" fillId="0" borderId="3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9" fontId="7" fillId="9" borderId="5" applyAlignment="1" pivotButton="0" quotePrefix="0" xfId="1">
      <alignment horizontal="center" vertical="center" wrapText="1"/>
    </xf>
    <xf numFmtId="9" fontId="7" fillId="9" borderId="6" applyAlignment="1" pivotButton="0" quotePrefix="0" xfId="1">
      <alignment horizontal="center" vertical="center" wrapText="1"/>
    </xf>
    <xf numFmtId="9" fontId="7" fillId="9" borderId="7" applyAlignment="1" pivotButton="0" quotePrefix="0" xfId="1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2" fontId="3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 vertical="center"/>
    </xf>
    <xf numFmtId="0" fontId="4" fillId="7" borderId="10" applyAlignment="1" pivotButton="0" quotePrefix="0" xfId="0">
      <alignment horizontal="center" vertical="center" wrapText="1"/>
    </xf>
    <xf numFmtId="9" fontId="7" fillId="9" borderId="11" applyAlignment="1" pivotButton="0" quotePrefix="0" xfId="1">
      <alignment horizontal="center" vertical="center" wrapText="1"/>
    </xf>
    <xf numFmtId="2" fontId="0" fillId="0" borderId="0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wrapText="1"/>
    </xf>
    <xf numFmtId="9" fontId="3" fillId="0" borderId="11" applyAlignment="1" pivotButton="0" quotePrefix="0" xfId="1">
      <alignment wrapText="1"/>
    </xf>
    <xf numFmtId="1" fontId="3" fillId="12" borderId="3" applyAlignment="1" pivotButton="0" quotePrefix="0" xfId="0">
      <alignment wrapText="1"/>
    </xf>
    <xf numFmtId="1" fontId="2" fillId="13" borderId="3" pivotButton="0" quotePrefix="0" xfId="1"/>
    <xf numFmtId="14" fontId="0" fillId="0" borderId="0" applyAlignment="1" pivotButton="0" quotePrefix="0" xfId="0">
      <alignment horizontal="center"/>
    </xf>
    <xf numFmtId="0" fontId="0" fillId="14" borderId="14" pivotButton="0" quotePrefix="0" xfId="0"/>
    <xf numFmtId="0" fontId="10" fillId="0" borderId="0" pivotButton="0" quotePrefix="0" xfId="2"/>
    <xf numFmtId="14" fontId="0" fillId="13" borderId="3" pivotButton="0" quotePrefix="0" xfId="0"/>
    <xf numFmtId="0" fontId="0" fillId="14" borderId="12" pivotButton="0" quotePrefix="0" xfId="0"/>
    <xf numFmtId="0" fontId="0" fillId="13" borderId="14" pivotButton="0" quotePrefix="0" xfId="0"/>
    <xf numFmtId="0" fontId="0" fillId="0" borderId="3" applyAlignment="1" pivotButton="0" quotePrefix="0" xfId="0">
      <alignment horizontal="center" vertical="center" wrapText="1"/>
    </xf>
    <xf numFmtId="9" fontId="0" fillId="0" borderId="3" applyAlignment="1" pivotButton="0" quotePrefix="0" xfId="1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13" borderId="0" pivotButton="0" quotePrefix="0" xfId="0"/>
    <xf numFmtId="0" fontId="0" fillId="14" borderId="0" pivotButton="0" quotePrefix="0" xfId="0"/>
    <xf numFmtId="0" fontId="0" fillId="13" borderId="3" pivotButton="0" quotePrefix="0" xfId="0"/>
    <xf numFmtId="0" fontId="0" fillId="14" borderId="3" pivotButton="0" quotePrefix="0" xfId="0"/>
    <xf numFmtId="0" fontId="0" fillId="10" borderId="0" pivotButton="0" quotePrefix="0" xfId="0"/>
    <xf numFmtId="0" fontId="0" fillId="0" borderId="0" applyAlignment="1" pivotButton="0" quotePrefix="0" xfId="0">
      <alignment horizontal="right" vertical="center"/>
    </xf>
    <xf numFmtId="0" fontId="3" fillId="8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14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2" fontId="0" fillId="0" borderId="0" pivotButton="0" quotePrefix="0" xfId="0"/>
    <xf numFmtId="0" fontId="3" fillId="8" borderId="0" applyAlignment="1" pivotButton="0" quotePrefix="0" xfId="0">
      <alignment horizontal="center" vertical="center"/>
    </xf>
    <xf numFmtId="0" fontId="35" fillId="0" borderId="0" pivotButton="0" quotePrefix="0" xfId="0"/>
    <xf numFmtId="0" fontId="34" fillId="0" borderId="0" applyAlignment="1" pivotButton="0" quotePrefix="0" xfId="0">
      <alignment vertical="center"/>
    </xf>
    <xf numFmtId="0" fontId="34" fillId="0" borderId="0" pivotButton="0" quotePrefix="0" xfId="0"/>
    <xf numFmtId="0" fontId="36" fillId="0" borderId="0" pivotButton="0" quotePrefix="0" xfId="0"/>
    <xf numFmtId="0" fontId="0" fillId="0" borderId="0" applyAlignment="1" pivotButton="0" quotePrefix="0" xfId="0">
      <alignment horizontal="left" wrapText="1"/>
    </xf>
    <xf numFmtId="0" fontId="37" fillId="0" borderId="0" pivotButton="0" quotePrefix="0" xfId="0"/>
    <xf numFmtId="0" fontId="9" fillId="0" borderId="0" pivotButton="0" quotePrefix="0" xfId="2"/>
    <xf numFmtId="0" fontId="0" fillId="0" borderId="0" applyAlignment="1" pivotButton="0" quotePrefix="0" xfId="0">
      <alignment vertical="center" wrapText="1"/>
    </xf>
    <xf numFmtId="2" fontId="0" fillId="0" borderId="3" applyAlignment="1" pivotButton="0" quotePrefix="0" xfId="0">
      <alignment horizontal="center" vertical="center" wrapText="1"/>
    </xf>
    <xf numFmtId="14" fontId="0" fillId="0" borderId="0" pivotButton="0" quotePrefix="0" xfId="0"/>
    <xf numFmtId="14" fontId="0" fillId="0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1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1">
      <alignment horizontal="center" vertical="center"/>
    </xf>
    <xf numFmtId="0" fontId="34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9" borderId="0" applyAlignment="1" pivotButton="0" quotePrefix="0" xfId="0">
      <alignment horizontal="center" vertical="center" wrapText="1"/>
    </xf>
    <xf numFmtId="15" fontId="0" fillId="0" borderId="0" pivotButton="0" quotePrefix="0" xfId="0"/>
    <xf numFmtId="0" fontId="1" fillId="0" borderId="0" pivotButton="0" quotePrefix="0" xfId="17"/>
    <xf numFmtId="167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8" fillId="10" borderId="8" applyAlignment="1" pivotButton="0" quotePrefix="0" xfId="0">
      <alignment horizontal="left"/>
    </xf>
    <xf numFmtId="0" fontId="0" fillId="0" borderId="9" pivotButton="0" quotePrefix="0" xfId="0"/>
    <xf numFmtId="0" fontId="8" fillId="10" borderId="3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27" pivotButton="0" quotePrefix="0" xfId="0"/>
    <xf numFmtId="0" fontId="0" fillId="0" borderId="26" applyAlignment="1" pivotButton="0" quotePrefix="0" xfId="0">
      <alignment horizontal="center" vertical="center"/>
    </xf>
    <xf numFmtId="0" fontId="0" fillId="0" borderId="0" pivotButton="0" quotePrefix="0" xfId="0"/>
    <xf numFmtId="16" fontId="0" fillId="0" borderId="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0" applyAlignment="1" pivotButton="0" quotePrefix="0" xfId="0">
      <alignment horizontal="center" vertical="center"/>
    </xf>
    <xf numFmtId="16" fontId="0" fillId="0" borderId="31" applyAlignment="1" pivotButton="0" quotePrefix="0" xfId="0">
      <alignment horizontal="center" vertical="center" wrapText="1"/>
    </xf>
    <xf numFmtId="0" fontId="0" fillId="0" borderId="29" pivotButton="0" quotePrefix="0" xfId="0"/>
    <xf numFmtId="16" fontId="0" fillId="0" borderId="28" applyAlignment="1" pivotButton="0" quotePrefix="0" xfId="0">
      <alignment horizontal="center" vertical="center" wrapText="1"/>
    </xf>
    <xf numFmtId="16" fontId="0" fillId="0" borderId="29" applyAlignment="1" pivotButton="0" quotePrefix="0" xfId="0">
      <alignment horizontal="center" vertical="center" wrapText="1"/>
    </xf>
    <xf numFmtId="0" fontId="38" fillId="0" borderId="0" applyAlignment="1" pivotButton="0" quotePrefix="0" xfId="0">
      <alignment horizontal="center" vertical="center" wrapText="1"/>
    </xf>
  </cellXfs>
  <cellStyles count="512">
    <cellStyle name="Normal" xfId="0" builtinId="0"/>
    <cellStyle name="Percent" xfId="1" builtinId="5"/>
    <cellStyle name="Hyperlink" xfId="2" builtinId="8"/>
    <cellStyle name="60% - Accent4 2" xfId="3"/>
    <cellStyle name="Neutral 3" xfId="4"/>
    <cellStyle name="60% - Accent1 3" xfId="5"/>
    <cellStyle name="60% - Accent2 3" xfId="6"/>
    <cellStyle name="60% - Accent3 3" xfId="7"/>
    <cellStyle name="60% - Accent4 3" xfId="8"/>
    <cellStyle name="60% - Accent5 3" xfId="9"/>
    <cellStyle name="60% - Accent6 3" xfId="10"/>
    <cellStyle name="Neutral 2" xfId="11"/>
    <cellStyle name="60% - Accent1 2" xfId="12"/>
    <cellStyle name="60% - Accent2 2" xfId="13"/>
    <cellStyle name="60% - Accent3 2" xfId="14"/>
    <cellStyle name="60% - Accent5 2" xfId="15"/>
    <cellStyle name="60% - Accent6 2" xfId="16"/>
    <cellStyle name="Normal 2" xfId="17"/>
    <cellStyle name="Title 2" xfId="18"/>
    <cellStyle name="Heading 1 2" xfId="19"/>
    <cellStyle name="Heading 2 2" xfId="20"/>
    <cellStyle name="Heading 3 2" xfId="21"/>
    <cellStyle name="Heading 4 2" xfId="22"/>
    <cellStyle name="Good 2" xfId="23"/>
    <cellStyle name="Bad 2" xfId="24"/>
    <cellStyle name="Neutral 4" xfId="25"/>
    <cellStyle name="Input 2" xfId="26"/>
    <cellStyle name="Output 2" xfId="27"/>
    <cellStyle name="Calculation 2" xfId="28"/>
    <cellStyle name="Linked Cell 2" xfId="29"/>
    <cellStyle name="Check Cell 2" xfId="30"/>
    <cellStyle name="Warning Text 2" xfId="31"/>
    <cellStyle name="Note 2" xfId="32"/>
    <cellStyle name="Explanatory Text 2" xfId="33"/>
    <cellStyle name="Total 2" xfId="34"/>
    <cellStyle name="Accent1 2" xfId="35"/>
    <cellStyle name="20% - Accent1 2" xfId="36"/>
    <cellStyle name="40% - Accent1 2" xfId="37"/>
    <cellStyle name="60% - Accent1 4" xfId="38"/>
    <cellStyle name="Accent2 2" xfId="39"/>
    <cellStyle name="20% - Accent2 2" xfId="40"/>
    <cellStyle name="40% - Accent2 2" xfId="41"/>
    <cellStyle name="60% - Accent2 4" xfId="42"/>
    <cellStyle name="Accent3 2" xfId="43"/>
    <cellStyle name="20% - Accent3 2" xfId="44"/>
    <cellStyle name="40% - Accent3 2" xfId="45"/>
    <cellStyle name="60% - Accent3 4" xfId="46"/>
    <cellStyle name="Accent4 2" xfId="47"/>
    <cellStyle name="20% - Accent4 2" xfId="48"/>
    <cellStyle name="40% - Accent4 2" xfId="49"/>
    <cellStyle name="60% - Accent4 4" xfId="50"/>
    <cellStyle name="Accent5 2" xfId="51"/>
    <cellStyle name="20% - Accent5 2" xfId="52"/>
    <cellStyle name="40% - Accent5 2" xfId="53"/>
    <cellStyle name="60% - Accent5 4" xfId="54"/>
    <cellStyle name="Accent6 2" xfId="55"/>
    <cellStyle name="20% - Accent6 2" xfId="56"/>
    <cellStyle name="40% - Accent6 2" xfId="57"/>
    <cellStyle name="60% - Accent6 4" xfId="58"/>
    <cellStyle name="Normal 3" xfId="59"/>
    <cellStyle name="Note 3" xfId="60"/>
    <cellStyle name="20% - Accent1 3" xfId="61"/>
    <cellStyle name="40% - Accent1 3" xfId="62"/>
    <cellStyle name="20% - Accent2 3" xfId="63"/>
    <cellStyle name="40% - Accent2 3" xfId="64"/>
    <cellStyle name="20% - Accent3 3" xfId="65"/>
    <cellStyle name="40% - Accent3 3" xfId="66"/>
    <cellStyle name="20% - Accent4 3" xfId="67"/>
    <cellStyle name="40% - Accent4 3" xfId="68"/>
    <cellStyle name="20% - Accent5 3" xfId="69"/>
    <cellStyle name="40% - Accent5 3" xfId="70"/>
    <cellStyle name="20% - Accent6 3" xfId="71"/>
    <cellStyle name="40% - Accent6 3" xfId="72"/>
    <cellStyle name="Normal 2 2" xfId="73"/>
    <cellStyle name="Note 2 2" xfId="74"/>
    <cellStyle name="20% - Accent1 2 2" xfId="75"/>
    <cellStyle name="40% - Accent1 2 2" xfId="76"/>
    <cellStyle name="20% - Accent2 2 2" xfId="77"/>
    <cellStyle name="40% - Accent2 2 2" xfId="78"/>
    <cellStyle name="20% - Accent3 2 2" xfId="79"/>
    <cellStyle name="40% - Accent3 2 2" xfId="80"/>
    <cellStyle name="20% - Accent4 2 2" xfId="81"/>
    <cellStyle name="40% - Accent4 2 2" xfId="82"/>
    <cellStyle name="20% - Accent5 2 2" xfId="83"/>
    <cellStyle name="40% - Accent5 2 2" xfId="84"/>
    <cellStyle name="20% - Accent6 2 2" xfId="85"/>
    <cellStyle name="40% - Accent6 2 2" xfId="86"/>
    <cellStyle name="Normal 4" xfId="87"/>
    <cellStyle name="Heading" xfId="88"/>
    <cellStyle name="Heading1" xfId="89"/>
    <cellStyle name="Result" xfId="90"/>
    <cellStyle name="Result2" xfId="91"/>
    <cellStyle name="Normal 5" xfId="92"/>
    <cellStyle name="Note 4" xfId="93"/>
    <cellStyle name="20% - Accent1 4" xfId="94"/>
    <cellStyle name="40% - Accent1 4" xfId="95"/>
    <cellStyle name="20% - Accent2 4" xfId="96"/>
    <cellStyle name="40% - Accent2 4" xfId="97"/>
    <cellStyle name="20% - Accent3 4" xfId="98"/>
    <cellStyle name="40% - Accent3 4" xfId="99"/>
    <cellStyle name="20% - Accent4 4" xfId="100"/>
    <cellStyle name="40% - Accent4 4" xfId="101"/>
    <cellStyle name="20% - Accent5 4" xfId="102"/>
    <cellStyle name="40% - Accent5 4" xfId="103"/>
    <cellStyle name="20% - Accent6 4" xfId="104"/>
    <cellStyle name="40% - Accent6 4" xfId="105"/>
    <cellStyle name="Normal 6" xfId="106"/>
    <cellStyle name="Note 5" xfId="107"/>
    <cellStyle name="20% - Accent1 5" xfId="108"/>
    <cellStyle name="40% - Accent1 5" xfId="109"/>
    <cellStyle name="20% - Accent2 5" xfId="110"/>
    <cellStyle name="40% - Accent2 5" xfId="111"/>
    <cellStyle name="20% - Accent3 5" xfId="112"/>
    <cellStyle name="40% - Accent3 5" xfId="113"/>
    <cellStyle name="20% - Accent4 5" xfId="114"/>
    <cellStyle name="40% - Accent4 5" xfId="115"/>
    <cellStyle name="20% - Accent5 5" xfId="116"/>
    <cellStyle name="40% - Accent5 5" xfId="117"/>
    <cellStyle name="20% - Accent6 5" xfId="118"/>
    <cellStyle name="40% - Accent6 5" xfId="119"/>
    <cellStyle name="Normal 7" xfId="120"/>
    <cellStyle name="Note 6" xfId="121"/>
    <cellStyle name="20% - Accent1 6" xfId="122"/>
    <cellStyle name="40% - Accent1 6" xfId="123"/>
    <cellStyle name="20% - Accent2 6" xfId="124"/>
    <cellStyle name="40% - Accent2 6" xfId="125"/>
    <cellStyle name="20% - Accent3 6" xfId="126"/>
    <cellStyle name="40% - Accent3 6" xfId="127"/>
    <cellStyle name="20% - Accent4 6" xfId="128"/>
    <cellStyle name="40% - Accent4 6" xfId="129"/>
    <cellStyle name="20% - Accent5 6" xfId="130"/>
    <cellStyle name="40% - Accent5 6" xfId="131"/>
    <cellStyle name="20% - Accent6 6" xfId="132"/>
    <cellStyle name="40% - Accent6 6" xfId="133"/>
    <cellStyle name="Normal 2 3" xfId="134"/>
    <cellStyle name="Note 2 3" xfId="135"/>
    <cellStyle name="20% - Accent1 2 3" xfId="136"/>
    <cellStyle name="40% - Accent1 2 3" xfId="137"/>
    <cellStyle name="20% - Accent2 2 3" xfId="138"/>
    <cellStyle name="40% - Accent2 2 3" xfId="139"/>
    <cellStyle name="20% - Accent3 2 3" xfId="140"/>
    <cellStyle name="40% - Accent3 2 3" xfId="141"/>
    <cellStyle name="20% - Accent4 2 3" xfId="142"/>
    <cellStyle name="40% - Accent4 2 3" xfId="143"/>
    <cellStyle name="20% - Accent5 2 3" xfId="144"/>
    <cellStyle name="40% - Accent5 2 3" xfId="145"/>
    <cellStyle name="20% - Accent6 2 3" xfId="146"/>
    <cellStyle name="40% - Accent6 2 3" xfId="147"/>
    <cellStyle name="Normal 3 2" xfId="148"/>
    <cellStyle name="Note 3 2" xfId="149"/>
    <cellStyle name="20% - Accent1 3 2" xfId="150"/>
    <cellStyle name="40% - Accent1 3 2" xfId="151"/>
    <cellStyle name="20% - Accent2 3 2" xfId="152"/>
    <cellStyle name="40% - Accent2 3 2" xfId="153"/>
    <cellStyle name="20% - Accent3 3 2" xfId="154"/>
    <cellStyle name="40% - Accent3 3 2" xfId="155"/>
    <cellStyle name="20% - Accent4 3 2" xfId="156"/>
    <cellStyle name="40% - Accent4 3 2" xfId="157"/>
    <cellStyle name="20% - Accent5 3 2" xfId="158"/>
    <cellStyle name="40% - Accent5 3 2" xfId="159"/>
    <cellStyle name="20% - Accent6 3 2" xfId="160"/>
    <cellStyle name="40% - Accent6 3 2" xfId="161"/>
    <cellStyle name="Normal 2 2 2" xfId="162"/>
    <cellStyle name="Note 2 2 2" xfId="163"/>
    <cellStyle name="20% - Accent1 2 2 2" xfId="164"/>
    <cellStyle name="40% - Accent1 2 2 2" xfId="165"/>
    <cellStyle name="20% - Accent2 2 2 2" xfId="166"/>
    <cellStyle name="40% - Accent2 2 2 2" xfId="167"/>
    <cellStyle name="20% - Accent3 2 2 2" xfId="168"/>
    <cellStyle name="40% - Accent3 2 2 2" xfId="169"/>
    <cellStyle name="20% - Accent4 2 2 2" xfId="170"/>
    <cellStyle name="40% - Accent4 2 2 2" xfId="171"/>
    <cellStyle name="20% - Accent5 2 2 2" xfId="172"/>
    <cellStyle name="40% - Accent5 2 2 2" xfId="173"/>
    <cellStyle name="20% - Accent6 2 2 2" xfId="174"/>
    <cellStyle name="40% - Accent6 2 2 2" xfId="175"/>
    <cellStyle name="Normal 8" xfId="176"/>
    <cellStyle name="Note 7" xfId="177"/>
    <cellStyle name="20% - Accent1 7" xfId="178"/>
    <cellStyle name="40% - Accent1 7" xfId="179"/>
    <cellStyle name="20% - Accent2 7" xfId="180"/>
    <cellStyle name="40% - Accent2 7" xfId="181"/>
    <cellStyle name="20% - Accent3 7" xfId="182"/>
    <cellStyle name="40% - Accent3 7" xfId="183"/>
    <cellStyle name="20% - Accent4 7" xfId="184"/>
    <cellStyle name="40% - Accent4 7" xfId="185"/>
    <cellStyle name="20% - Accent5 7" xfId="186"/>
    <cellStyle name="40% - Accent5 7" xfId="187"/>
    <cellStyle name="20% - Accent6 7" xfId="188"/>
    <cellStyle name="40% - Accent6 7" xfId="189"/>
    <cellStyle name="Normal 2 4" xfId="190"/>
    <cellStyle name="Note 2 4" xfId="191"/>
    <cellStyle name="20% - Accent1 2 4" xfId="192"/>
    <cellStyle name="40% - Accent1 2 4" xfId="193"/>
    <cellStyle name="20% - Accent2 2 4" xfId="194"/>
    <cellStyle name="40% - Accent2 2 4" xfId="195"/>
    <cellStyle name="20% - Accent3 2 4" xfId="196"/>
    <cellStyle name="40% - Accent3 2 4" xfId="197"/>
    <cellStyle name="20% - Accent4 2 4" xfId="198"/>
    <cellStyle name="40% - Accent4 2 4" xfId="199"/>
    <cellStyle name="20% - Accent5 2 4" xfId="200"/>
    <cellStyle name="40% - Accent5 2 4" xfId="201"/>
    <cellStyle name="20% - Accent6 2 4" xfId="202"/>
    <cellStyle name="40% - Accent6 2 4" xfId="203"/>
    <cellStyle name="Normal 3 3" xfId="204"/>
    <cellStyle name="Note 3 3" xfId="205"/>
    <cellStyle name="20% - Accent1 3 3" xfId="206"/>
    <cellStyle name="40% - Accent1 3 3" xfId="207"/>
    <cellStyle name="20% - Accent2 3 3" xfId="208"/>
    <cellStyle name="40% - Accent2 3 3" xfId="209"/>
    <cellStyle name="20% - Accent3 3 3" xfId="210"/>
    <cellStyle name="40% - Accent3 3 3" xfId="211"/>
    <cellStyle name="20% - Accent4 3 3" xfId="212"/>
    <cellStyle name="40% - Accent4 3 3" xfId="213"/>
    <cellStyle name="20% - Accent5 3 3" xfId="214"/>
    <cellStyle name="40% - Accent5 3 3" xfId="215"/>
    <cellStyle name="20% - Accent6 3 3" xfId="216"/>
    <cellStyle name="40% - Accent6 3 3" xfId="217"/>
    <cellStyle name="Normal 2 2 3" xfId="218"/>
    <cellStyle name="Note 2 2 3" xfId="219"/>
    <cellStyle name="20% - Accent1 2 2 3" xfId="220"/>
    <cellStyle name="40% - Accent1 2 2 3" xfId="221"/>
    <cellStyle name="20% - Accent2 2 2 3" xfId="222"/>
    <cellStyle name="40% - Accent2 2 2 3" xfId="223"/>
    <cellStyle name="20% - Accent3 2 2 3" xfId="224"/>
    <cellStyle name="40% - Accent3 2 2 3" xfId="225"/>
    <cellStyle name="20% - Accent4 2 2 3" xfId="226"/>
    <cellStyle name="40% - Accent4 2 2 3" xfId="227"/>
    <cellStyle name="20% - Accent5 2 2 3" xfId="228"/>
    <cellStyle name="40% - Accent5 2 2 3" xfId="229"/>
    <cellStyle name="20% - Accent6 2 2 3" xfId="230"/>
    <cellStyle name="40% - Accent6 2 2 3" xfId="231"/>
    <cellStyle name="Normal 9" xfId="232"/>
    <cellStyle name="Note 8" xfId="233"/>
    <cellStyle name="20% - Accent1 8" xfId="234"/>
    <cellStyle name="40% - Accent1 8" xfId="235"/>
    <cellStyle name="20% - Accent2 8" xfId="236"/>
    <cellStyle name="40% - Accent2 8" xfId="237"/>
    <cellStyle name="20% - Accent3 8" xfId="238"/>
    <cellStyle name="40% - Accent3 8" xfId="239"/>
    <cellStyle name="20% - Accent4 8" xfId="240"/>
    <cellStyle name="40% - Accent4 8" xfId="241"/>
    <cellStyle name="20% - Accent5 8" xfId="242"/>
    <cellStyle name="40% - Accent5 8" xfId="243"/>
    <cellStyle name="20% - Accent6 8" xfId="244"/>
    <cellStyle name="40% - Accent6 8" xfId="245"/>
    <cellStyle name="Normal 10" xfId="246"/>
    <cellStyle name="Note 9" xfId="247"/>
    <cellStyle name="20% - Accent1 9" xfId="248"/>
    <cellStyle name="40% - Accent1 9" xfId="249"/>
    <cellStyle name="20% - Accent2 9" xfId="250"/>
    <cellStyle name="40% - Accent2 9" xfId="251"/>
    <cellStyle name="20% - Accent3 9" xfId="252"/>
    <cellStyle name="40% - Accent3 9" xfId="253"/>
    <cellStyle name="20% - Accent4 9" xfId="254"/>
    <cellStyle name="40% - Accent4 9" xfId="255"/>
    <cellStyle name="20% - Accent5 9" xfId="256"/>
    <cellStyle name="40% - Accent5 9" xfId="257"/>
    <cellStyle name="20% - Accent6 9" xfId="258"/>
    <cellStyle name="40% - Accent6 9" xfId="259"/>
    <cellStyle name="Normal 2 5" xfId="260"/>
    <cellStyle name="Note 2 5" xfId="261"/>
    <cellStyle name="20% - Accent1 2 5" xfId="262"/>
    <cellStyle name="40% - Accent1 2 5" xfId="263"/>
    <cellStyle name="20% - Accent2 2 5" xfId="264"/>
    <cellStyle name="40% - Accent2 2 5" xfId="265"/>
    <cellStyle name="20% - Accent3 2 5" xfId="266"/>
    <cellStyle name="40% - Accent3 2 5" xfId="267"/>
    <cellStyle name="20% - Accent4 2 5" xfId="268"/>
    <cellStyle name="40% - Accent4 2 5" xfId="269"/>
    <cellStyle name="20% - Accent5 2 5" xfId="270"/>
    <cellStyle name="40% - Accent5 2 5" xfId="271"/>
    <cellStyle name="20% - Accent6 2 5" xfId="272"/>
    <cellStyle name="40% - Accent6 2 5" xfId="273"/>
    <cellStyle name="Normal 3 4" xfId="274"/>
    <cellStyle name="Note 3 4" xfId="275"/>
    <cellStyle name="20% - Accent1 3 4" xfId="276"/>
    <cellStyle name="40% - Accent1 3 4" xfId="277"/>
    <cellStyle name="20% - Accent2 3 4" xfId="278"/>
    <cellStyle name="40% - Accent2 3 4" xfId="279"/>
    <cellStyle name="20% - Accent3 3 4" xfId="280"/>
    <cellStyle name="40% - Accent3 3 4" xfId="281"/>
    <cellStyle name="20% - Accent4 3 4" xfId="282"/>
    <cellStyle name="40% - Accent4 3 4" xfId="283"/>
    <cellStyle name="20% - Accent5 3 4" xfId="284"/>
    <cellStyle name="40% - Accent5 3 4" xfId="285"/>
    <cellStyle name="20% - Accent6 3 4" xfId="286"/>
    <cellStyle name="40% - Accent6 3 4" xfId="287"/>
    <cellStyle name="Normal 2 2 4" xfId="288"/>
    <cellStyle name="Note 2 2 4" xfId="289"/>
    <cellStyle name="20% - Accent1 2 2 4" xfId="290"/>
    <cellStyle name="40% - Accent1 2 2 4" xfId="291"/>
    <cellStyle name="20% - Accent2 2 2 4" xfId="292"/>
    <cellStyle name="40% - Accent2 2 2 4" xfId="293"/>
    <cellStyle name="20% - Accent3 2 2 4" xfId="294"/>
    <cellStyle name="40% - Accent3 2 2 4" xfId="295"/>
    <cellStyle name="20% - Accent4 2 2 4" xfId="296"/>
    <cellStyle name="40% - Accent4 2 2 4" xfId="297"/>
    <cellStyle name="20% - Accent5 2 2 4" xfId="298"/>
    <cellStyle name="40% - Accent5 2 2 4" xfId="299"/>
    <cellStyle name="20% - Accent6 2 2 4" xfId="300"/>
    <cellStyle name="40% - Accent6 2 2 4" xfId="301"/>
    <cellStyle name="Normal 5 2" xfId="302"/>
    <cellStyle name="Note 4 2" xfId="303"/>
    <cellStyle name="20% - Accent1 4 2" xfId="304"/>
    <cellStyle name="40% - Accent1 4 2" xfId="305"/>
    <cellStyle name="20% - Accent2 4 2" xfId="306"/>
    <cellStyle name="40% - Accent2 4 2" xfId="307"/>
    <cellStyle name="20% - Accent3 4 2" xfId="308"/>
    <cellStyle name="40% - Accent3 4 2" xfId="309"/>
    <cellStyle name="20% - Accent4 4 2" xfId="310"/>
    <cellStyle name="40% - Accent4 4 2" xfId="311"/>
    <cellStyle name="20% - Accent5 4 2" xfId="312"/>
    <cellStyle name="40% - Accent5 4 2" xfId="313"/>
    <cellStyle name="20% - Accent6 4 2" xfId="314"/>
    <cellStyle name="40% - Accent6 4 2" xfId="315"/>
    <cellStyle name="Normal 6 2" xfId="316"/>
    <cellStyle name="Note 5 2" xfId="317"/>
    <cellStyle name="20% - Accent1 5 2" xfId="318"/>
    <cellStyle name="40% - Accent1 5 2" xfId="319"/>
    <cellStyle name="20% - Accent2 5 2" xfId="320"/>
    <cellStyle name="40% - Accent2 5 2" xfId="321"/>
    <cellStyle name="20% - Accent3 5 2" xfId="322"/>
    <cellStyle name="40% - Accent3 5 2" xfId="323"/>
    <cellStyle name="20% - Accent4 5 2" xfId="324"/>
    <cellStyle name="40% - Accent4 5 2" xfId="325"/>
    <cellStyle name="20% - Accent5 5 2" xfId="326"/>
    <cellStyle name="40% - Accent5 5 2" xfId="327"/>
    <cellStyle name="20% - Accent6 5 2" xfId="328"/>
    <cellStyle name="40% - Accent6 5 2" xfId="329"/>
    <cellStyle name="Normal 7 2" xfId="330"/>
    <cellStyle name="Note 6 2" xfId="331"/>
    <cellStyle name="20% - Accent1 6 2" xfId="332"/>
    <cellStyle name="40% - Accent1 6 2" xfId="333"/>
    <cellStyle name="20% - Accent2 6 2" xfId="334"/>
    <cellStyle name="40% - Accent2 6 2" xfId="335"/>
    <cellStyle name="20% - Accent3 6 2" xfId="336"/>
    <cellStyle name="40% - Accent3 6 2" xfId="337"/>
    <cellStyle name="20% - Accent4 6 2" xfId="338"/>
    <cellStyle name="40% - Accent4 6 2" xfId="339"/>
    <cellStyle name="20% - Accent5 6 2" xfId="340"/>
    <cellStyle name="40% - Accent5 6 2" xfId="341"/>
    <cellStyle name="20% - Accent6 6 2" xfId="342"/>
    <cellStyle name="40% - Accent6 6 2" xfId="343"/>
    <cellStyle name="Normal 2 3 2" xfId="344"/>
    <cellStyle name="Note 2 3 2" xfId="345"/>
    <cellStyle name="20% - Accent1 2 3 2" xfId="346"/>
    <cellStyle name="40% - Accent1 2 3 2" xfId="347"/>
    <cellStyle name="20% - Accent2 2 3 2" xfId="348"/>
    <cellStyle name="40% - Accent2 2 3 2" xfId="349"/>
    <cellStyle name="20% - Accent3 2 3 2" xfId="350"/>
    <cellStyle name="40% - Accent3 2 3 2" xfId="351"/>
    <cellStyle name="20% - Accent4 2 3 2" xfId="352"/>
    <cellStyle name="40% - Accent4 2 3 2" xfId="353"/>
    <cellStyle name="20% - Accent5 2 3 2" xfId="354"/>
    <cellStyle name="40% - Accent5 2 3 2" xfId="355"/>
    <cellStyle name="20% - Accent6 2 3 2" xfId="356"/>
    <cellStyle name="40% - Accent6 2 3 2" xfId="357"/>
    <cellStyle name="Normal 3 2 2" xfId="358"/>
    <cellStyle name="Note 3 2 2" xfId="359"/>
    <cellStyle name="20% - Accent1 3 2 2" xfId="360"/>
    <cellStyle name="40% - Accent1 3 2 2" xfId="361"/>
    <cellStyle name="20% - Accent2 3 2 2" xfId="362"/>
    <cellStyle name="40% - Accent2 3 2 2" xfId="363"/>
    <cellStyle name="20% - Accent3 3 2 2" xfId="364"/>
    <cellStyle name="40% - Accent3 3 2 2" xfId="365"/>
    <cellStyle name="20% - Accent4 3 2 2" xfId="366"/>
    <cellStyle name="40% - Accent4 3 2 2" xfId="367"/>
    <cellStyle name="20% - Accent5 3 2 2" xfId="368"/>
    <cellStyle name="40% - Accent5 3 2 2" xfId="369"/>
    <cellStyle name="20% - Accent6 3 2 2" xfId="370"/>
    <cellStyle name="40% - Accent6 3 2 2" xfId="371"/>
    <cellStyle name="Normal 2 2 2 2" xfId="372"/>
    <cellStyle name="Note 2 2 2 2" xfId="373"/>
    <cellStyle name="20% - Accent1 2 2 2 2" xfId="374"/>
    <cellStyle name="40% - Accent1 2 2 2 2" xfId="375"/>
    <cellStyle name="20% - Accent2 2 2 2 2" xfId="376"/>
    <cellStyle name="40% - Accent2 2 2 2 2" xfId="377"/>
    <cellStyle name="20% - Accent3 2 2 2 2" xfId="378"/>
    <cellStyle name="40% - Accent3 2 2 2 2" xfId="379"/>
    <cellStyle name="20% - Accent4 2 2 2 2" xfId="380"/>
    <cellStyle name="40% - Accent4 2 2 2 2" xfId="381"/>
    <cellStyle name="20% - Accent5 2 2 2 2" xfId="382"/>
    <cellStyle name="40% - Accent5 2 2 2 2" xfId="383"/>
    <cellStyle name="20% - Accent6 2 2 2 2" xfId="384"/>
    <cellStyle name="40% - Accent6 2 2 2 2" xfId="385"/>
    <cellStyle name="Normal 8 2" xfId="386"/>
    <cellStyle name="Note 7 2" xfId="387"/>
    <cellStyle name="20% - Accent1 7 2" xfId="388"/>
    <cellStyle name="40% - Accent1 7 2" xfId="389"/>
    <cellStyle name="20% - Accent2 7 2" xfId="390"/>
    <cellStyle name="40% - Accent2 7 2" xfId="391"/>
    <cellStyle name="20% - Accent3 7 2" xfId="392"/>
    <cellStyle name="40% - Accent3 7 2" xfId="393"/>
    <cellStyle name="20% - Accent4 7 2" xfId="394"/>
    <cellStyle name="40% - Accent4 7 2" xfId="395"/>
    <cellStyle name="20% - Accent5 7 2" xfId="396"/>
    <cellStyle name="40% - Accent5 7 2" xfId="397"/>
    <cellStyle name="20% - Accent6 7 2" xfId="398"/>
    <cellStyle name="40% - Accent6 7 2" xfId="399"/>
    <cellStyle name="Normal 2 4 2" xfId="400"/>
    <cellStyle name="Note 2 4 2" xfId="401"/>
    <cellStyle name="20% - Accent1 2 4 2" xfId="402"/>
    <cellStyle name="40% - Accent1 2 4 2" xfId="403"/>
    <cellStyle name="20% - Accent2 2 4 2" xfId="404"/>
    <cellStyle name="40% - Accent2 2 4 2" xfId="405"/>
    <cellStyle name="20% - Accent3 2 4 2" xfId="406"/>
    <cellStyle name="40% - Accent3 2 4 2" xfId="407"/>
    <cellStyle name="20% - Accent4 2 4 2" xfId="408"/>
    <cellStyle name="40% - Accent4 2 4 2" xfId="409"/>
    <cellStyle name="20% - Accent5 2 4 2" xfId="410"/>
    <cellStyle name="40% - Accent5 2 4 2" xfId="411"/>
    <cellStyle name="20% - Accent6 2 4 2" xfId="412"/>
    <cellStyle name="40% - Accent6 2 4 2" xfId="413"/>
    <cellStyle name="Normal 3 3 2" xfId="414"/>
    <cellStyle name="Note 3 3 2" xfId="415"/>
    <cellStyle name="20% - Accent1 3 3 2" xfId="416"/>
    <cellStyle name="40% - Accent1 3 3 2" xfId="417"/>
    <cellStyle name="20% - Accent2 3 3 2" xfId="418"/>
    <cellStyle name="40% - Accent2 3 3 2" xfId="419"/>
    <cellStyle name="20% - Accent3 3 3 2" xfId="420"/>
    <cellStyle name="40% - Accent3 3 3 2" xfId="421"/>
    <cellStyle name="20% - Accent4 3 3 2" xfId="422"/>
    <cellStyle name="40% - Accent4 3 3 2" xfId="423"/>
    <cellStyle name="20% - Accent5 3 3 2" xfId="424"/>
    <cellStyle name="40% - Accent5 3 3 2" xfId="425"/>
    <cellStyle name="20% - Accent6 3 3 2" xfId="426"/>
    <cellStyle name="40% - Accent6 3 3 2" xfId="427"/>
    <cellStyle name="Normal 2 2 3 2" xfId="428"/>
    <cellStyle name="Note 2 2 3 2" xfId="429"/>
    <cellStyle name="20% - Accent1 2 2 3 2" xfId="430"/>
    <cellStyle name="40% - Accent1 2 2 3 2" xfId="431"/>
    <cellStyle name="20% - Accent2 2 2 3 2" xfId="432"/>
    <cellStyle name="40% - Accent2 2 2 3 2" xfId="433"/>
    <cellStyle name="20% - Accent3 2 2 3 2" xfId="434"/>
    <cellStyle name="40% - Accent3 2 2 3 2" xfId="435"/>
    <cellStyle name="20% - Accent4 2 2 3 2" xfId="436"/>
    <cellStyle name="40% - Accent4 2 2 3 2" xfId="437"/>
    <cellStyle name="20% - Accent5 2 2 3 2" xfId="438"/>
    <cellStyle name="40% - Accent5 2 2 3 2" xfId="439"/>
    <cellStyle name="20% - Accent6 2 2 3 2" xfId="440"/>
    <cellStyle name="40% - Accent6 2 2 3 2" xfId="441"/>
    <cellStyle name="Normal 9 2" xfId="442"/>
    <cellStyle name="Note 8 2" xfId="443"/>
    <cellStyle name="20% - Accent1 8 2" xfId="444"/>
    <cellStyle name="40% - Accent1 8 2" xfId="445"/>
    <cellStyle name="20% - Accent2 8 2" xfId="446"/>
    <cellStyle name="40% - Accent2 8 2" xfId="447"/>
    <cellStyle name="20% - Accent3 8 2" xfId="448"/>
    <cellStyle name="40% - Accent3 8 2" xfId="449"/>
    <cellStyle name="20% - Accent4 8 2" xfId="450"/>
    <cellStyle name="40% - Accent4 8 2" xfId="451"/>
    <cellStyle name="20% - Accent5 8 2" xfId="452"/>
    <cellStyle name="40% - Accent5 8 2" xfId="453"/>
    <cellStyle name="20% - Accent6 8 2" xfId="454"/>
    <cellStyle name="40% - Accent6 8 2" xfId="455"/>
    <cellStyle name="Normal 11" xfId="456"/>
    <cellStyle name="Note 10" xfId="457"/>
    <cellStyle name="20% - Accent1 10" xfId="458"/>
    <cellStyle name="40% - Accent1 10" xfId="459"/>
    <cellStyle name="20% - Accent2 10" xfId="460"/>
    <cellStyle name="40% - Accent2 10" xfId="461"/>
    <cellStyle name="20% - Accent3 10" xfId="462"/>
    <cellStyle name="40% - Accent3 10" xfId="463"/>
    <cellStyle name="20% - Accent4 10" xfId="464"/>
    <cellStyle name="40% - Accent4 10" xfId="465"/>
    <cellStyle name="20% - Accent5 10" xfId="466"/>
    <cellStyle name="40% - Accent5 10" xfId="467"/>
    <cellStyle name="20% - Accent6 10" xfId="468"/>
    <cellStyle name="40% - Accent6 10" xfId="469"/>
    <cellStyle name="Normal 2 6" xfId="470"/>
    <cellStyle name="Note 2 6" xfId="471"/>
    <cellStyle name="20% - Accent1 2 6" xfId="472"/>
    <cellStyle name="40% - Accent1 2 6" xfId="473"/>
    <cellStyle name="20% - Accent2 2 6" xfId="474"/>
    <cellStyle name="40% - Accent2 2 6" xfId="475"/>
    <cellStyle name="20% - Accent3 2 6" xfId="476"/>
    <cellStyle name="40% - Accent3 2 6" xfId="477"/>
    <cellStyle name="20% - Accent4 2 6" xfId="478"/>
    <cellStyle name="40% - Accent4 2 6" xfId="479"/>
    <cellStyle name="20% - Accent5 2 6" xfId="480"/>
    <cellStyle name="40% - Accent5 2 6" xfId="481"/>
    <cellStyle name="20% - Accent6 2 6" xfId="482"/>
    <cellStyle name="40% - Accent6 2 6" xfId="483"/>
    <cellStyle name="Normal 3 5" xfId="484"/>
    <cellStyle name="Note 3 5" xfId="485"/>
    <cellStyle name="20% - Accent1 3 5" xfId="486"/>
    <cellStyle name="40% - Accent1 3 5" xfId="487"/>
    <cellStyle name="20% - Accent2 3 5" xfId="488"/>
    <cellStyle name="40% - Accent2 3 5" xfId="489"/>
    <cellStyle name="20% - Accent3 3 5" xfId="490"/>
    <cellStyle name="40% - Accent3 3 5" xfId="491"/>
    <cellStyle name="20% - Accent4 3 5" xfId="492"/>
    <cellStyle name="40% - Accent4 3 5" xfId="493"/>
    <cellStyle name="20% - Accent5 3 5" xfId="494"/>
    <cellStyle name="40% - Accent5 3 5" xfId="495"/>
    <cellStyle name="20% - Accent6 3 5" xfId="496"/>
    <cellStyle name="40% - Accent6 3 5" xfId="497"/>
    <cellStyle name="Normal 2 2 5" xfId="498"/>
    <cellStyle name="Note 2 2 5" xfId="499"/>
    <cellStyle name="20% - Accent1 2 2 5" xfId="500"/>
    <cellStyle name="40% - Accent1 2 2 5" xfId="501"/>
    <cellStyle name="20% - Accent2 2 2 5" xfId="502"/>
    <cellStyle name="40% - Accent2 2 2 5" xfId="503"/>
    <cellStyle name="20% - Accent3 2 2 5" xfId="504"/>
    <cellStyle name="40% - Accent3 2 2 5" xfId="505"/>
    <cellStyle name="20% - Accent4 2 2 5" xfId="506"/>
    <cellStyle name="40% - Accent4 2 2 5" xfId="507"/>
    <cellStyle name="20% - Accent5 2 2 5" xfId="508"/>
    <cellStyle name="40% - Accent5 2 2 5" xfId="509"/>
    <cellStyle name="20% - Accent6 2 2 5" xfId="510"/>
    <cellStyle name="40% - Accent6 2 2 5" xfId="511"/>
  </cellStyles>
  <dxfs count="6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Relationships xmlns="http://schemas.openxmlformats.org/package/2006/relationships"><Relationship Type="http://schemas.openxmlformats.org/officeDocument/2006/relationships/hyperlink" Target="https://support.afiniti.com/browse/ATTUSA-27868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support.afiniti.com/browse/BGSFRA-17431" TargetMode="External" Id="rId1" /></Relationships>
</file>

<file path=xl/worksheets/sheet1.xml><?xml version="1.0" encoding="utf-8"?>
<worksheet xmlns="http://schemas.openxmlformats.org/spreadsheetml/2006/main">
  <sheetPr codeName="Sheet81">
    <outlinePr summaryBelow="1" summaryRight="1"/>
    <pageSetUpPr/>
  </sheetPr>
  <dimension ref="A1:BG72"/>
  <sheetViews>
    <sheetView zoomScale="75" zoomScaleNormal="75" zoomScaleSheetLayoutView="95" workbookViewId="0">
      <pane xSplit="2" topLeftCell="C1" activePane="topRight" state="frozen"/>
      <selection activeCell="D16" sqref="D16"/>
      <selection pane="topRight" activeCell="C20" sqref="C20"/>
    </sheetView>
  </sheetViews>
  <sheetFormatPr baseColWidth="8" defaultColWidth="9.109375" defaultRowHeight="14.4"/>
  <cols>
    <col width="43.88671875" customWidth="1" style="96" min="1" max="1"/>
    <col width="16.6640625" bestFit="1" customWidth="1" style="45" min="2" max="2"/>
    <col width="25.33203125" bestFit="1" customWidth="1" style="96" min="3" max="3"/>
    <col width="21.5546875" customWidth="1" style="96" min="4" max="4"/>
    <col width="20.5546875" customWidth="1" style="96" min="5" max="5"/>
    <col width="26.6640625" customWidth="1" style="96" min="6" max="6"/>
    <col width="27.6640625" customWidth="1" style="96" min="7" max="7"/>
    <col width="13.109375" customWidth="1" style="96" min="8" max="8"/>
    <col width="10" customWidth="1" style="96" min="9" max="9"/>
    <col width="9.5546875" customWidth="1" style="96" min="10" max="10"/>
    <col width="14.33203125" customWidth="1" style="41" min="11" max="11"/>
    <col width="20" customWidth="1" style="96" min="12" max="12"/>
    <col width="19.6640625" bestFit="1" customWidth="1" style="96" min="13" max="13"/>
    <col width="20.44140625" customWidth="1" style="96" min="14" max="14"/>
    <col width="27.6640625" customWidth="1" style="96" min="15" max="15"/>
    <col width="19.33203125" customWidth="1" style="96" min="16" max="16"/>
    <col width="26.5546875" customWidth="1" style="96" min="17" max="17"/>
    <col width="18.6640625" customWidth="1" style="96" min="18" max="18"/>
    <col width="25.6640625" customWidth="1" style="96" min="19" max="19"/>
    <col width="19.88671875" customWidth="1" style="96" min="20" max="20"/>
    <col width="27" customWidth="1" style="96" min="21" max="21"/>
    <col width="11.5546875" customWidth="1" style="96" min="22" max="22"/>
    <col width="19.44140625" customWidth="1" style="96" min="23" max="23"/>
    <col width="27.109375" bestFit="1" customWidth="1" style="96" min="24" max="24"/>
    <col width="33.109375" bestFit="1" customWidth="1" style="96" min="25" max="25"/>
    <col width="12" customWidth="1" style="96" min="26" max="26"/>
    <col width="19.88671875" customWidth="1" style="96" min="27" max="27"/>
    <col width="16.5546875" customWidth="1" style="96" min="28" max="29"/>
    <col width="22.109375" bestFit="1" customWidth="1" style="96" min="30" max="30"/>
    <col width="21.6640625" customWidth="1" style="96" min="31" max="31"/>
    <col width="28.88671875" customWidth="1" style="96" min="32" max="32"/>
    <col width="8.109375" customWidth="1" style="96" min="33" max="33"/>
    <col width="8.44140625" customWidth="1" style="96" min="34" max="34"/>
    <col width="12.33203125" customWidth="1" style="96" min="35" max="35"/>
    <col width="12" customWidth="1" style="96" min="36" max="36"/>
    <col width="13" customWidth="1" style="96" min="37" max="37"/>
    <col width="16.44140625" customWidth="1" style="96" min="38" max="38"/>
    <col width="26.6640625" bestFit="1" customWidth="1" style="96" min="39" max="39"/>
    <col width="47.33203125" bestFit="1" customWidth="1" style="96" min="40" max="40"/>
    <col width="13.88671875" bestFit="1" customWidth="1" style="96" min="41" max="41"/>
    <col width="34.33203125" customWidth="1" style="96" min="42" max="42"/>
    <col width="43.33203125" customWidth="1" style="96" min="43" max="43"/>
    <col width="21.88671875" bestFit="1" customWidth="1" style="96" min="44" max="44"/>
    <col width="22.109375" customWidth="1" style="96" min="45" max="45"/>
    <col width="23.44140625" customWidth="1" style="45" min="46" max="46"/>
    <col width="23.6640625" customWidth="1" style="96" min="47" max="47"/>
    <col width="29.88671875" bestFit="1" customWidth="1" style="96" min="48" max="48"/>
    <col width="38" customWidth="1" style="96" min="49" max="49"/>
    <col width="30.109375" customWidth="1" style="45" min="50" max="50"/>
    <col width="35.109375" customWidth="1" style="96" min="51" max="51"/>
    <col width="19.88671875" bestFit="1" customWidth="1" style="96" min="52" max="52"/>
    <col width="27.44140625" bestFit="1" customWidth="1" style="96" min="53" max="53"/>
    <col width="27.33203125" customWidth="1" style="96" min="54" max="54"/>
    <col width="35.109375" customWidth="1" style="96" min="55" max="55"/>
    <col width="25.33203125" customWidth="1" style="96" min="56" max="56"/>
    <col width="36.5546875" bestFit="1" customWidth="1" style="96" min="57" max="57"/>
    <col width="21.6640625" bestFit="1" customWidth="1" style="96" min="58" max="58"/>
    <col width="151.6640625" customWidth="1" style="99" min="59" max="59"/>
    <col width="9.109375" customWidth="1" style="99" min="60" max="63"/>
    <col width="9.109375" customWidth="1" style="99" min="64" max="16384"/>
  </cols>
  <sheetData>
    <row r="1" ht="37.5" customHeight="1" s="99">
      <c r="A1" s="30" t="inlineStr">
        <is>
          <t xml:space="preserve">Account </t>
        </is>
      </c>
      <c r="B1" s="64" t="inlineStr">
        <is>
          <t>Any Critical Issue</t>
        </is>
      </c>
      <c r="C1" s="64" t="inlineStr">
        <is>
          <t xml:space="preserve">Downtime in Mins </t>
        </is>
      </c>
      <c r="D1" s="69" t="inlineStr">
        <is>
          <t>Revenue_Impact</t>
        </is>
      </c>
      <c r="E1" s="69" t="inlineStr">
        <is>
          <t>Distinct_Agents</t>
        </is>
      </c>
      <c r="F1" s="69" t="inlineStr">
        <is>
          <t xml:space="preserve">Previous Total Calls </t>
        </is>
      </c>
      <c r="G1" s="69" t="inlineStr">
        <is>
          <t>Call Diff_Perc</t>
        </is>
      </c>
      <c r="H1" s="69" t="inlineStr">
        <is>
          <t>TotalCalls</t>
        </is>
      </c>
      <c r="I1" s="69" t="inlineStr">
        <is>
          <t>OnCalls</t>
        </is>
      </c>
      <c r="J1" s="69" t="inlineStr">
        <is>
          <t>OffCalls</t>
        </is>
      </c>
      <c r="K1" s="69" t="inlineStr">
        <is>
          <t>Benchmark</t>
        </is>
      </c>
      <c r="L1" s="69" t="inlineStr">
        <is>
          <t>Success_routes</t>
        </is>
      </c>
      <c r="M1" s="69" t="inlineStr">
        <is>
          <t>Fail_route_perc</t>
        </is>
      </c>
      <c r="N1" s="69" t="inlineStr">
        <is>
          <t>OFF_AGENTSLA</t>
        </is>
      </c>
      <c r="O1" s="69" t="inlineStr">
        <is>
          <t>OFF_AGENTSLA%AGE</t>
        </is>
      </c>
      <c r="P1" s="69" t="inlineStr">
        <is>
          <t>ON_AGENTSLA</t>
        </is>
      </c>
      <c r="Q1" s="69" t="inlineStr">
        <is>
          <t>ON_AGENTSLA%AGE</t>
        </is>
      </c>
      <c r="R1" s="69" t="inlineStr">
        <is>
          <t>OFF_CALLSLA</t>
        </is>
      </c>
      <c r="S1" s="69" t="inlineStr">
        <is>
          <t>OFF_CALLSLA%AGE</t>
        </is>
      </c>
      <c r="T1" s="69" t="inlineStr">
        <is>
          <t>ON _CALLSLA</t>
        </is>
      </c>
      <c r="U1" s="69" t="inlineStr">
        <is>
          <t>ON_CALLSLA%AGE</t>
        </is>
      </c>
      <c r="V1" s="69" t="inlineStr">
        <is>
          <t>1-1_calls</t>
        </is>
      </c>
      <c r="W1" s="69" t="inlineStr">
        <is>
          <t>1-1_calls_%age</t>
        </is>
      </c>
      <c r="X1" s="69" t="inlineStr">
        <is>
          <t>1-1 Calls Without SLA Blowns</t>
        </is>
      </c>
      <c r="Y1" s="69" t="inlineStr">
        <is>
          <t>1-1 Calls % Age Without SLA Blowns</t>
        </is>
      </c>
      <c r="Z1" s="69" t="inlineStr">
        <is>
          <t>L2_calls</t>
        </is>
      </c>
      <c r="AA1" s="69" t="inlineStr">
        <is>
          <t>L2_calls_%age</t>
        </is>
      </c>
      <c r="AB1" s="69" t="inlineStr">
        <is>
          <t>ONAbandons</t>
        </is>
      </c>
      <c r="AC1" s="69" t="inlineStr">
        <is>
          <t>OffAbandons</t>
        </is>
      </c>
      <c r="AD1" s="69" t="inlineStr">
        <is>
          <t>ONAbandonsPerc</t>
        </is>
      </c>
      <c r="AE1" s="69" t="inlineStr">
        <is>
          <t>OffAbandonsPerc</t>
        </is>
      </c>
      <c r="AF1" s="69" t="inlineStr">
        <is>
          <t>ONAban-OffAban_Perc</t>
        </is>
      </c>
      <c r="AG1" s="69" t="inlineStr">
        <is>
          <t>ONAP</t>
        </is>
      </c>
      <c r="AH1" s="69" t="inlineStr">
        <is>
          <t>OffAP</t>
        </is>
      </c>
      <c r="AI1" s="69" t="inlineStr">
        <is>
          <t>AP_Skew</t>
        </is>
      </c>
      <c r="AJ1" s="69" t="inlineStr">
        <is>
          <t>OnCP</t>
        </is>
      </c>
      <c r="AK1" s="69" t="inlineStr">
        <is>
          <t>OffCP</t>
        </is>
      </c>
      <c r="AL1" s="69" t="inlineStr">
        <is>
          <t>AgentChoice</t>
        </is>
      </c>
      <c r="AM1" s="69" t="inlineStr">
        <is>
          <t>Filtered_AgentChoice</t>
        </is>
      </c>
      <c r="AN1" s="69" t="inlineStr">
        <is>
          <t>Used Agent Choide Without SLA Blowns</t>
        </is>
      </c>
      <c r="AO1" s="69" t="inlineStr">
        <is>
          <t>CallChoice</t>
        </is>
      </c>
      <c r="AP1" s="69" t="inlineStr">
        <is>
          <t>Filtered_CallChoice</t>
        </is>
      </c>
      <c r="AQ1" s="69" t="inlineStr">
        <is>
          <t>Used Call Choice Wihout SLA Blowns</t>
        </is>
      </c>
      <c r="AR1" s="69" t="inlineStr">
        <is>
          <t>OnEvalScore_raw</t>
        </is>
      </c>
      <c r="AS1" s="69" t="inlineStr">
        <is>
          <t>OffEvalScore_raw</t>
        </is>
      </c>
      <c r="AT1" s="69" t="inlineStr">
        <is>
          <t>OnEvalScore_used</t>
        </is>
      </c>
      <c r="AU1" s="69" t="inlineStr">
        <is>
          <t>OffEvalScore_used</t>
        </is>
      </c>
      <c r="AV1" s="69" t="inlineStr">
        <is>
          <t>On_Evaluation_err_Calls</t>
        </is>
      </c>
      <c r="AW1" s="69" t="inlineStr">
        <is>
          <t>On_Evaluation_err_Calls_%age</t>
        </is>
      </c>
      <c r="AX1" s="69" t="inlineStr">
        <is>
          <t>Off_Evaluation_err_Calls</t>
        </is>
      </c>
      <c r="AY1" s="69" t="inlineStr">
        <is>
          <t>Off_Evaluation_err_Calls_%age</t>
        </is>
      </c>
      <c r="AZ1" s="69" t="inlineStr">
        <is>
          <t>LookupFailures</t>
        </is>
      </c>
      <c r="BA1" s="69" t="inlineStr">
        <is>
          <t>Lookup_Failure_Perc</t>
        </is>
      </c>
      <c r="BB1" s="69" t="inlineStr">
        <is>
          <t>UnkNown_Agent_Calls</t>
        </is>
      </c>
      <c r="BC1" s="69" t="inlineStr">
        <is>
          <t>UnkNown_Agent_Calls_%age</t>
        </is>
      </c>
      <c r="BD1" s="69" t="inlineStr">
        <is>
          <t>CG_Not_found_Calls</t>
        </is>
      </c>
      <c r="BE1" s="69" t="inlineStr">
        <is>
          <t>CG_Not_found_Calls_%age</t>
        </is>
      </c>
      <c r="BF1" s="69" t="inlineStr">
        <is>
          <t>disobedient_perc</t>
        </is>
      </c>
      <c r="BG1" s="69" t="inlineStr">
        <is>
          <t>H/C Issues</t>
        </is>
      </c>
    </row>
    <row r="2">
      <c r="A2" s="31" t="inlineStr">
        <is>
          <t>ATT PHASE III - attgenhsclg</t>
        </is>
      </c>
      <c r="B2" s="55">
        <f>'AT&amp;T Phase 3'!D89</f>
        <v/>
      </c>
      <c r="C2" s="55">
        <f>'AT&amp;T Phase 3'!E89</f>
        <v/>
      </c>
      <c r="D2" s="55">
        <f>IF((M2+Q2+U2+Y2+AW2+BA2+BC2+BE2)&gt;100,100,(M2+Q2+U2+Y2+AW2+BA2+BC2+BE2))</f>
        <v/>
      </c>
      <c r="E2" s="55">
        <f>'AT&amp;T Phase 3'!G89</f>
        <v/>
      </c>
      <c r="F2" s="55">
        <f>'AT&amp;T Phase 3'!H89</f>
        <v/>
      </c>
      <c r="G2" s="82">
        <f>IF(F2=0,0,((H2-F2)/F2)*100)</f>
        <v/>
      </c>
      <c r="H2" s="55">
        <f>'AT&amp;T Phase 3'!J89</f>
        <v/>
      </c>
      <c r="I2" s="55">
        <f>'AT&amp;T Phase 3'!K89</f>
        <v/>
      </c>
      <c r="J2" s="55">
        <f>'AT&amp;T Phase 3'!L89</f>
        <v/>
      </c>
      <c r="K2" s="56">
        <f>IF(H2=0,0,I2/H2)</f>
        <v/>
      </c>
      <c r="L2" s="55">
        <f>'AT&amp;T Phase 3'!N89</f>
        <v/>
      </c>
      <c r="M2" s="82">
        <f>'AT&amp;T Phase 3'!O89</f>
        <v/>
      </c>
      <c r="N2" s="55">
        <f>'AT&amp;T Phase 3'!P89</f>
        <v/>
      </c>
      <c r="O2" s="55">
        <f>'AT&amp;T Phase 3'!Q89</f>
        <v/>
      </c>
      <c r="P2" s="55">
        <f>'AT&amp;T Phase 3'!R89</f>
        <v/>
      </c>
      <c r="Q2" s="55">
        <f>'AT&amp;T Phase 3'!S89</f>
        <v/>
      </c>
      <c r="R2" s="55">
        <f>'AT&amp;T Phase 3'!T89</f>
        <v/>
      </c>
      <c r="S2" s="55">
        <f>'AT&amp;T Phase 3'!U89</f>
        <v/>
      </c>
      <c r="T2" s="55">
        <f>'AT&amp;T Phase 3'!V89</f>
        <v/>
      </c>
      <c r="U2" s="55">
        <f>'AT&amp;T Phase 3'!W89</f>
        <v/>
      </c>
      <c r="V2" s="55">
        <f>'AT&amp;T Phase 3'!X89</f>
        <v/>
      </c>
      <c r="W2" s="55">
        <f>'AT&amp;T Phase 3'!Y89</f>
        <v/>
      </c>
      <c r="X2" s="55">
        <f>'AT&amp;T Phase 3'!Z89</f>
        <v/>
      </c>
      <c r="Y2" s="55">
        <f>'AT&amp;T Phase 3'!AA89</f>
        <v/>
      </c>
      <c r="Z2" s="55">
        <f>'AT&amp;T Phase 3'!AB89</f>
        <v/>
      </c>
      <c r="AA2" s="55">
        <f>'AT&amp;T Phase 3'!AC89</f>
        <v/>
      </c>
      <c r="AB2" s="55">
        <f>'AT&amp;T Phase 3'!AD89</f>
        <v/>
      </c>
      <c r="AC2" s="55">
        <f>'AT&amp;T Phase 3'!AE89</f>
        <v/>
      </c>
      <c r="AD2" s="55">
        <f>'AT&amp;T Phase 3'!AF89</f>
        <v/>
      </c>
      <c r="AE2" s="55">
        <f>'AT&amp;T Phase 3'!AG89</f>
        <v/>
      </c>
      <c r="AF2" s="44">
        <f>IF(AD2=0,0,ABS(AD2-AE2))</f>
        <v/>
      </c>
      <c r="AG2" s="55">
        <f>'AT&amp;T Phase 3'!AI89</f>
        <v/>
      </c>
      <c r="AH2" s="55">
        <f>'AT&amp;T Phase 3'!AJ89</f>
        <v/>
      </c>
      <c r="AI2" s="57">
        <f>IF(AG2=0,0,ABS(AG2-AH2))</f>
        <v/>
      </c>
      <c r="AJ2" s="55">
        <f>'AT&amp;T Phase 3'!AL89</f>
        <v/>
      </c>
      <c r="AK2" s="55">
        <f>'AT&amp;T Phase 3'!AM89</f>
        <v/>
      </c>
      <c r="AL2" s="55">
        <f>'AT&amp;T Phase 3'!AN89</f>
        <v/>
      </c>
      <c r="AM2" s="55">
        <f>'AT&amp;T Phase 3'!AO89</f>
        <v/>
      </c>
      <c r="AN2" s="55">
        <f>'AT&amp;T Phase 3'!AP89</f>
        <v/>
      </c>
      <c r="AO2" s="55">
        <f>'AT&amp;T Phase 3'!AQ89</f>
        <v/>
      </c>
      <c r="AP2" s="55">
        <f>'AT&amp;T Phase 3'!AR89</f>
        <v/>
      </c>
      <c r="AQ2" s="55">
        <f>'AT&amp;T Phase 3'!AS89</f>
        <v/>
      </c>
      <c r="AR2" s="55">
        <f>'AT&amp;T Phase 3'!AT89</f>
        <v/>
      </c>
      <c r="AS2" s="55">
        <f>'AT&amp;T Phase 3'!AU89</f>
        <v/>
      </c>
      <c r="AT2" s="55">
        <f>'AT&amp;T Phase 3'!AV89</f>
        <v/>
      </c>
      <c r="AU2" s="55">
        <f>'AT&amp;T Phase 3'!AW89</f>
        <v/>
      </c>
      <c r="AV2" s="55">
        <f>'AT&amp;T Phase 3'!AX89</f>
        <v/>
      </c>
      <c r="AW2" s="55">
        <f>'AT&amp;T Phase 3'!AY89</f>
        <v/>
      </c>
      <c r="AX2" s="55">
        <f>'AT&amp;T Phase 3'!AZ89</f>
        <v/>
      </c>
      <c r="AY2" s="55">
        <f>'AT&amp;T Phase 3'!BA89</f>
        <v/>
      </c>
      <c r="AZ2" s="55">
        <f>'AT&amp;T Phase 3'!BB89</f>
        <v/>
      </c>
      <c r="BA2" s="55">
        <f>'AT&amp;T Phase 3'!BC89</f>
        <v/>
      </c>
      <c r="BB2" s="55">
        <f>'AT&amp;T Phase 3'!BD89</f>
        <v/>
      </c>
      <c r="BC2" s="55">
        <f>'AT&amp;T Phase 3'!BE89</f>
        <v/>
      </c>
      <c r="BD2" s="55">
        <f>'AT&amp;T Phase 3'!BF89</f>
        <v/>
      </c>
      <c r="BE2" s="55">
        <f>'AT&amp;T Phase 3'!BG89</f>
        <v/>
      </c>
      <c r="BF2" s="55" t="inlineStr">
        <is>
          <t>N/A</t>
        </is>
      </c>
      <c r="BG2" s="55">
        <f>'AT&amp;T Phase 3'!BH89</f>
        <v/>
      </c>
    </row>
    <row r="3">
      <c r="A3" s="31" t="inlineStr">
        <is>
          <t>ATT PHASE III - ATTGENHSSALES</t>
        </is>
      </c>
      <c r="B3" s="55">
        <f>'AT&amp;T Phase 3'!D90</f>
        <v/>
      </c>
      <c r="C3" s="55">
        <f>'AT&amp;T Phase 3'!E90</f>
        <v/>
      </c>
      <c r="D3" s="55">
        <f>IF((M3+Q3+U3+Y3+AW3+BA3+BC3+BE3)&gt;100,100,(M3+Q3+U3+Y3+AW3+BA3+BC3+BE3))</f>
        <v/>
      </c>
      <c r="E3" s="55">
        <f>'AT&amp;T Phase 3'!G90</f>
        <v/>
      </c>
      <c r="F3" s="55">
        <f>'AT&amp;T Phase 3'!H90</f>
        <v/>
      </c>
      <c r="G3" s="82">
        <f>IF(F3=0,0,((H3-F3)/F3)*100)</f>
        <v/>
      </c>
      <c r="H3" s="55">
        <f>'AT&amp;T Phase 3'!J90</f>
        <v/>
      </c>
      <c r="I3" s="55">
        <f>'AT&amp;T Phase 3'!K90</f>
        <v/>
      </c>
      <c r="J3" s="55">
        <f>'AT&amp;T Phase 3'!L90</f>
        <v/>
      </c>
      <c r="K3" s="56">
        <f>IF(H3=0,0,I3/H3)</f>
        <v/>
      </c>
      <c r="L3" s="55">
        <f>'AT&amp;T Phase 3'!N90</f>
        <v/>
      </c>
      <c r="M3" s="82">
        <f>'AT&amp;T Phase 3'!O90</f>
        <v/>
      </c>
      <c r="N3" s="55">
        <f>'AT&amp;T Phase 3'!P90</f>
        <v/>
      </c>
      <c r="O3" s="55">
        <f>'AT&amp;T Phase 3'!Q90</f>
        <v/>
      </c>
      <c r="P3" s="55">
        <f>'AT&amp;T Phase 3'!R90</f>
        <v/>
      </c>
      <c r="Q3" s="55">
        <f>'AT&amp;T Phase 3'!S90</f>
        <v/>
      </c>
      <c r="R3" s="55">
        <f>'AT&amp;T Phase 3'!T90</f>
        <v/>
      </c>
      <c r="S3" s="55">
        <f>'AT&amp;T Phase 3'!U90</f>
        <v/>
      </c>
      <c r="T3" s="55">
        <f>'AT&amp;T Phase 3'!V90</f>
        <v/>
      </c>
      <c r="U3" s="55">
        <f>'AT&amp;T Phase 3'!W90</f>
        <v/>
      </c>
      <c r="V3" s="55">
        <f>'AT&amp;T Phase 3'!X90</f>
        <v/>
      </c>
      <c r="W3" s="55">
        <f>'AT&amp;T Phase 3'!Y90</f>
        <v/>
      </c>
      <c r="X3" s="55">
        <f>'AT&amp;T Phase 3'!Z90</f>
        <v/>
      </c>
      <c r="Y3" s="55">
        <f>'AT&amp;T Phase 3'!AA90</f>
        <v/>
      </c>
      <c r="Z3" s="55">
        <f>'AT&amp;T Phase 3'!AB90</f>
        <v/>
      </c>
      <c r="AA3" s="55">
        <f>'AT&amp;T Phase 3'!AC90</f>
        <v/>
      </c>
      <c r="AB3" s="55">
        <f>'AT&amp;T Phase 3'!AD90</f>
        <v/>
      </c>
      <c r="AC3" s="55">
        <f>'AT&amp;T Phase 3'!AE90</f>
        <v/>
      </c>
      <c r="AD3" s="55">
        <f>'AT&amp;T Phase 3'!AF90</f>
        <v/>
      </c>
      <c r="AE3" s="55">
        <f>'AT&amp;T Phase 3'!AG90</f>
        <v/>
      </c>
      <c r="AF3" s="44">
        <f>IF(AD3=0,0,ABS(AD3-AE3))</f>
        <v/>
      </c>
      <c r="AG3" s="55">
        <f>'AT&amp;T Phase 3'!AI90</f>
        <v/>
      </c>
      <c r="AH3" s="55">
        <f>'AT&amp;T Phase 3'!AJ90</f>
        <v/>
      </c>
      <c r="AI3" s="57">
        <f>IF(AG3=0,0,ABS(AG3-AH3))</f>
        <v/>
      </c>
      <c r="AJ3" s="55">
        <f>'AT&amp;T Phase 3'!AL90</f>
        <v/>
      </c>
      <c r="AK3" s="55">
        <f>'AT&amp;T Phase 3'!AM90</f>
        <v/>
      </c>
      <c r="AL3" s="55">
        <f>'AT&amp;T Phase 3'!AN90</f>
        <v/>
      </c>
      <c r="AM3" s="55">
        <f>'AT&amp;T Phase 3'!AO90</f>
        <v/>
      </c>
      <c r="AN3" s="55">
        <f>'AT&amp;T Phase 3'!AP90</f>
        <v/>
      </c>
      <c r="AO3" s="55">
        <f>'AT&amp;T Phase 3'!AQ90</f>
        <v/>
      </c>
      <c r="AP3" s="55">
        <f>'AT&amp;T Phase 3'!AR90</f>
        <v/>
      </c>
      <c r="AQ3" s="55">
        <f>'AT&amp;T Phase 3'!AS90</f>
        <v/>
      </c>
      <c r="AR3" s="55">
        <f>'AT&amp;T Phase 3'!AT90</f>
        <v/>
      </c>
      <c r="AS3" s="55">
        <f>'AT&amp;T Phase 3'!AU90</f>
        <v/>
      </c>
      <c r="AT3" s="55">
        <f>'AT&amp;T Phase 3'!AV90</f>
        <v/>
      </c>
      <c r="AU3" s="55">
        <f>'AT&amp;T Phase 3'!AW90</f>
        <v/>
      </c>
      <c r="AV3" s="55">
        <f>'AT&amp;T Phase 3'!AX90</f>
        <v/>
      </c>
      <c r="AW3" s="55">
        <f>'AT&amp;T Phase 3'!AY90</f>
        <v/>
      </c>
      <c r="AX3" s="55">
        <f>'AT&amp;T Phase 3'!AZ90</f>
        <v/>
      </c>
      <c r="AY3" s="55">
        <f>'AT&amp;T Phase 3'!BA90</f>
        <v/>
      </c>
      <c r="AZ3" s="55">
        <f>'AT&amp;T Phase 3'!BB90</f>
        <v/>
      </c>
      <c r="BA3" s="55">
        <f>'AT&amp;T Phase 3'!BC90</f>
        <v/>
      </c>
      <c r="BB3" s="55">
        <f>'AT&amp;T Phase 3'!BD90</f>
        <v/>
      </c>
      <c r="BC3" s="55">
        <f>'AT&amp;T Phase 3'!BE90</f>
        <v/>
      </c>
      <c r="BD3" s="55">
        <f>'AT&amp;T Phase 3'!BF90</f>
        <v/>
      </c>
      <c r="BE3" s="55">
        <f>'AT&amp;T Phase 3'!BG90</f>
        <v/>
      </c>
      <c r="BF3" s="55" t="inlineStr">
        <is>
          <t>N/A</t>
        </is>
      </c>
      <c r="BG3" s="55">
        <f>'AT&amp;T Phase 3'!BH90</f>
        <v/>
      </c>
    </row>
    <row r="4">
      <c r="A4" s="31" t="inlineStr">
        <is>
          <t>ATT PHASE III - attgendtvsales</t>
        </is>
      </c>
      <c r="B4" s="55">
        <f>'AT&amp;T Phase 3'!D91</f>
        <v/>
      </c>
      <c r="C4" s="55">
        <f>'AT&amp;T Phase 3'!E91</f>
        <v/>
      </c>
      <c r="D4" s="55">
        <f>IF((M4+Q4+U4+Y4+AW4+BA4+BC4+BE4)&gt;100,100,(M4+Q4+U4+Y4+AW4+BA4+BC4+BE4))</f>
        <v/>
      </c>
      <c r="E4" s="55">
        <f>'AT&amp;T Phase 3'!G91</f>
        <v/>
      </c>
      <c r="F4" s="55">
        <f>'AT&amp;T Phase 3'!H91</f>
        <v/>
      </c>
      <c r="G4" s="82">
        <f>IF(F4=0,0,((H4-F4)/F4)*100)</f>
        <v/>
      </c>
      <c r="H4" s="55">
        <f>'AT&amp;T Phase 3'!J91</f>
        <v/>
      </c>
      <c r="I4" s="55">
        <f>'AT&amp;T Phase 3'!K91</f>
        <v/>
      </c>
      <c r="J4" s="55">
        <f>'AT&amp;T Phase 3'!L91</f>
        <v/>
      </c>
      <c r="K4" s="56">
        <f>IF(H4=0,0,I4/H4)</f>
        <v/>
      </c>
      <c r="L4" s="55">
        <f>'AT&amp;T Phase 3'!N91</f>
        <v/>
      </c>
      <c r="M4" s="82">
        <f>'AT&amp;T Phase 3'!O91</f>
        <v/>
      </c>
      <c r="N4" s="55">
        <f>'AT&amp;T Phase 3'!P91</f>
        <v/>
      </c>
      <c r="O4" s="55">
        <f>'AT&amp;T Phase 3'!Q91</f>
        <v/>
      </c>
      <c r="P4" s="55">
        <f>'AT&amp;T Phase 3'!R91</f>
        <v/>
      </c>
      <c r="Q4" s="55">
        <f>'AT&amp;T Phase 3'!S91</f>
        <v/>
      </c>
      <c r="R4" s="55">
        <f>'AT&amp;T Phase 3'!T91</f>
        <v/>
      </c>
      <c r="S4" s="55">
        <f>'AT&amp;T Phase 3'!U91</f>
        <v/>
      </c>
      <c r="T4" s="55">
        <f>'AT&amp;T Phase 3'!V91</f>
        <v/>
      </c>
      <c r="U4" s="55">
        <f>'AT&amp;T Phase 3'!W91</f>
        <v/>
      </c>
      <c r="V4" s="55">
        <f>'AT&amp;T Phase 3'!X91</f>
        <v/>
      </c>
      <c r="W4" s="55">
        <f>'AT&amp;T Phase 3'!Y91</f>
        <v/>
      </c>
      <c r="X4" s="55">
        <f>'AT&amp;T Phase 3'!Z91</f>
        <v/>
      </c>
      <c r="Y4" s="55">
        <f>'AT&amp;T Phase 3'!AA91</f>
        <v/>
      </c>
      <c r="Z4" s="55">
        <f>'AT&amp;T Phase 3'!AB91</f>
        <v/>
      </c>
      <c r="AA4" s="55">
        <f>'AT&amp;T Phase 3'!AC91</f>
        <v/>
      </c>
      <c r="AB4" s="55">
        <f>'AT&amp;T Phase 3'!AD91</f>
        <v/>
      </c>
      <c r="AC4" s="55">
        <f>'AT&amp;T Phase 3'!AE91</f>
        <v/>
      </c>
      <c r="AD4" s="55">
        <f>'AT&amp;T Phase 3'!AF91</f>
        <v/>
      </c>
      <c r="AE4" s="55">
        <f>'AT&amp;T Phase 3'!AG91</f>
        <v/>
      </c>
      <c r="AF4" s="44">
        <f>IF(AD4=0,0,ABS(AD4-AE4))</f>
        <v/>
      </c>
      <c r="AG4" s="55">
        <f>'AT&amp;T Phase 3'!AI91</f>
        <v/>
      </c>
      <c r="AH4" s="55">
        <f>'AT&amp;T Phase 3'!AJ91</f>
        <v/>
      </c>
      <c r="AI4" s="57">
        <f>IF(AG4=0,0,ABS(AG4-AH4))</f>
        <v/>
      </c>
      <c r="AJ4" s="55">
        <f>'AT&amp;T Phase 3'!AL91</f>
        <v/>
      </c>
      <c r="AK4" s="55">
        <f>'AT&amp;T Phase 3'!AM91</f>
        <v/>
      </c>
      <c r="AL4" s="55">
        <f>'AT&amp;T Phase 3'!AN91</f>
        <v/>
      </c>
      <c r="AM4" s="55">
        <f>'AT&amp;T Phase 3'!AO91</f>
        <v/>
      </c>
      <c r="AN4" s="55">
        <f>'AT&amp;T Phase 3'!AP91</f>
        <v/>
      </c>
      <c r="AO4" s="55">
        <f>'AT&amp;T Phase 3'!AQ91</f>
        <v/>
      </c>
      <c r="AP4" s="55">
        <f>'AT&amp;T Phase 3'!AR91</f>
        <v/>
      </c>
      <c r="AQ4" s="55">
        <f>'AT&amp;T Phase 3'!AS91</f>
        <v/>
      </c>
      <c r="AR4" s="55">
        <f>'AT&amp;T Phase 3'!AT91</f>
        <v/>
      </c>
      <c r="AS4" s="55">
        <f>'AT&amp;T Phase 3'!AU91</f>
        <v/>
      </c>
      <c r="AT4" s="55">
        <f>'AT&amp;T Phase 3'!AV91</f>
        <v/>
      </c>
      <c r="AU4" s="55">
        <f>'AT&amp;T Phase 3'!AW91</f>
        <v/>
      </c>
      <c r="AV4" s="55">
        <f>'AT&amp;T Phase 3'!AX91</f>
        <v/>
      </c>
      <c r="AW4" s="55">
        <f>'AT&amp;T Phase 3'!AY91</f>
        <v/>
      </c>
      <c r="AX4" s="55">
        <f>'AT&amp;T Phase 3'!AZ91</f>
        <v/>
      </c>
      <c r="AY4" s="55">
        <f>'AT&amp;T Phase 3'!BA91</f>
        <v/>
      </c>
      <c r="AZ4" s="55">
        <f>'AT&amp;T Phase 3'!BB91</f>
        <v/>
      </c>
      <c r="BA4" s="55">
        <f>'AT&amp;T Phase 3'!BC91</f>
        <v/>
      </c>
      <c r="BB4" s="55">
        <f>'AT&amp;T Phase 3'!BD91</f>
        <v/>
      </c>
      <c r="BC4" s="55">
        <f>'AT&amp;T Phase 3'!BE91</f>
        <v/>
      </c>
      <c r="BD4" s="55">
        <f>'AT&amp;T Phase 3'!BF91</f>
        <v/>
      </c>
      <c r="BE4" s="55">
        <f>'AT&amp;T Phase 3'!BG91</f>
        <v/>
      </c>
      <c r="BF4" s="55" t="inlineStr">
        <is>
          <t>N/A</t>
        </is>
      </c>
      <c r="BG4" s="55">
        <f>'AT&amp;T Phase 3'!BH91</f>
        <v/>
      </c>
    </row>
    <row r="5">
      <c r="A5" s="31" t="inlineStr">
        <is>
          <t>ATT PHASE IV - MobCLG</t>
        </is>
      </c>
      <c r="B5" s="55">
        <f>'AT&amp;T Phase4'!D114</f>
        <v/>
      </c>
      <c r="C5" s="55">
        <f>'AT&amp;T Phase4'!E114</f>
        <v/>
      </c>
      <c r="D5" s="55">
        <f>IF((M5+Q5+U5+Y5+AW5+BA5+BC5+BE5)&gt;100,100,(M5+Q5+U5+Y5+AW5+BA5+BC5+BE5))</f>
        <v/>
      </c>
      <c r="E5" s="55">
        <f>'AT&amp;T Phase4'!G114</f>
        <v/>
      </c>
      <c r="F5" s="55">
        <f>'AT&amp;T Phase4'!H114</f>
        <v/>
      </c>
      <c r="G5" s="82">
        <f>IF(F5=0,0,((H5-F5)/F5)*100)</f>
        <v/>
      </c>
      <c r="H5" s="55">
        <f>'AT&amp;T Phase4'!J114</f>
        <v/>
      </c>
      <c r="I5" s="55">
        <f>'AT&amp;T Phase4'!K114</f>
        <v/>
      </c>
      <c r="J5" s="55">
        <f>'AT&amp;T Phase4'!L114</f>
        <v/>
      </c>
      <c r="K5" s="56">
        <f>IF(H5=0,0,I5/H5)</f>
        <v/>
      </c>
      <c r="L5" s="55">
        <f>'AT&amp;T Phase4'!N114</f>
        <v/>
      </c>
      <c r="M5" s="82">
        <f>'AT&amp;T Phase4'!O114</f>
        <v/>
      </c>
      <c r="N5" s="55">
        <f>'AT&amp;T Phase4'!P114</f>
        <v/>
      </c>
      <c r="O5" s="55">
        <f>'AT&amp;T Phase4'!Q114</f>
        <v/>
      </c>
      <c r="P5" s="55">
        <f>'AT&amp;T Phase4'!R114</f>
        <v/>
      </c>
      <c r="Q5" s="55">
        <f>'AT&amp;T Phase4'!S114</f>
        <v/>
      </c>
      <c r="R5" s="55">
        <f>'AT&amp;T Phase4'!T114</f>
        <v/>
      </c>
      <c r="S5" s="55">
        <f>'AT&amp;T Phase4'!U114</f>
        <v/>
      </c>
      <c r="T5" s="55">
        <f>'AT&amp;T Phase4'!V114</f>
        <v/>
      </c>
      <c r="U5" s="55">
        <f>'AT&amp;T Phase4'!W114</f>
        <v/>
      </c>
      <c r="V5" s="55">
        <f>'AT&amp;T Phase4'!X114</f>
        <v/>
      </c>
      <c r="W5" s="55">
        <f>'AT&amp;T Phase4'!Y114</f>
        <v/>
      </c>
      <c r="X5" s="55">
        <f>'AT&amp;T Phase4'!Z114</f>
        <v/>
      </c>
      <c r="Y5" s="55">
        <f>'AT&amp;T Phase4'!AA114</f>
        <v/>
      </c>
      <c r="Z5" s="55">
        <f>'AT&amp;T Phase4'!AB114</f>
        <v/>
      </c>
      <c r="AA5" s="55">
        <f>'AT&amp;T Phase4'!AC114</f>
        <v/>
      </c>
      <c r="AB5" s="55">
        <f>'AT&amp;T Phase4'!AD114</f>
        <v/>
      </c>
      <c r="AC5" s="55">
        <f>'AT&amp;T Phase4'!AE114</f>
        <v/>
      </c>
      <c r="AD5" s="55">
        <f>'AT&amp;T Phase4'!AF114</f>
        <v/>
      </c>
      <c r="AE5" s="55">
        <f>'AT&amp;T Phase4'!AG114</f>
        <v/>
      </c>
      <c r="AF5" s="44">
        <f>IF(AD5=0,0,ABS(AD5-AE5))</f>
        <v/>
      </c>
      <c r="AG5" s="55">
        <f>'AT&amp;T Phase4'!AI114</f>
        <v/>
      </c>
      <c r="AH5" s="55">
        <f>'AT&amp;T Phase4'!AJ114</f>
        <v/>
      </c>
      <c r="AI5" s="57">
        <f>IF(AG5=0,0,ABS(AG5-AH5))</f>
        <v/>
      </c>
      <c r="AJ5" s="55">
        <f>'AT&amp;T Phase4'!AL114</f>
        <v/>
      </c>
      <c r="AK5" s="55">
        <f>'AT&amp;T Phase4'!AM114</f>
        <v/>
      </c>
      <c r="AL5" s="55">
        <f>'AT&amp;T Phase4'!AN114</f>
        <v/>
      </c>
      <c r="AM5" s="55">
        <f>'AT&amp;T Phase4'!AO114</f>
        <v/>
      </c>
      <c r="AN5" s="55">
        <f>'AT&amp;T Phase4'!AP114</f>
        <v/>
      </c>
      <c r="AO5" s="55">
        <f>'AT&amp;T Phase4'!AQ114</f>
        <v/>
      </c>
      <c r="AP5" s="55">
        <f>'AT&amp;T Phase4'!AR114</f>
        <v/>
      </c>
      <c r="AQ5" s="55">
        <f>'AT&amp;T Phase4'!AS114</f>
        <v/>
      </c>
      <c r="AR5" s="55">
        <f>'AT&amp;T Phase4'!AT114</f>
        <v/>
      </c>
      <c r="AS5" s="55">
        <f>'AT&amp;T Phase4'!AU114</f>
        <v/>
      </c>
      <c r="AT5" s="55">
        <f>'AT&amp;T Phase4'!AV114</f>
        <v/>
      </c>
      <c r="AU5" s="55">
        <f>'AT&amp;T Phase4'!AW114</f>
        <v/>
      </c>
      <c r="AV5" s="55">
        <f>'AT&amp;T Phase4'!AX114</f>
        <v/>
      </c>
      <c r="AW5" s="55">
        <f>'AT&amp;T Phase4'!AY114</f>
        <v/>
      </c>
      <c r="AX5" s="55">
        <f>'AT&amp;T Phase4'!AZ114</f>
        <v/>
      </c>
      <c r="AY5" s="55">
        <f>'AT&amp;T Phase4'!BA114</f>
        <v/>
      </c>
      <c r="AZ5" s="55">
        <f>'AT&amp;T Phase4'!BB114</f>
        <v/>
      </c>
      <c r="BA5" s="55">
        <f>'AT&amp;T Phase4'!BC114</f>
        <v/>
      </c>
      <c r="BB5" s="55">
        <f>'AT&amp;T Phase4'!BD114</f>
        <v/>
      </c>
      <c r="BC5" s="55">
        <f>'AT&amp;T Phase4'!BE114</f>
        <v/>
      </c>
      <c r="BD5" s="55">
        <f>'AT&amp;T Phase4'!BF114</f>
        <v/>
      </c>
      <c r="BE5" s="55">
        <f>'AT&amp;T Phase4'!BG114</f>
        <v/>
      </c>
      <c r="BF5" s="55" t="inlineStr">
        <is>
          <t>N/A</t>
        </is>
      </c>
      <c r="BG5" s="55">
        <f>'AT&amp;T Phase4'!BH114</f>
        <v/>
      </c>
    </row>
    <row r="6">
      <c r="A6" s="31" t="inlineStr">
        <is>
          <t>ATT PHASE IV - IsmCLG</t>
        </is>
      </c>
      <c r="B6" s="55">
        <f>'AT&amp;T Phase4'!D115</f>
        <v/>
      </c>
      <c r="C6" s="55">
        <f>'AT&amp;T Phase4'!E115</f>
        <v/>
      </c>
      <c r="D6" s="55">
        <f>IF((M6+Q6+U6+Y6+AW6+BA6+BC6+BE6)&gt;100,100,(M6+Q6+U6+Y6+AW6+BA6+BC6+BE6))</f>
        <v/>
      </c>
      <c r="E6" s="55">
        <f>'AT&amp;T Phase4'!G115</f>
        <v/>
      </c>
      <c r="F6" s="55">
        <f>'AT&amp;T Phase4'!H115</f>
        <v/>
      </c>
      <c r="G6" s="82">
        <f>IF(F6=0,0,((H6-F6)/F6)*100)</f>
        <v/>
      </c>
      <c r="H6" s="55">
        <f>'AT&amp;T Phase4'!J115</f>
        <v/>
      </c>
      <c r="I6" s="55">
        <f>'AT&amp;T Phase4'!K115</f>
        <v/>
      </c>
      <c r="J6" s="55">
        <f>'AT&amp;T Phase4'!L115</f>
        <v/>
      </c>
      <c r="K6" s="56">
        <f>IF(H6=0,0,I6/H6)</f>
        <v/>
      </c>
      <c r="L6" s="55">
        <f>'AT&amp;T Phase4'!N115</f>
        <v/>
      </c>
      <c r="M6" s="82">
        <f>'AT&amp;T Phase4'!O115</f>
        <v/>
      </c>
      <c r="N6" s="55">
        <f>'AT&amp;T Phase4'!P115</f>
        <v/>
      </c>
      <c r="O6" s="55">
        <f>'AT&amp;T Phase4'!Q115</f>
        <v/>
      </c>
      <c r="P6" s="55">
        <f>'AT&amp;T Phase4'!R115</f>
        <v/>
      </c>
      <c r="Q6" s="55">
        <f>'AT&amp;T Phase4'!S115</f>
        <v/>
      </c>
      <c r="R6" s="55">
        <f>'AT&amp;T Phase4'!T115</f>
        <v/>
      </c>
      <c r="S6" s="55">
        <f>'AT&amp;T Phase4'!U115</f>
        <v/>
      </c>
      <c r="T6" s="55">
        <f>'AT&amp;T Phase4'!V115</f>
        <v/>
      </c>
      <c r="U6" s="55">
        <f>'AT&amp;T Phase4'!W115</f>
        <v/>
      </c>
      <c r="V6" s="55">
        <f>'AT&amp;T Phase4'!X115</f>
        <v/>
      </c>
      <c r="W6" s="55">
        <f>'AT&amp;T Phase4'!Y115</f>
        <v/>
      </c>
      <c r="X6" s="55">
        <f>'AT&amp;T Phase4'!Z115</f>
        <v/>
      </c>
      <c r="Y6" s="55">
        <f>'AT&amp;T Phase4'!AA115</f>
        <v/>
      </c>
      <c r="Z6" s="55">
        <f>'AT&amp;T Phase4'!AB115</f>
        <v/>
      </c>
      <c r="AA6" s="55">
        <f>'AT&amp;T Phase4'!AC115</f>
        <v/>
      </c>
      <c r="AB6" s="55">
        <f>'AT&amp;T Phase4'!AD115</f>
        <v/>
      </c>
      <c r="AC6" s="55">
        <f>'AT&amp;T Phase4'!AE115</f>
        <v/>
      </c>
      <c r="AD6" s="55">
        <f>'AT&amp;T Phase4'!AF115</f>
        <v/>
      </c>
      <c r="AE6" s="55">
        <f>'AT&amp;T Phase4'!AG115</f>
        <v/>
      </c>
      <c r="AF6" s="44">
        <f>IF(AD6=0,0,ABS(AD6-AE6))</f>
        <v/>
      </c>
      <c r="AG6" s="55">
        <f>'AT&amp;T Phase4'!AI115</f>
        <v/>
      </c>
      <c r="AH6" s="55">
        <f>'AT&amp;T Phase4'!AJ115</f>
        <v/>
      </c>
      <c r="AI6" s="57">
        <f>IF(AG6=0,0,ABS(AG6-AH6))</f>
        <v/>
      </c>
      <c r="AJ6" s="55">
        <f>'AT&amp;T Phase4'!AL115</f>
        <v/>
      </c>
      <c r="AK6" s="55">
        <f>'AT&amp;T Phase4'!AM115</f>
        <v/>
      </c>
      <c r="AL6" s="55">
        <f>'AT&amp;T Phase4'!AN115</f>
        <v/>
      </c>
      <c r="AM6" s="55">
        <f>'AT&amp;T Phase4'!AO115</f>
        <v/>
      </c>
      <c r="AN6" s="55">
        <f>'AT&amp;T Phase4'!AP115</f>
        <v/>
      </c>
      <c r="AO6" s="55">
        <f>'AT&amp;T Phase4'!AQ115</f>
        <v/>
      </c>
      <c r="AP6" s="55">
        <f>'AT&amp;T Phase4'!AR115</f>
        <v/>
      </c>
      <c r="AQ6" s="55">
        <f>'AT&amp;T Phase4'!AS115</f>
        <v/>
      </c>
      <c r="AR6" s="55">
        <f>'AT&amp;T Phase4'!AT115</f>
        <v/>
      </c>
      <c r="AS6" s="55">
        <f>'AT&amp;T Phase4'!AU115</f>
        <v/>
      </c>
      <c r="AT6" s="55">
        <f>'AT&amp;T Phase4'!AV115</f>
        <v/>
      </c>
      <c r="AU6" s="55">
        <f>'AT&amp;T Phase4'!AW115</f>
        <v/>
      </c>
      <c r="AV6" s="55">
        <f>'AT&amp;T Phase4'!AX115</f>
        <v/>
      </c>
      <c r="AW6" s="55">
        <f>'AT&amp;T Phase4'!AY115</f>
        <v/>
      </c>
      <c r="AX6" s="55">
        <f>'AT&amp;T Phase4'!AZ115</f>
        <v/>
      </c>
      <c r="AY6" s="55">
        <f>'AT&amp;T Phase4'!BA115</f>
        <v/>
      </c>
      <c r="AZ6" s="55">
        <f>'AT&amp;T Phase4'!BB115</f>
        <v/>
      </c>
      <c r="BA6" s="55">
        <f>'AT&amp;T Phase4'!BC115</f>
        <v/>
      </c>
      <c r="BB6" s="55">
        <f>'AT&amp;T Phase4'!BD115</f>
        <v/>
      </c>
      <c r="BC6" s="55">
        <f>'AT&amp;T Phase4'!BE115</f>
        <v/>
      </c>
      <c r="BD6" s="55">
        <f>'AT&amp;T Phase4'!BF115</f>
        <v/>
      </c>
      <c r="BE6" s="55">
        <f>'AT&amp;T Phase4'!BG115</f>
        <v/>
      </c>
      <c r="BF6" s="55" t="inlineStr">
        <is>
          <t>N/A</t>
        </is>
      </c>
      <c r="BG6" s="55">
        <f>'AT&amp;T Phase4'!BH115</f>
        <v/>
      </c>
    </row>
    <row r="7">
      <c r="A7" s="31" t="inlineStr">
        <is>
          <t>ATT PHASE IV - Mobss</t>
        </is>
      </c>
      <c r="B7" s="55">
        <f>'AT&amp;T Phase4'!D116</f>
        <v/>
      </c>
      <c r="C7" s="55">
        <f>'AT&amp;T Phase4'!E116</f>
        <v/>
      </c>
      <c r="D7" s="55">
        <f>IF((M7+Q7+U7+Y7+AW7+BA7+BC7+BE7)&gt;100,100,(M7+Q7+U7+Y7+AW7+BA7+BC7+BE7))</f>
        <v/>
      </c>
      <c r="E7" s="55">
        <f>'AT&amp;T Phase4'!G116</f>
        <v/>
      </c>
      <c r="F7" s="55">
        <f>'AT&amp;T Phase4'!H116</f>
        <v/>
      </c>
      <c r="G7" s="82">
        <f>IF(F7=0,0,((H7-F7)/F7)*100)</f>
        <v/>
      </c>
      <c r="H7" s="55">
        <f>'AT&amp;T Phase4'!J116</f>
        <v/>
      </c>
      <c r="I7" s="55">
        <f>'AT&amp;T Phase4'!K116</f>
        <v/>
      </c>
      <c r="J7" s="55">
        <f>'AT&amp;T Phase4'!L116</f>
        <v/>
      </c>
      <c r="K7" s="56">
        <f>IF(H7=0,0,I7/H7)</f>
        <v/>
      </c>
      <c r="L7" s="55">
        <f>'AT&amp;T Phase4'!N116</f>
        <v/>
      </c>
      <c r="M7" s="82">
        <f>'AT&amp;T Phase4'!O116</f>
        <v/>
      </c>
      <c r="N7" s="55">
        <f>'AT&amp;T Phase4'!P116</f>
        <v/>
      </c>
      <c r="O7" s="55">
        <f>'AT&amp;T Phase4'!Q116</f>
        <v/>
      </c>
      <c r="P7" s="55">
        <f>'AT&amp;T Phase4'!R116</f>
        <v/>
      </c>
      <c r="Q7" s="55">
        <f>'AT&amp;T Phase4'!S116</f>
        <v/>
      </c>
      <c r="R7" s="55">
        <f>'AT&amp;T Phase4'!T116</f>
        <v/>
      </c>
      <c r="S7" s="55">
        <f>'AT&amp;T Phase4'!U116</f>
        <v/>
      </c>
      <c r="T7" s="55">
        <f>'AT&amp;T Phase4'!V116</f>
        <v/>
      </c>
      <c r="U7" s="55">
        <f>'AT&amp;T Phase4'!W116</f>
        <v/>
      </c>
      <c r="V7" s="55">
        <f>'AT&amp;T Phase4'!X116</f>
        <v/>
      </c>
      <c r="W7" s="55">
        <f>'AT&amp;T Phase4'!Y116</f>
        <v/>
      </c>
      <c r="X7" s="55">
        <f>'AT&amp;T Phase4'!Z116</f>
        <v/>
      </c>
      <c r="Y7" s="55">
        <f>'AT&amp;T Phase4'!AA116</f>
        <v/>
      </c>
      <c r="Z7" s="55">
        <f>'AT&amp;T Phase4'!AB116</f>
        <v/>
      </c>
      <c r="AA7" s="55">
        <f>'AT&amp;T Phase4'!AC116</f>
        <v/>
      </c>
      <c r="AB7" s="55">
        <f>'AT&amp;T Phase4'!AD116</f>
        <v/>
      </c>
      <c r="AC7" s="55">
        <f>'AT&amp;T Phase4'!AE116</f>
        <v/>
      </c>
      <c r="AD7" s="55">
        <f>'AT&amp;T Phase4'!AF116</f>
        <v/>
      </c>
      <c r="AE7" s="55">
        <f>'AT&amp;T Phase4'!AG116</f>
        <v/>
      </c>
      <c r="AF7" s="44">
        <f>IF(AD7=0,0,ABS(AD7-AE7))</f>
        <v/>
      </c>
      <c r="AG7" s="55">
        <f>'AT&amp;T Phase4'!AI116</f>
        <v/>
      </c>
      <c r="AH7" s="55">
        <f>'AT&amp;T Phase4'!AJ116</f>
        <v/>
      </c>
      <c r="AI7" s="57">
        <f>IF(AG7=0,0,ABS(AG7-AH7))</f>
        <v/>
      </c>
      <c r="AJ7" s="55">
        <f>'AT&amp;T Phase4'!AL116</f>
        <v/>
      </c>
      <c r="AK7" s="55">
        <f>'AT&amp;T Phase4'!AM116</f>
        <v/>
      </c>
      <c r="AL7" s="55">
        <f>'AT&amp;T Phase4'!AN116</f>
        <v/>
      </c>
      <c r="AM7" s="55">
        <f>'AT&amp;T Phase4'!AO116</f>
        <v/>
      </c>
      <c r="AN7" s="55">
        <f>'AT&amp;T Phase4'!AP116</f>
        <v/>
      </c>
      <c r="AO7" s="55">
        <f>'AT&amp;T Phase4'!AQ116</f>
        <v/>
      </c>
      <c r="AP7" s="55">
        <f>'AT&amp;T Phase4'!AR116</f>
        <v/>
      </c>
      <c r="AQ7" s="55">
        <f>'AT&amp;T Phase4'!AS116</f>
        <v/>
      </c>
      <c r="AR7" s="55">
        <f>'AT&amp;T Phase4'!AT116</f>
        <v/>
      </c>
      <c r="AS7" s="55">
        <f>'AT&amp;T Phase4'!AU116</f>
        <v/>
      </c>
      <c r="AT7" s="55">
        <f>'AT&amp;T Phase4'!AV116</f>
        <v/>
      </c>
      <c r="AU7" s="55">
        <f>'AT&amp;T Phase4'!AW116</f>
        <v/>
      </c>
      <c r="AV7" s="55">
        <f>'AT&amp;T Phase4'!AX116</f>
        <v/>
      </c>
      <c r="AW7" s="55">
        <f>'AT&amp;T Phase4'!AY116</f>
        <v/>
      </c>
      <c r="AX7" s="55">
        <f>'AT&amp;T Phase4'!AZ116</f>
        <v/>
      </c>
      <c r="AY7" s="55">
        <f>'AT&amp;T Phase4'!BA116</f>
        <v/>
      </c>
      <c r="AZ7" s="55">
        <f>'AT&amp;T Phase4'!BB116</f>
        <v/>
      </c>
      <c r="BA7" s="55">
        <f>'AT&amp;T Phase4'!BC116</f>
        <v/>
      </c>
      <c r="BB7" s="55">
        <f>'AT&amp;T Phase4'!BD116</f>
        <v/>
      </c>
      <c r="BC7" s="55">
        <f>'AT&amp;T Phase4'!BE116</f>
        <v/>
      </c>
      <c r="BD7" s="55">
        <f>'AT&amp;T Phase4'!BF116</f>
        <v/>
      </c>
      <c r="BE7" s="55">
        <f>'AT&amp;T Phase4'!BG116</f>
        <v/>
      </c>
      <c r="BF7" s="55" t="inlineStr">
        <is>
          <t>N/A</t>
        </is>
      </c>
      <c r="BG7" s="55">
        <f>'AT&amp;T Phase4'!BH116</f>
        <v/>
      </c>
    </row>
    <row r="8">
      <c r="A8" s="31" t="inlineStr">
        <is>
          <t>ATT PHASE IV - ISMSVC</t>
        </is>
      </c>
      <c r="B8" s="55">
        <f>'AT&amp;T Phase4'!D117</f>
        <v/>
      </c>
      <c r="C8" s="55">
        <f>'AT&amp;T Phase4'!E117</f>
        <v/>
      </c>
      <c r="D8" s="55">
        <f>IF((M8+Q8+U8+Y8+AW8+BA8+BC8+BE8)&gt;100,100,(M8+Q8+U8+Y8+AW8+BA8+BC8+BE8))</f>
        <v/>
      </c>
      <c r="E8" s="55">
        <f>'AT&amp;T Phase4'!G117</f>
        <v/>
      </c>
      <c r="F8" s="55">
        <f>'AT&amp;T Phase4'!H117</f>
        <v/>
      </c>
      <c r="G8" s="82">
        <f>IF(F8=0,0,((H8-F8)/F8)*100)</f>
        <v/>
      </c>
      <c r="H8" s="55">
        <f>'AT&amp;T Phase4'!J117</f>
        <v/>
      </c>
      <c r="I8" s="55">
        <f>'AT&amp;T Phase4'!K117</f>
        <v/>
      </c>
      <c r="J8" s="55">
        <f>'AT&amp;T Phase4'!L117</f>
        <v/>
      </c>
      <c r="K8" s="56">
        <f>IF(H8=0,0,I8/H8)</f>
        <v/>
      </c>
      <c r="L8" s="55">
        <f>'AT&amp;T Phase4'!N117</f>
        <v/>
      </c>
      <c r="M8" s="82">
        <f>'AT&amp;T Phase4'!O117</f>
        <v/>
      </c>
      <c r="N8" s="55">
        <f>'AT&amp;T Phase4'!P117</f>
        <v/>
      </c>
      <c r="O8" s="55">
        <f>'AT&amp;T Phase4'!Q117</f>
        <v/>
      </c>
      <c r="P8" s="55">
        <f>'AT&amp;T Phase4'!R117</f>
        <v/>
      </c>
      <c r="Q8" s="55">
        <f>'AT&amp;T Phase4'!S117</f>
        <v/>
      </c>
      <c r="R8" s="55">
        <f>'AT&amp;T Phase4'!T117</f>
        <v/>
      </c>
      <c r="S8" s="55">
        <f>'AT&amp;T Phase4'!U117</f>
        <v/>
      </c>
      <c r="T8" s="55">
        <f>'AT&amp;T Phase4'!V117</f>
        <v/>
      </c>
      <c r="U8" s="55">
        <f>'AT&amp;T Phase4'!W117</f>
        <v/>
      </c>
      <c r="V8" s="55">
        <f>'AT&amp;T Phase4'!X117</f>
        <v/>
      </c>
      <c r="W8" s="55">
        <f>'AT&amp;T Phase4'!Y117</f>
        <v/>
      </c>
      <c r="X8" s="55">
        <f>'AT&amp;T Phase4'!Z117</f>
        <v/>
      </c>
      <c r="Y8" s="55">
        <f>'AT&amp;T Phase4'!AA117</f>
        <v/>
      </c>
      <c r="Z8" s="55">
        <f>'AT&amp;T Phase4'!AB117</f>
        <v/>
      </c>
      <c r="AA8" s="55">
        <f>'AT&amp;T Phase4'!AC117</f>
        <v/>
      </c>
      <c r="AB8" s="55">
        <f>'AT&amp;T Phase4'!AD117</f>
        <v/>
      </c>
      <c r="AC8" s="55">
        <f>'AT&amp;T Phase4'!AE117</f>
        <v/>
      </c>
      <c r="AD8" s="55">
        <f>'AT&amp;T Phase4'!AF117</f>
        <v/>
      </c>
      <c r="AE8" s="55">
        <f>'AT&amp;T Phase4'!AG117</f>
        <v/>
      </c>
      <c r="AF8" s="44">
        <f>IF(AD8=0,0,ABS(AD8-AE8))</f>
        <v/>
      </c>
      <c r="AG8" s="55">
        <f>'AT&amp;T Phase4'!AI117</f>
        <v/>
      </c>
      <c r="AH8" s="55">
        <f>'AT&amp;T Phase4'!AJ117</f>
        <v/>
      </c>
      <c r="AI8" s="57">
        <f>IF(AG8=0,0,ABS(AG8-AH8))</f>
        <v/>
      </c>
      <c r="AJ8" s="55">
        <f>'AT&amp;T Phase4'!AL117</f>
        <v/>
      </c>
      <c r="AK8" s="55">
        <f>'AT&amp;T Phase4'!AM117</f>
        <v/>
      </c>
      <c r="AL8" s="55">
        <f>'AT&amp;T Phase4'!AN117</f>
        <v/>
      </c>
      <c r="AM8" s="55">
        <f>'AT&amp;T Phase4'!AO117</f>
        <v/>
      </c>
      <c r="AN8" s="55">
        <f>'AT&amp;T Phase4'!AP117</f>
        <v/>
      </c>
      <c r="AO8" s="55">
        <f>'AT&amp;T Phase4'!AQ117</f>
        <v/>
      </c>
      <c r="AP8" s="55">
        <f>'AT&amp;T Phase4'!AR117</f>
        <v/>
      </c>
      <c r="AQ8" s="55">
        <f>'AT&amp;T Phase4'!AS117</f>
        <v/>
      </c>
      <c r="AR8" s="55">
        <f>'AT&amp;T Phase4'!AT117</f>
        <v/>
      </c>
      <c r="AS8" s="55">
        <f>'AT&amp;T Phase4'!AU117</f>
        <v/>
      </c>
      <c r="AT8" s="55">
        <f>'AT&amp;T Phase4'!AV117</f>
        <v/>
      </c>
      <c r="AU8" s="55">
        <f>'AT&amp;T Phase4'!AW117</f>
        <v/>
      </c>
      <c r="AV8" s="55">
        <f>'AT&amp;T Phase4'!AX117</f>
        <v/>
      </c>
      <c r="AW8" s="55">
        <f>'AT&amp;T Phase4'!AY117</f>
        <v/>
      </c>
      <c r="AX8" s="55">
        <f>'AT&amp;T Phase4'!AZ117</f>
        <v/>
      </c>
      <c r="AY8" s="55">
        <f>'AT&amp;T Phase4'!BA117</f>
        <v/>
      </c>
      <c r="AZ8" s="55">
        <f>'AT&amp;T Phase4'!BB117</f>
        <v/>
      </c>
      <c r="BA8" s="55">
        <f>'AT&amp;T Phase4'!BC117</f>
        <v/>
      </c>
      <c r="BB8" s="55">
        <f>'AT&amp;T Phase4'!BD117</f>
        <v/>
      </c>
      <c r="BC8" s="55">
        <f>'AT&amp;T Phase4'!BE117</f>
        <v/>
      </c>
      <c r="BD8" s="55">
        <f>'AT&amp;T Phase4'!BF117</f>
        <v/>
      </c>
      <c r="BE8" s="55">
        <f>'AT&amp;T Phase4'!BG117</f>
        <v/>
      </c>
      <c r="BF8" s="55" t="inlineStr">
        <is>
          <t>N/A</t>
        </is>
      </c>
      <c r="BG8" s="55">
        <f>'AT&amp;T Phase4'!BH117</f>
        <v/>
      </c>
    </row>
    <row r="9" ht="13.5" customHeight="1" s="99">
      <c r="A9" s="31" t="inlineStr">
        <is>
          <t>AT&amp;T Legacy (Child Model)</t>
        </is>
      </c>
      <c r="B9" s="55">
        <f>#REF!</f>
        <v/>
      </c>
      <c r="C9" s="55">
        <f>#REF!</f>
        <v/>
      </c>
      <c r="D9" s="78">
        <f>IF((M9+Q9+U9+Y9+AW9+BA9+BC9+BE9)&gt;100,100,(M9+Q9+U9+Y9+AW9+BA9+BC9+BE9))</f>
        <v/>
      </c>
      <c r="E9" s="55">
        <f>#REF!</f>
        <v/>
      </c>
      <c r="F9" s="55">
        <f>#REF!</f>
        <v/>
      </c>
      <c r="G9" s="82">
        <f>IF(F9=0,0,((H9-F9)/F9)*100)</f>
        <v/>
      </c>
      <c r="H9" s="55">
        <f>#REF!</f>
        <v/>
      </c>
      <c r="I9" s="55">
        <f>#REF!</f>
        <v/>
      </c>
      <c r="J9" s="55">
        <f>#REF!</f>
        <v/>
      </c>
      <c r="K9" s="56">
        <f>IF(H9=0,0,I9/H9)</f>
        <v/>
      </c>
      <c r="L9" s="55">
        <f>#REF!</f>
        <v/>
      </c>
      <c r="M9" s="82">
        <f>#REF!</f>
        <v/>
      </c>
      <c r="N9" s="55">
        <f>#REF!</f>
        <v/>
      </c>
      <c r="O9" s="55">
        <f>#REF!</f>
        <v/>
      </c>
      <c r="P9" s="55">
        <f>#REF!</f>
        <v/>
      </c>
      <c r="Q9" s="55">
        <f>#REF!</f>
        <v/>
      </c>
      <c r="R9" s="55">
        <f>#REF!</f>
        <v/>
      </c>
      <c r="S9" s="55">
        <f>#REF!</f>
        <v/>
      </c>
      <c r="T9" s="55">
        <f>#REF!</f>
        <v/>
      </c>
      <c r="U9" s="55">
        <f>#REF!</f>
        <v/>
      </c>
      <c r="V9" s="55">
        <f>#REF!</f>
        <v/>
      </c>
      <c r="W9" s="55">
        <f>#REF!</f>
        <v/>
      </c>
      <c r="X9" s="55">
        <f>#REF!</f>
        <v/>
      </c>
      <c r="Y9" s="55">
        <f>#REF!</f>
        <v/>
      </c>
      <c r="Z9" s="55">
        <f>#REF!</f>
        <v/>
      </c>
      <c r="AA9" s="55">
        <f>#REF!</f>
        <v/>
      </c>
      <c r="AB9" s="55">
        <f>#REF!</f>
        <v/>
      </c>
      <c r="AC9" s="55">
        <f>#REF!</f>
        <v/>
      </c>
      <c r="AD9" s="55">
        <f>#REF!</f>
        <v/>
      </c>
      <c r="AE9" s="55">
        <f>#REF!</f>
        <v/>
      </c>
      <c r="AF9" s="44">
        <f>IF(AD9=0,0,ABS(AD9-AE9))</f>
        <v/>
      </c>
      <c r="AG9" s="55">
        <f>#REF!</f>
        <v/>
      </c>
      <c r="AH9" s="55">
        <f>#REF!</f>
        <v/>
      </c>
      <c r="AI9" s="57">
        <f>IF(AG9=0,0,ABS(AG9-AH9))</f>
        <v/>
      </c>
      <c r="AJ9" s="55">
        <f>#REF!</f>
        <v/>
      </c>
      <c r="AK9" s="55">
        <f>#REF!</f>
        <v/>
      </c>
      <c r="AL9" s="55">
        <f>#REF!</f>
        <v/>
      </c>
      <c r="AM9" s="55">
        <f>#REF!</f>
        <v/>
      </c>
      <c r="AN9" s="55">
        <f>#REF!</f>
        <v/>
      </c>
      <c r="AO9" s="55">
        <f>#REF!</f>
        <v/>
      </c>
      <c r="AP9" s="55">
        <f>#REF!</f>
        <v/>
      </c>
      <c r="AQ9" s="55">
        <f>#REF!</f>
        <v/>
      </c>
      <c r="AR9" s="55">
        <f>#REF!</f>
        <v/>
      </c>
      <c r="AS9" s="55">
        <f>#REF!</f>
        <v/>
      </c>
      <c r="AT9" s="55">
        <f>#REF!</f>
        <v/>
      </c>
      <c r="AU9" s="55">
        <f>#REF!</f>
        <v/>
      </c>
      <c r="AV9" s="55">
        <f>#REF!</f>
        <v/>
      </c>
      <c r="AW9" s="55">
        <f>#REF!</f>
        <v/>
      </c>
      <c r="AX9" s="55">
        <f>#REF!</f>
        <v/>
      </c>
      <c r="AY9" s="55">
        <f>#REF!</f>
        <v/>
      </c>
      <c r="AZ9" s="55">
        <f>#REF!</f>
        <v/>
      </c>
      <c r="BA9" s="55">
        <f>#REF!</f>
        <v/>
      </c>
      <c r="BB9" s="55">
        <f>#REF!</f>
        <v/>
      </c>
      <c r="BC9" s="55">
        <f>#REF!</f>
        <v/>
      </c>
      <c r="BD9" s="55">
        <f>#REF!</f>
        <v/>
      </c>
      <c r="BE9" s="55">
        <f>#REF!</f>
        <v/>
      </c>
      <c r="BF9" s="78">
        <f>#REF!</f>
        <v/>
      </c>
      <c r="BG9" s="55">
        <f>#REF!</f>
        <v/>
      </c>
    </row>
    <row r="10">
      <c r="A10" s="31" t="inlineStr">
        <is>
          <t>AT&amp;T Legacy (Parent Model)</t>
        </is>
      </c>
      <c r="B10" s="55">
        <f>#REF!</f>
        <v/>
      </c>
      <c r="C10" s="55">
        <f>#REF!</f>
        <v/>
      </c>
      <c r="D10" s="78">
        <f>IF((M10+Q10+U10+Y10+AW10+BA10+BC10+BE10)&gt;100,100,(M10+Q10+U10+Y10+AW10+BA10+BC10+BE10))</f>
        <v/>
      </c>
      <c r="E10" s="55">
        <f>#REF!</f>
        <v/>
      </c>
      <c r="F10" s="55">
        <f>#REF!</f>
        <v/>
      </c>
      <c r="G10" s="82">
        <f>IF(F10=0,0,((H10-F10)/F10)*100)</f>
        <v/>
      </c>
      <c r="H10" s="55">
        <f>#REF!</f>
        <v/>
      </c>
      <c r="I10" s="55">
        <f>#REF!</f>
        <v/>
      </c>
      <c r="J10" s="55">
        <f>#REF!</f>
        <v/>
      </c>
      <c r="K10" s="56">
        <f>IF(H10=0,0,I10/H10)</f>
        <v/>
      </c>
      <c r="L10" s="55">
        <f>#REF!</f>
        <v/>
      </c>
      <c r="M10" s="82">
        <f>#REF!</f>
        <v/>
      </c>
      <c r="N10" s="55">
        <f>#REF!</f>
        <v/>
      </c>
      <c r="O10" s="55">
        <f>#REF!</f>
        <v/>
      </c>
      <c r="P10" s="55">
        <f>#REF!</f>
        <v/>
      </c>
      <c r="Q10" s="55">
        <f>#REF!</f>
        <v/>
      </c>
      <c r="R10" s="55">
        <f>#REF!</f>
        <v/>
      </c>
      <c r="S10" s="55">
        <f>#REF!</f>
        <v/>
      </c>
      <c r="T10" s="55">
        <f>#REF!</f>
        <v/>
      </c>
      <c r="U10" s="55">
        <f>#REF!</f>
        <v/>
      </c>
      <c r="V10" s="55">
        <f>#REF!</f>
        <v/>
      </c>
      <c r="W10" s="55">
        <f>#REF!</f>
        <v/>
      </c>
      <c r="X10" s="55">
        <f>#REF!</f>
        <v/>
      </c>
      <c r="Y10" s="55">
        <f>#REF!</f>
        <v/>
      </c>
      <c r="Z10" s="55">
        <f>#REF!</f>
        <v/>
      </c>
      <c r="AA10" s="55">
        <f>#REF!</f>
        <v/>
      </c>
      <c r="AB10" s="55">
        <f>#REF!</f>
        <v/>
      </c>
      <c r="AC10" s="55">
        <f>#REF!</f>
        <v/>
      </c>
      <c r="AD10" s="55">
        <f>#REF!</f>
        <v/>
      </c>
      <c r="AE10" s="55">
        <f>#REF!</f>
        <v/>
      </c>
      <c r="AF10" s="44">
        <f>IF(AD10=0,0,ABS(AD10-AE10))</f>
        <v/>
      </c>
      <c r="AG10" s="55">
        <f>#REF!</f>
        <v/>
      </c>
      <c r="AH10" s="55">
        <f>#REF!</f>
        <v/>
      </c>
      <c r="AI10" s="57">
        <f>IF(AG10=0,0,ABS(AG10-AH10))</f>
        <v/>
      </c>
      <c r="AJ10" s="55">
        <f>#REF!</f>
        <v/>
      </c>
      <c r="AK10" s="55">
        <f>#REF!</f>
        <v/>
      </c>
      <c r="AL10" s="55">
        <f>#REF!</f>
        <v/>
      </c>
      <c r="AM10" s="55">
        <f>#REF!</f>
        <v/>
      </c>
      <c r="AN10" s="55">
        <f>#REF!</f>
        <v/>
      </c>
      <c r="AO10" s="55">
        <f>#REF!</f>
        <v/>
      </c>
      <c r="AP10" s="55">
        <f>#REF!</f>
        <v/>
      </c>
      <c r="AQ10" s="55">
        <f>#REF!</f>
        <v/>
      </c>
      <c r="AR10" s="55">
        <f>#REF!</f>
        <v/>
      </c>
      <c r="AS10" s="55">
        <f>#REF!</f>
        <v/>
      </c>
      <c r="AT10" s="55">
        <f>#REF!</f>
        <v/>
      </c>
      <c r="AU10" s="55">
        <f>#REF!</f>
        <v/>
      </c>
      <c r="AV10" s="55">
        <f>#REF!</f>
        <v/>
      </c>
      <c r="AW10" s="55">
        <f>#REF!</f>
        <v/>
      </c>
      <c r="AX10" s="55">
        <f>#REF!</f>
        <v/>
      </c>
      <c r="AY10" s="55">
        <f>#REF!</f>
        <v/>
      </c>
      <c r="AZ10" s="55">
        <f>#REF!</f>
        <v/>
      </c>
      <c r="BA10" s="55">
        <f>#REF!</f>
        <v/>
      </c>
      <c r="BB10" s="55">
        <f>#REF!</f>
        <v/>
      </c>
      <c r="BC10" s="55">
        <f>#REF!</f>
        <v/>
      </c>
      <c r="BD10" s="55">
        <f>#REF!</f>
        <v/>
      </c>
      <c r="BE10" s="55">
        <f>#REF!</f>
        <v/>
      </c>
      <c r="BF10" s="78">
        <f>#REF!</f>
        <v/>
      </c>
      <c r="BG10" s="55">
        <f>#REF!</f>
        <v/>
      </c>
    </row>
    <row r="11">
      <c r="A11" s="31" t="inlineStr">
        <is>
          <t xml:space="preserve">Atento </t>
        </is>
      </c>
      <c r="B11" s="55">
        <f>#REF!</f>
        <v/>
      </c>
      <c r="C11" s="55">
        <f>#REF!</f>
        <v/>
      </c>
      <c r="D11" s="55">
        <f>IF((M11+Q11+U11+Y11+AW11+BA11+BC11+BE11)&gt;100,100,(M11+Q11+U11+Y11+AW11+BA11+BC11+BE11))</f>
        <v/>
      </c>
      <c r="E11" s="55">
        <f>#REF!</f>
        <v/>
      </c>
      <c r="F11" s="55">
        <f>#REF!</f>
        <v/>
      </c>
      <c r="G11" s="82">
        <f>IF(F11=0,0,((H11-F11)/F11)*100)</f>
        <v/>
      </c>
      <c r="H11" s="55">
        <f>#REF!</f>
        <v/>
      </c>
      <c r="I11" s="55">
        <f>#REF!</f>
        <v/>
      </c>
      <c r="J11" s="55">
        <f>#REF!</f>
        <v/>
      </c>
      <c r="K11" s="56">
        <f>IF(H11=0,0,I11/H11)</f>
        <v/>
      </c>
      <c r="L11" s="55">
        <f>#REF!</f>
        <v/>
      </c>
      <c r="M11" s="82">
        <f>#REF!</f>
        <v/>
      </c>
      <c r="N11" s="55">
        <f>#REF!</f>
        <v/>
      </c>
      <c r="O11" s="55">
        <f>#REF!</f>
        <v/>
      </c>
      <c r="P11" s="55">
        <f>#REF!</f>
        <v/>
      </c>
      <c r="Q11" s="55">
        <f>#REF!</f>
        <v/>
      </c>
      <c r="R11" s="55">
        <f>#REF!</f>
        <v/>
      </c>
      <c r="S11" s="55">
        <f>#REF!</f>
        <v/>
      </c>
      <c r="T11" s="55">
        <f>#REF!</f>
        <v/>
      </c>
      <c r="U11" s="55">
        <f>#REF!</f>
        <v/>
      </c>
      <c r="V11" s="55">
        <f>#REF!</f>
        <v/>
      </c>
      <c r="W11" s="55">
        <f>#REF!</f>
        <v/>
      </c>
      <c r="X11" s="55">
        <f>#REF!</f>
        <v/>
      </c>
      <c r="Y11" s="55">
        <f>#REF!</f>
        <v/>
      </c>
      <c r="Z11" s="55">
        <f>#REF!</f>
        <v/>
      </c>
      <c r="AA11" s="55">
        <f>#REF!</f>
        <v/>
      </c>
      <c r="AB11" s="55">
        <f>#REF!</f>
        <v/>
      </c>
      <c r="AC11" s="55">
        <f>#REF!</f>
        <v/>
      </c>
      <c r="AD11" s="55">
        <f>#REF!</f>
        <v/>
      </c>
      <c r="AE11" s="55">
        <f>#REF!</f>
        <v/>
      </c>
      <c r="AF11" s="44">
        <f>IF(AD11=0,0,ABS(AD11-AE11))</f>
        <v/>
      </c>
      <c r="AG11" s="55">
        <f>#REF!</f>
        <v/>
      </c>
      <c r="AH11" s="55">
        <f>#REF!</f>
        <v/>
      </c>
      <c r="AI11" s="57">
        <f>IF(AG11=0,0,ABS(AG11-AH11))</f>
        <v/>
      </c>
      <c r="AJ11" s="55">
        <f>#REF!</f>
        <v/>
      </c>
      <c r="AK11" s="55">
        <f>#REF!</f>
        <v/>
      </c>
      <c r="AL11" s="55">
        <f>#REF!</f>
        <v/>
      </c>
      <c r="AM11" s="55">
        <f>#REF!</f>
        <v/>
      </c>
      <c r="AN11" s="55">
        <f>#REF!</f>
        <v/>
      </c>
      <c r="AO11" s="55">
        <f>#REF!</f>
        <v/>
      </c>
      <c r="AP11" s="55">
        <f>#REF!</f>
        <v/>
      </c>
      <c r="AQ11" s="55">
        <f>#REF!</f>
        <v/>
      </c>
      <c r="AR11" s="55">
        <f>#REF!</f>
        <v/>
      </c>
      <c r="AS11" s="55">
        <f>#REF!</f>
        <v/>
      </c>
      <c r="AT11" s="55">
        <f>#REF!</f>
        <v/>
      </c>
      <c r="AU11" s="55">
        <f>#REF!</f>
        <v/>
      </c>
      <c r="AV11" s="55">
        <f>#REF!</f>
        <v/>
      </c>
      <c r="AW11" s="55">
        <f>#REF!</f>
        <v/>
      </c>
      <c r="AX11" s="55">
        <f>#REF!</f>
        <v/>
      </c>
      <c r="AY11" s="55">
        <f>#REF!</f>
        <v/>
      </c>
      <c r="AZ11" s="55">
        <f>#REF!</f>
        <v/>
      </c>
      <c r="BA11" s="55">
        <f>#REF!</f>
        <v/>
      </c>
      <c r="BB11" s="55">
        <f>#REF!</f>
        <v/>
      </c>
      <c r="BC11" s="55">
        <f>#REF!</f>
        <v/>
      </c>
      <c r="BD11" s="55">
        <f>#REF!</f>
        <v/>
      </c>
      <c r="BE11" s="55">
        <f>#REF!</f>
        <v/>
      </c>
      <c r="BF11" s="55" t="inlineStr">
        <is>
          <t>N/A</t>
        </is>
      </c>
      <c r="BG11" s="55">
        <f>#REF!</f>
        <v/>
      </c>
    </row>
    <row r="12">
      <c r="A12" s="31" t="inlineStr">
        <is>
          <t xml:space="preserve">AA Internal </t>
        </is>
      </c>
      <c r="B12" s="55">
        <f>#REF!</f>
        <v/>
      </c>
      <c r="C12" s="55">
        <f>#REF!</f>
        <v/>
      </c>
      <c r="D12" s="55">
        <f>IF((M12+Q12+U12+Y12+AW12+BA12+BC12+BE12)&gt;100,100,(M12+Q12+U12+Y12+AW12+BA12+BC12+BE12))</f>
        <v/>
      </c>
      <c r="E12" s="55">
        <f>#REF!</f>
        <v/>
      </c>
      <c r="F12" s="55">
        <f>#REF!</f>
        <v/>
      </c>
      <c r="G12" s="82">
        <f>IF(F12=0,0,((H12-F12)/F12)*100)</f>
        <v/>
      </c>
      <c r="H12" s="55">
        <f>#REF!</f>
        <v/>
      </c>
      <c r="I12" s="55">
        <f>#REF!</f>
        <v/>
      </c>
      <c r="J12" s="55">
        <f>#REF!</f>
        <v/>
      </c>
      <c r="K12" s="56">
        <f>IF(H12=0,0,I12/H12)</f>
        <v/>
      </c>
      <c r="L12" s="55">
        <f>#REF!</f>
        <v/>
      </c>
      <c r="M12" s="82">
        <f>#REF!</f>
        <v/>
      </c>
      <c r="N12" s="55">
        <f>#REF!</f>
        <v/>
      </c>
      <c r="O12" s="55">
        <f>#REF!</f>
        <v/>
      </c>
      <c r="P12" s="55">
        <f>#REF!</f>
        <v/>
      </c>
      <c r="Q12" s="55">
        <f>#REF!</f>
        <v/>
      </c>
      <c r="R12" s="55">
        <f>#REF!</f>
        <v/>
      </c>
      <c r="S12" s="55">
        <f>#REF!</f>
        <v/>
      </c>
      <c r="T12" s="55">
        <f>#REF!</f>
        <v/>
      </c>
      <c r="U12" s="55">
        <f>#REF!</f>
        <v/>
      </c>
      <c r="V12" s="55">
        <f>#REF!</f>
        <v/>
      </c>
      <c r="W12" s="55">
        <f>#REF!</f>
        <v/>
      </c>
      <c r="X12" s="55">
        <f>#REF!</f>
        <v/>
      </c>
      <c r="Y12" s="55">
        <f>#REF!</f>
        <v/>
      </c>
      <c r="Z12" s="55">
        <f>#REF!</f>
        <v/>
      </c>
      <c r="AA12" s="55">
        <f>#REF!</f>
        <v/>
      </c>
      <c r="AB12" s="55">
        <f>#REF!</f>
        <v/>
      </c>
      <c r="AC12" s="55">
        <f>#REF!</f>
        <v/>
      </c>
      <c r="AD12" s="55">
        <f>#REF!</f>
        <v/>
      </c>
      <c r="AE12" s="55">
        <f>#REF!</f>
        <v/>
      </c>
      <c r="AF12" s="44">
        <f>IF(AD12=0,0,ABS(AD12-AE12))</f>
        <v/>
      </c>
      <c r="AG12" s="55">
        <f>#REF!</f>
        <v/>
      </c>
      <c r="AH12" s="55">
        <f>#REF!</f>
        <v/>
      </c>
      <c r="AI12" s="57">
        <f>IF(AG12=0,0,ABS(AG12-AH12))</f>
        <v/>
      </c>
      <c r="AJ12" s="55">
        <f>#REF!</f>
        <v/>
      </c>
      <c r="AK12" s="55">
        <f>#REF!</f>
        <v/>
      </c>
      <c r="AL12" s="55">
        <f>#REF!</f>
        <v/>
      </c>
      <c r="AM12" s="55">
        <f>#REF!</f>
        <v/>
      </c>
      <c r="AN12" s="55">
        <f>#REF!</f>
        <v/>
      </c>
      <c r="AO12" s="55">
        <f>#REF!</f>
        <v/>
      </c>
      <c r="AP12" s="55">
        <f>#REF!</f>
        <v/>
      </c>
      <c r="AQ12" s="55">
        <f>#REF!</f>
        <v/>
      </c>
      <c r="AR12" s="55">
        <f>#REF!</f>
        <v/>
      </c>
      <c r="AS12" s="55">
        <f>#REF!</f>
        <v/>
      </c>
      <c r="AT12" s="55">
        <f>#REF!</f>
        <v/>
      </c>
      <c r="AU12" s="55">
        <f>#REF!</f>
        <v/>
      </c>
      <c r="AV12" s="55">
        <f>#REF!</f>
        <v/>
      </c>
      <c r="AW12" s="55">
        <f>#REF!</f>
        <v/>
      </c>
      <c r="AX12" s="55">
        <f>#REF!</f>
        <v/>
      </c>
      <c r="AY12" s="55">
        <f>#REF!</f>
        <v/>
      </c>
      <c r="AZ12" s="55">
        <f>#REF!</f>
        <v/>
      </c>
      <c r="BA12" s="55">
        <f>#REF!</f>
        <v/>
      </c>
      <c r="BB12" s="55">
        <f>#REF!</f>
        <v/>
      </c>
      <c r="BC12" s="55">
        <f>#REF!</f>
        <v/>
      </c>
      <c r="BD12" s="55">
        <f>#REF!</f>
        <v/>
      </c>
      <c r="BE12" s="55">
        <f>#REF!</f>
        <v/>
      </c>
      <c r="BF12" s="55" t="inlineStr">
        <is>
          <t>N/A</t>
        </is>
      </c>
      <c r="BG12" s="55">
        <f>#REF!</f>
        <v/>
      </c>
    </row>
    <row r="13">
      <c r="A13" s="31" t="inlineStr">
        <is>
          <t>AA MSAS</t>
        </is>
      </c>
      <c r="B13" s="55">
        <f>#REF!</f>
        <v/>
      </c>
      <c r="C13" s="55">
        <f>#REF!</f>
        <v/>
      </c>
      <c r="D13" s="55">
        <f>IF((M13+Q13+U13+Y13+AW13+BA13+BC13+BE13)&gt;100,100,(M13+Q13+U13+Y13+AW13+BA13+BC13+BE13))</f>
        <v/>
      </c>
      <c r="E13" s="55">
        <f>#REF!</f>
        <v/>
      </c>
      <c r="F13" s="55">
        <f>#REF!</f>
        <v/>
      </c>
      <c r="G13" s="82">
        <f>IF(F13=0,0,((H13-F13)/F13)*100)</f>
        <v/>
      </c>
      <c r="H13" s="55">
        <f>#REF!</f>
        <v/>
      </c>
      <c r="I13" s="55">
        <f>#REF!</f>
        <v/>
      </c>
      <c r="J13" s="55">
        <f>#REF!</f>
        <v/>
      </c>
      <c r="K13" s="56">
        <f>IF(H13=0,0,I13/H13)</f>
        <v/>
      </c>
      <c r="L13" s="55">
        <f>#REF!</f>
        <v/>
      </c>
      <c r="M13" s="82">
        <f>#REF!</f>
        <v/>
      </c>
      <c r="N13" s="55">
        <f>#REF!</f>
        <v/>
      </c>
      <c r="O13" s="55">
        <f>#REF!</f>
        <v/>
      </c>
      <c r="P13" s="55">
        <f>#REF!</f>
        <v/>
      </c>
      <c r="Q13" s="55">
        <f>#REF!</f>
        <v/>
      </c>
      <c r="R13" s="55">
        <f>#REF!</f>
        <v/>
      </c>
      <c r="S13" s="55">
        <f>#REF!</f>
        <v/>
      </c>
      <c r="T13" s="55">
        <f>#REF!</f>
        <v/>
      </c>
      <c r="U13" s="55">
        <f>#REF!</f>
        <v/>
      </c>
      <c r="V13" s="55">
        <f>#REF!</f>
        <v/>
      </c>
      <c r="W13" s="55">
        <f>#REF!</f>
        <v/>
      </c>
      <c r="X13" s="55">
        <f>#REF!</f>
        <v/>
      </c>
      <c r="Y13" s="55">
        <f>#REF!</f>
        <v/>
      </c>
      <c r="Z13" s="55">
        <f>#REF!</f>
        <v/>
      </c>
      <c r="AA13" s="55">
        <f>#REF!</f>
        <v/>
      </c>
      <c r="AB13" s="55">
        <f>#REF!</f>
        <v/>
      </c>
      <c r="AC13" s="55">
        <f>#REF!</f>
        <v/>
      </c>
      <c r="AD13" s="55">
        <f>#REF!</f>
        <v/>
      </c>
      <c r="AE13" s="55">
        <f>#REF!</f>
        <v/>
      </c>
      <c r="AF13" s="44">
        <f>IF(AD13=0,0,ABS(AD13-AE13))</f>
        <v/>
      </c>
      <c r="AG13" s="55">
        <f>#REF!</f>
        <v/>
      </c>
      <c r="AH13" s="55">
        <f>#REF!</f>
        <v/>
      </c>
      <c r="AI13" s="57">
        <f>IF(AG13=0,0,ABS(AG13-AH13))</f>
        <v/>
      </c>
      <c r="AJ13" s="55">
        <f>#REF!</f>
        <v/>
      </c>
      <c r="AK13" s="55">
        <f>#REF!</f>
        <v/>
      </c>
      <c r="AL13" s="55">
        <f>#REF!</f>
        <v/>
      </c>
      <c r="AM13" s="55">
        <f>#REF!</f>
        <v/>
      </c>
      <c r="AN13" s="55">
        <f>#REF!</f>
        <v/>
      </c>
      <c r="AO13" s="55">
        <f>#REF!</f>
        <v/>
      </c>
      <c r="AP13" s="55">
        <f>#REF!</f>
        <v/>
      </c>
      <c r="AQ13" s="55">
        <f>#REF!</f>
        <v/>
      </c>
      <c r="AR13" s="55">
        <f>#REF!</f>
        <v/>
      </c>
      <c r="AS13" s="55">
        <f>#REF!</f>
        <v/>
      </c>
      <c r="AT13" s="55">
        <f>#REF!</f>
        <v/>
      </c>
      <c r="AU13" s="55">
        <f>#REF!</f>
        <v/>
      </c>
      <c r="AV13" s="55">
        <f>#REF!</f>
        <v/>
      </c>
      <c r="AW13" s="55">
        <f>#REF!</f>
        <v/>
      </c>
      <c r="AX13" s="55">
        <f>#REF!</f>
        <v/>
      </c>
      <c r="AY13" s="55">
        <f>#REF!</f>
        <v/>
      </c>
      <c r="AZ13" s="55">
        <f>#REF!</f>
        <v/>
      </c>
      <c r="BA13" s="55">
        <f>#REF!</f>
        <v/>
      </c>
      <c r="BB13" s="55">
        <f>#REF!</f>
        <v/>
      </c>
      <c r="BC13" s="55">
        <f>#REF!</f>
        <v/>
      </c>
      <c r="BD13" s="55">
        <f>#REF!</f>
        <v/>
      </c>
      <c r="BE13" s="55">
        <f>#REF!</f>
        <v/>
      </c>
      <c r="BF13" s="55" t="inlineStr">
        <is>
          <t>N/A</t>
        </is>
      </c>
      <c r="BG13" s="55">
        <f>#REF!</f>
        <v/>
      </c>
    </row>
    <row r="14">
      <c r="A14" s="31" t="inlineStr">
        <is>
          <t>Comcast CST_CentralRet</t>
        </is>
      </c>
      <c r="B14" s="55">
        <f>#REF!</f>
        <v/>
      </c>
      <c r="C14" s="55">
        <f>#REF!</f>
        <v/>
      </c>
      <c r="D14" s="55">
        <f>IF((M14+Q14+U14+Y14+AW14+BA14+BC14+BE14)&gt;100,100,(M14+Q14+U14+Y14+AW14+BA14+BC14+BE14))</f>
        <v/>
      </c>
      <c r="E14" s="55">
        <f>#REF!</f>
        <v/>
      </c>
      <c r="F14" s="55">
        <f>#REF!</f>
        <v/>
      </c>
      <c r="G14" s="82">
        <f>IF(F14=0,0,((H14-F14)/F14)*100)</f>
        <v/>
      </c>
      <c r="H14" s="55">
        <f>#REF!</f>
        <v/>
      </c>
      <c r="I14" s="55">
        <f>#REF!</f>
        <v/>
      </c>
      <c r="J14" s="55">
        <f>#REF!</f>
        <v/>
      </c>
      <c r="K14" s="56">
        <f>IF(H14=0,0,I14/H14)</f>
        <v/>
      </c>
      <c r="L14" s="55">
        <f>#REF!</f>
        <v/>
      </c>
      <c r="M14" s="82">
        <f>#REF!</f>
        <v/>
      </c>
      <c r="N14" s="55">
        <f>#REF!</f>
        <v/>
      </c>
      <c r="O14" s="55">
        <f>#REF!</f>
        <v/>
      </c>
      <c r="P14" s="55">
        <f>#REF!</f>
        <v/>
      </c>
      <c r="Q14" s="55">
        <f>#REF!</f>
        <v/>
      </c>
      <c r="R14" s="55">
        <f>#REF!</f>
        <v/>
      </c>
      <c r="S14" s="55">
        <f>#REF!</f>
        <v/>
      </c>
      <c r="T14" s="55">
        <f>#REF!</f>
        <v/>
      </c>
      <c r="U14" s="55">
        <f>#REF!</f>
        <v/>
      </c>
      <c r="V14" s="55">
        <f>#REF!</f>
        <v/>
      </c>
      <c r="W14" s="55">
        <f>#REF!</f>
        <v/>
      </c>
      <c r="X14" s="55">
        <f>#REF!</f>
        <v/>
      </c>
      <c r="Y14" s="55">
        <f>#REF!</f>
        <v/>
      </c>
      <c r="Z14" s="55">
        <f>#REF!</f>
        <v/>
      </c>
      <c r="AA14" s="55">
        <f>#REF!</f>
        <v/>
      </c>
      <c r="AB14" s="55">
        <f>#REF!</f>
        <v/>
      </c>
      <c r="AC14" s="55">
        <f>#REF!</f>
        <v/>
      </c>
      <c r="AD14" s="55">
        <f>#REF!</f>
        <v/>
      </c>
      <c r="AE14" s="55">
        <f>#REF!</f>
        <v/>
      </c>
      <c r="AF14" s="44">
        <f>IF(AD14=0,0,ABS(AD14-AE14))</f>
        <v/>
      </c>
      <c r="AG14" s="55">
        <f>#REF!</f>
        <v/>
      </c>
      <c r="AH14" s="55">
        <f>#REF!</f>
        <v/>
      </c>
      <c r="AI14" s="57">
        <f>IF(AG14=0,0,ABS(AG14-AH14))</f>
        <v/>
      </c>
      <c r="AJ14" s="55">
        <f>#REF!</f>
        <v/>
      </c>
      <c r="AK14" s="55">
        <f>#REF!</f>
        <v/>
      </c>
      <c r="AL14" s="55">
        <f>#REF!</f>
        <v/>
      </c>
      <c r="AM14" s="55">
        <f>#REF!</f>
        <v/>
      </c>
      <c r="AN14" s="55">
        <f>#REF!</f>
        <v/>
      </c>
      <c r="AO14" s="55">
        <f>#REF!</f>
        <v/>
      </c>
      <c r="AP14" s="55">
        <f>#REF!</f>
        <v/>
      </c>
      <c r="AQ14" s="55">
        <f>#REF!</f>
        <v/>
      </c>
      <c r="AR14" s="55">
        <f>#REF!</f>
        <v/>
      </c>
      <c r="AS14" s="55">
        <f>#REF!</f>
        <v/>
      </c>
      <c r="AT14" s="55">
        <f>#REF!</f>
        <v/>
      </c>
      <c r="AU14" s="55">
        <f>#REF!</f>
        <v/>
      </c>
      <c r="AV14" s="55">
        <f>#REF!</f>
        <v/>
      </c>
      <c r="AW14" s="55">
        <f>#REF!</f>
        <v/>
      </c>
      <c r="AX14" s="55">
        <f>#REF!</f>
        <v/>
      </c>
      <c r="AY14" s="55">
        <f>#REF!</f>
        <v/>
      </c>
      <c r="AZ14" s="55">
        <f>#REF!</f>
        <v/>
      </c>
      <c r="BA14" s="55">
        <f>#REF!</f>
        <v/>
      </c>
      <c r="BB14" s="55">
        <f>#REF!</f>
        <v/>
      </c>
      <c r="BC14" s="55">
        <f>#REF!</f>
        <v/>
      </c>
      <c r="BD14" s="55">
        <f>#REF!</f>
        <v/>
      </c>
      <c r="BE14" s="55">
        <f>#REF!</f>
        <v/>
      </c>
      <c r="BF14" s="55" t="inlineStr">
        <is>
          <t>N/A</t>
        </is>
      </c>
      <c r="BG14" s="55">
        <f>#REF!</f>
        <v/>
      </c>
    </row>
    <row r="15">
      <c r="A15" s="31" t="inlineStr">
        <is>
          <t>Liberty Mutual</t>
        </is>
      </c>
      <c r="B15" s="55">
        <f>LM!D30</f>
        <v/>
      </c>
      <c r="C15" s="55">
        <f>LM!E30</f>
        <v/>
      </c>
      <c r="D15" s="55">
        <f>IF((M15+Q15+U15+Y15+AW15+BA15+BC15+BE15)&gt;100,100,(M15+Q15+U15+Y15+AW15+BA15+BC15+BE15))</f>
        <v/>
      </c>
      <c r="E15" s="55">
        <f>LM!G30</f>
        <v/>
      </c>
      <c r="F15" s="55">
        <f>LM!H30</f>
        <v/>
      </c>
      <c r="G15" s="82">
        <f>IF(F15=0,0,((H15-F15)/F15)*100)</f>
        <v/>
      </c>
      <c r="H15" s="55">
        <f>LM!J30</f>
        <v/>
      </c>
      <c r="I15" s="55">
        <f>LM!K30</f>
        <v/>
      </c>
      <c r="J15" s="55">
        <f>LM!L30</f>
        <v/>
      </c>
      <c r="K15" s="56">
        <f>IF(H15=0,0,I15/H15)</f>
        <v/>
      </c>
      <c r="L15" s="55">
        <f>LM!N30</f>
        <v/>
      </c>
      <c r="M15" s="82">
        <f>LM!O30</f>
        <v/>
      </c>
      <c r="N15" s="55">
        <f>LM!P30</f>
        <v/>
      </c>
      <c r="O15" s="55">
        <f>LM!Q30</f>
        <v/>
      </c>
      <c r="P15" s="55">
        <f>LM!R30</f>
        <v/>
      </c>
      <c r="Q15" s="55">
        <f>LM!S30</f>
        <v/>
      </c>
      <c r="R15" s="55">
        <f>LM!T30</f>
        <v/>
      </c>
      <c r="S15" s="55">
        <f>LM!U30</f>
        <v/>
      </c>
      <c r="T15" s="55">
        <f>LM!V30</f>
        <v/>
      </c>
      <c r="U15" s="55">
        <f>LM!W30</f>
        <v/>
      </c>
      <c r="V15" s="55">
        <f>LM!X30</f>
        <v/>
      </c>
      <c r="W15" s="55">
        <f>LM!Y30</f>
        <v/>
      </c>
      <c r="X15" s="55">
        <f>LM!Z30</f>
        <v/>
      </c>
      <c r="Y15" s="55">
        <f>LM!AA30</f>
        <v/>
      </c>
      <c r="Z15" s="55">
        <f>LM!AB30</f>
        <v/>
      </c>
      <c r="AA15" s="55">
        <f>LM!AC30</f>
        <v/>
      </c>
      <c r="AB15" s="55">
        <f>LM!AD30</f>
        <v/>
      </c>
      <c r="AC15" s="55">
        <f>LM!AE30</f>
        <v/>
      </c>
      <c r="AD15" s="55">
        <f>LM!AF30</f>
        <v/>
      </c>
      <c r="AE15" s="55">
        <f>LM!AG30</f>
        <v/>
      </c>
      <c r="AF15" s="44">
        <f>IF(AD15=0,0,ABS(AD15-AE15))</f>
        <v/>
      </c>
      <c r="AG15" s="55">
        <f>LM!AI30</f>
        <v/>
      </c>
      <c r="AH15" s="55">
        <f>LM!AJ30</f>
        <v/>
      </c>
      <c r="AI15" s="57">
        <f>IF(AG15=0,0,ABS(AG15-AH15))</f>
        <v/>
      </c>
      <c r="AJ15" s="55">
        <f>LM!AL30</f>
        <v/>
      </c>
      <c r="AK15" s="55">
        <f>LM!AM30</f>
        <v/>
      </c>
      <c r="AL15" s="55">
        <f>LM!AN30</f>
        <v/>
      </c>
      <c r="AM15" s="55">
        <f>LM!AO30</f>
        <v/>
      </c>
      <c r="AN15" s="55">
        <f>LM!AP30</f>
        <v/>
      </c>
      <c r="AO15" s="55">
        <f>LM!AQ30</f>
        <v/>
      </c>
      <c r="AP15" s="55">
        <f>LM!AR30</f>
        <v/>
      </c>
      <c r="AQ15" s="55">
        <f>LM!AS30</f>
        <v/>
      </c>
      <c r="AR15" s="55">
        <f>LM!AT30</f>
        <v/>
      </c>
      <c r="AS15" s="55">
        <f>LM!AU30</f>
        <v/>
      </c>
      <c r="AT15" s="55">
        <f>LM!AV30</f>
        <v/>
      </c>
      <c r="AU15" s="55">
        <f>LM!AW30</f>
        <v/>
      </c>
      <c r="AV15" s="55">
        <f>LM!AX30</f>
        <v/>
      </c>
      <c r="AW15" s="55">
        <f>LM!AY30</f>
        <v/>
      </c>
      <c r="AX15" s="55">
        <f>LM!AZ30</f>
        <v/>
      </c>
      <c r="AY15" s="55">
        <f>LM!BA30</f>
        <v/>
      </c>
      <c r="AZ15" s="55">
        <f>LM!BB30</f>
        <v/>
      </c>
      <c r="BA15" s="55">
        <f>LM!BC30</f>
        <v/>
      </c>
      <c r="BB15" s="55">
        <f>LM!BD30</f>
        <v/>
      </c>
      <c r="BC15" s="55">
        <f>LM!BE30</f>
        <v/>
      </c>
      <c r="BD15" s="55">
        <f>LM!BF30</f>
        <v/>
      </c>
      <c r="BE15" s="55">
        <f>LM!BG30</f>
        <v/>
      </c>
      <c r="BF15" s="55" t="inlineStr">
        <is>
          <t>N/A</t>
        </is>
      </c>
      <c r="BG15" s="55">
        <f>LM!BH30</f>
        <v/>
      </c>
    </row>
    <row r="16">
      <c r="A16" s="31" t="inlineStr">
        <is>
          <t>SAGA</t>
        </is>
      </c>
      <c r="B16" s="55">
        <f>#REF!</f>
        <v/>
      </c>
      <c r="C16" s="55">
        <f>#REF!</f>
        <v/>
      </c>
      <c r="D16" s="55">
        <f>IF((M16+Q16+U16+Y16+AW16+BA16+BC16+BE16)&gt;100,100,(M16+Q16+U16+Y16+AW16+BA16+BC16+BE16))</f>
        <v/>
      </c>
      <c r="E16" s="55">
        <f>#REF!</f>
        <v/>
      </c>
      <c r="F16" s="55">
        <f>#REF!</f>
        <v/>
      </c>
      <c r="G16" s="82">
        <f>IF(F16=0,0,((H16-F16)/F16)*100)</f>
        <v/>
      </c>
      <c r="H16" s="55">
        <f>#REF!</f>
        <v/>
      </c>
      <c r="I16" s="55">
        <f>#REF!</f>
        <v/>
      </c>
      <c r="J16" s="55">
        <f>#REF!</f>
        <v/>
      </c>
      <c r="K16" s="56">
        <f>IF(H16=0,0,I16/H16)</f>
        <v/>
      </c>
      <c r="L16" s="55">
        <f>#REF!</f>
        <v/>
      </c>
      <c r="M16" s="82">
        <f>#REF!</f>
        <v/>
      </c>
      <c r="N16" s="55">
        <f>#REF!</f>
        <v/>
      </c>
      <c r="O16" s="55">
        <f>#REF!</f>
        <v/>
      </c>
      <c r="P16" s="55">
        <f>#REF!</f>
        <v/>
      </c>
      <c r="Q16" s="55">
        <f>#REF!</f>
        <v/>
      </c>
      <c r="R16" s="55">
        <f>#REF!</f>
        <v/>
      </c>
      <c r="S16" s="55">
        <f>#REF!</f>
        <v/>
      </c>
      <c r="T16" s="55">
        <f>#REF!</f>
        <v/>
      </c>
      <c r="U16" s="55">
        <f>#REF!</f>
        <v/>
      </c>
      <c r="V16" s="55">
        <f>#REF!</f>
        <v/>
      </c>
      <c r="W16" s="55">
        <f>#REF!</f>
        <v/>
      </c>
      <c r="X16" s="55">
        <f>#REF!</f>
        <v/>
      </c>
      <c r="Y16" s="55">
        <f>#REF!</f>
        <v/>
      </c>
      <c r="Z16" s="55">
        <f>#REF!</f>
        <v/>
      </c>
      <c r="AA16" s="55">
        <f>#REF!</f>
        <v/>
      </c>
      <c r="AB16" s="55">
        <f>#REF!</f>
        <v/>
      </c>
      <c r="AC16" s="55">
        <f>#REF!</f>
        <v/>
      </c>
      <c r="AD16" s="55">
        <f>#REF!</f>
        <v/>
      </c>
      <c r="AE16" s="55">
        <f>#REF!</f>
        <v/>
      </c>
      <c r="AF16" s="44">
        <f>IF(AD16=0,0,ABS(AD16-AE16))</f>
        <v/>
      </c>
      <c r="AG16" s="55">
        <f>#REF!</f>
        <v/>
      </c>
      <c r="AH16" s="55">
        <f>#REF!</f>
        <v/>
      </c>
      <c r="AI16" s="57">
        <f>IF(AG16=0,0,ABS(AG16-AH16))</f>
        <v/>
      </c>
      <c r="AJ16" s="55">
        <f>#REF!</f>
        <v/>
      </c>
      <c r="AK16" s="55">
        <f>#REF!</f>
        <v/>
      </c>
      <c r="AL16" s="55">
        <f>#REF!</f>
        <v/>
      </c>
      <c r="AM16" s="55">
        <f>#REF!</f>
        <v/>
      </c>
      <c r="AN16" s="55">
        <f>#REF!</f>
        <v/>
      </c>
      <c r="AO16" s="55">
        <f>#REF!</f>
        <v/>
      </c>
      <c r="AP16" s="55">
        <f>#REF!</f>
        <v/>
      </c>
      <c r="AQ16" s="55">
        <f>#REF!</f>
        <v/>
      </c>
      <c r="AR16" s="55">
        <f>#REF!</f>
        <v/>
      </c>
      <c r="AS16" s="55">
        <f>#REF!</f>
        <v/>
      </c>
      <c r="AT16" s="55">
        <f>#REF!</f>
        <v/>
      </c>
      <c r="AU16" s="55">
        <f>#REF!</f>
        <v/>
      </c>
      <c r="AV16" s="55">
        <f>#REF!</f>
        <v/>
      </c>
      <c r="AW16" s="55">
        <f>#REF!</f>
        <v/>
      </c>
      <c r="AX16" s="55">
        <f>#REF!</f>
        <v/>
      </c>
      <c r="AY16" s="55">
        <f>#REF!</f>
        <v/>
      </c>
      <c r="AZ16" s="55">
        <f>#REF!</f>
        <v/>
      </c>
      <c r="BA16" s="55">
        <f>#REF!</f>
        <v/>
      </c>
      <c r="BB16" s="55">
        <f>#REF!</f>
        <v/>
      </c>
      <c r="BC16" s="55">
        <f>#REF!</f>
        <v/>
      </c>
      <c r="BD16" s="55">
        <f>#REF!</f>
        <v/>
      </c>
      <c r="BE16" s="55">
        <f>#REF!</f>
        <v/>
      </c>
      <c r="BF16" s="55" t="inlineStr">
        <is>
          <t>N/A</t>
        </is>
      </c>
      <c r="BG16" s="55">
        <f>#REF!</f>
        <v/>
      </c>
    </row>
    <row r="17">
      <c r="A17" s="31" t="inlineStr">
        <is>
          <t>SKY (Platform Clasic)</t>
        </is>
      </c>
      <c r="B17" s="55">
        <f>'Sky Platform Classic'!D30</f>
        <v/>
      </c>
      <c r="C17" s="55">
        <f>'Sky Platform Classic'!E30</f>
        <v/>
      </c>
      <c r="D17" s="55">
        <f>IF((M17+Q17+U17+Y17+AW17+BA17+BC17+BE17)&gt;100,100,(M17+Q17+U17+Y17+AW17+BA17+BC17+BE17))</f>
        <v/>
      </c>
      <c r="E17" s="55">
        <f>'Sky Platform Classic'!G30</f>
        <v/>
      </c>
      <c r="F17" s="55">
        <f>'Sky Platform Classic'!H30</f>
        <v/>
      </c>
      <c r="G17" s="82">
        <f>IF(F17=0,0,((H17-F17)/F17)*100)</f>
        <v/>
      </c>
      <c r="H17" s="55">
        <f>'Sky Platform Classic'!J30</f>
        <v/>
      </c>
      <c r="I17" s="55">
        <f>'Sky Platform Classic'!K30</f>
        <v/>
      </c>
      <c r="J17" s="55">
        <f>'Sky Platform Classic'!L30</f>
        <v/>
      </c>
      <c r="K17" s="56">
        <f>IF(H17=0,0,I17/H17)</f>
        <v/>
      </c>
      <c r="L17" s="55">
        <f>'Sky Platform Classic'!N30</f>
        <v/>
      </c>
      <c r="M17" s="82">
        <f>'Sky Platform Classic'!O30</f>
        <v/>
      </c>
      <c r="N17" s="55">
        <f>'Sky Platform Classic'!P30</f>
        <v/>
      </c>
      <c r="O17" s="55">
        <f>'Sky Platform Classic'!Q30</f>
        <v/>
      </c>
      <c r="P17" s="55">
        <f>'Sky Platform Classic'!R30</f>
        <v/>
      </c>
      <c r="Q17" s="55">
        <f>'Sky Platform Classic'!S30</f>
        <v/>
      </c>
      <c r="R17" s="55">
        <f>'Sky Platform Classic'!T30</f>
        <v/>
      </c>
      <c r="S17" s="55">
        <f>'Sky Platform Classic'!U30</f>
        <v/>
      </c>
      <c r="T17" s="55">
        <f>'Sky Platform Classic'!V30</f>
        <v/>
      </c>
      <c r="U17" s="55">
        <f>'Sky Platform Classic'!W30</f>
        <v/>
      </c>
      <c r="V17" s="55">
        <f>'Sky Platform Classic'!X30</f>
        <v/>
      </c>
      <c r="W17" s="55">
        <f>'Sky Platform Classic'!Y30</f>
        <v/>
      </c>
      <c r="X17" s="55">
        <f>'Sky Platform Classic'!Z30</f>
        <v/>
      </c>
      <c r="Y17" s="55">
        <f>'Sky Platform Classic'!AA30</f>
        <v/>
      </c>
      <c r="Z17" s="55">
        <f>'Sky Platform Classic'!AB30</f>
        <v/>
      </c>
      <c r="AA17" s="55">
        <f>'Sky Platform Classic'!AC30</f>
        <v/>
      </c>
      <c r="AB17" s="55">
        <f>'Sky Platform Classic'!AD30</f>
        <v/>
      </c>
      <c r="AC17" s="55">
        <f>'Sky Platform Classic'!AE30</f>
        <v/>
      </c>
      <c r="AD17" s="55">
        <f>'Sky Platform Classic'!AF30</f>
        <v/>
      </c>
      <c r="AE17" s="55">
        <f>'Sky Platform Classic'!AG30</f>
        <v/>
      </c>
      <c r="AF17" s="44">
        <f>IF(AD17=0,0,ABS(AD17-AE17))</f>
        <v/>
      </c>
      <c r="AG17" s="55">
        <f>'Sky Platform Classic'!AI30</f>
        <v/>
      </c>
      <c r="AH17" s="55">
        <f>'Sky Platform Classic'!AJ30</f>
        <v/>
      </c>
      <c r="AI17" s="57">
        <f>IF(AG17=0,0,ABS(AG17-AH17))</f>
        <v/>
      </c>
      <c r="AJ17" s="55">
        <f>'Sky Platform Classic'!AL30</f>
        <v/>
      </c>
      <c r="AK17" s="55">
        <f>'Sky Platform Classic'!AM30</f>
        <v/>
      </c>
      <c r="AL17" s="55">
        <f>'Sky Platform Classic'!AN30</f>
        <v/>
      </c>
      <c r="AM17" s="55">
        <f>'Sky Platform Classic'!AO30</f>
        <v/>
      </c>
      <c r="AN17" s="55">
        <f>'Sky Platform Classic'!AP30</f>
        <v/>
      </c>
      <c r="AO17" s="55">
        <f>'Sky Platform Classic'!AQ30</f>
        <v/>
      </c>
      <c r="AP17" s="55">
        <f>'Sky Platform Classic'!AR30</f>
        <v/>
      </c>
      <c r="AQ17" s="55">
        <f>'Sky Platform Classic'!AS30</f>
        <v/>
      </c>
      <c r="AR17" s="55">
        <f>'Sky Platform Classic'!AT30</f>
        <v/>
      </c>
      <c r="AS17" s="55">
        <f>'Sky Platform Classic'!AU30</f>
        <v/>
      </c>
      <c r="AT17" s="55">
        <f>'Sky Platform Classic'!AV30</f>
        <v/>
      </c>
      <c r="AU17" s="55">
        <f>'Sky Platform Classic'!AW30</f>
        <v/>
      </c>
      <c r="AV17" s="55">
        <f>'Sky Platform Classic'!AX30</f>
        <v/>
      </c>
      <c r="AW17" s="55">
        <f>'Sky Platform Classic'!AY30</f>
        <v/>
      </c>
      <c r="AX17" s="55">
        <f>'Sky Platform Classic'!AZ30</f>
        <v/>
      </c>
      <c r="AY17" s="55">
        <f>'Sky Platform Classic'!BA30</f>
        <v/>
      </c>
      <c r="AZ17" s="55">
        <f>'Sky Platform Classic'!BB30</f>
        <v/>
      </c>
      <c r="BA17" s="55">
        <f>'Sky Platform Classic'!BC30</f>
        <v/>
      </c>
      <c r="BB17" s="55">
        <f>'Sky Platform Classic'!BD30</f>
        <v/>
      </c>
      <c r="BC17" s="55">
        <f>'Sky Platform Classic'!BE30</f>
        <v/>
      </c>
      <c r="BD17" s="55">
        <f>'Sky Platform Classic'!BF30</f>
        <v/>
      </c>
      <c r="BE17" s="55">
        <f>'Sky Platform Classic'!BG30</f>
        <v/>
      </c>
      <c r="BF17" s="55" t="inlineStr">
        <is>
          <t>N/A</t>
        </is>
      </c>
      <c r="BG17" s="55">
        <f>'Sky Platform Classic'!BH30</f>
        <v/>
      </c>
    </row>
    <row r="18">
      <c r="A18" s="31" t="inlineStr">
        <is>
          <t>SKY (Sky Services)</t>
        </is>
      </c>
      <c r="B18" s="55">
        <f>SkyService!D30</f>
        <v/>
      </c>
      <c r="C18" s="55">
        <f>SkyService!E30</f>
        <v/>
      </c>
      <c r="D18" s="55">
        <f>IF((M18+Q18+U18+Y18+AW18+BA18+BC18+BE18)&gt;100,100,(M18+Q18+U18+Y18+AW18+BA18+BC18+BE18))</f>
        <v/>
      </c>
      <c r="E18" s="55">
        <f>SkyService!G30</f>
        <v/>
      </c>
      <c r="F18" s="55">
        <f>SkyService!H30</f>
        <v/>
      </c>
      <c r="G18" s="82">
        <f>IF(F18=0,0,((H18-F18)/F18)*100)</f>
        <v/>
      </c>
      <c r="H18" s="55">
        <f>SkyService!J30</f>
        <v/>
      </c>
      <c r="I18" s="55">
        <f>SkyService!K30</f>
        <v/>
      </c>
      <c r="J18" s="55">
        <f>SkyService!L30</f>
        <v/>
      </c>
      <c r="K18" s="56">
        <f>IF(H18=0,0,I18/H18)</f>
        <v/>
      </c>
      <c r="L18" s="55">
        <f>SkyService!N30</f>
        <v/>
      </c>
      <c r="M18" s="82">
        <f>SkyService!O30</f>
        <v/>
      </c>
      <c r="N18" s="55">
        <f>SkyService!P30</f>
        <v/>
      </c>
      <c r="O18" s="55">
        <f>SkyService!Q30</f>
        <v/>
      </c>
      <c r="P18" s="55">
        <f>SkyService!R30</f>
        <v/>
      </c>
      <c r="Q18" s="55">
        <f>SkyService!S30</f>
        <v/>
      </c>
      <c r="R18" s="55">
        <f>SkyService!T30</f>
        <v/>
      </c>
      <c r="S18" s="55">
        <f>SkyService!U30</f>
        <v/>
      </c>
      <c r="T18" s="55">
        <f>SkyService!V30</f>
        <v/>
      </c>
      <c r="U18" s="55">
        <f>SkyService!W30</f>
        <v/>
      </c>
      <c r="V18" s="55">
        <f>SkyService!X30</f>
        <v/>
      </c>
      <c r="W18" s="55">
        <f>SkyService!Y30</f>
        <v/>
      </c>
      <c r="X18" s="55">
        <f>SkyService!Z30</f>
        <v/>
      </c>
      <c r="Y18" s="55">
        <f>SkyService!AA30</f>
        <v/>
      </c>
      <c r="Z18" s="55">
        <f>SkyService!AB30</f>
        <v/>
      </c>
      <c r="AA18" s="55">
        <f>SkyService!AC30</f>
        <v/>
      </c>
      <c r="AB18" s="55">
        <f>SkyService!AD30</f>
        <v/>
      </c>
      <c r="AC18" s="55">
        <f>SkyService!AE30</f>
        <v/>
      </c>
      <c r="AD18" s="55">
        <f>SkyService!AF30</f>
        <v/>
      </c>
      <c r="AE18" s="55">
        <f>SkyService!AG30</f>
        <v/>
      </c>
      <c r="AF18" s="44">
        <f>IF(AD18=0,0,ABS(AD18-AE18))</f>
        <v/>
      </c>
      <c r="AG18" s="55">
        <f>SkyService!AI30</f>
        <v/>
      </c>
      <c r="AH18" s="55">
        <f>SkyService!AJ30</f>
        <v/>
      </c>
      <c r="AI18" s="57">
        <f>IF(AG18=0,0,ABS(AG18-AH18))</f>
        <v/>
      </c>
      <c r="AJ18" s="55">
        <f>SkyService!AL30</f>
        <v/>
      </c>
      <c r="AK18" s="55">
        <f>SkyService!AM30</f>
        <v/>
      </c>
      <c r="AL18" s="55">
        <f>SkyService!AN30</f>
        <v/>
      </c>
      <c r="AM18" s="55">
        <f>SkyService!AO30</f>
        <v/>
      </c>
      <c r="AN18" s="55">
        <f>SkyService!AP30</f>
        <v/>
      </c>
      <c r="AO18" s="55">
        <f>SkyService!AQ30</f>
        <v/>
      </c>
      <c r="AP18" s="55">
        <f>SkyService!AR30</f>
        <v/>
      </c>
      <c r="AQ18" s="55">
        <f>SkyService!AS30</f>
        <v/>
      </c>
      <c r="AR18" s="55">
        <f>SkyService!AT30</f>
        <v/>
      </c>
      <c r="AS18" s="55">
        <f>SkyService!AU30</f>
        <v/>
      </c>
      <c r="AT18" s="55">
        <f>SkyService!AV30</f>
        <v/>
      </c>
      <c r="AU18" s="55">
        <f>SkyService!AW30</f>
        <v/>
      </c>
      <c r="AV18" s="55">
        <f>SkyService!AX30</f>
        <v/>
      </c>
      <c r="AW18" s="55">
        <f>SkyService!AY30</f>
        <v/>
      </c>
      <c r="AX18" s="55">
        <f>SkyService!AZ30</f>
        <v/>
      </c>
      <c r="AY18" s="55">
        <f>SkyService!BA30</f>
        <v/>
      </c>
      <c r="AZ18" s="55">
        <f>SkyService!BB30</f>
        <v/>
      </c>
      <c r="BA18" s="55">
        <f>SkyService!BC30</f>
        <v/>
      </c>
      <c r="BB18" s="55">
        <f>SkyService!BD30</f>
        <v/>
      </c>
      <c r="BC18" s="55">
        <f>SkyService!BE30</f>
        <v/>
      </c>
      <c r="BD18" s="55">
        <f>SkyService!BF30</f>
        <v/>
      </c>
      <c r="BE18" s="55">
        <f>SkyService!BG30</f>
        <v/>
      </c>
      <c r="BF18" s="55" t="inlineStr">
        <is>
          <t>N/A</t>
        </is>
      </c>
      <c r="BG18" s="55">
        <f>SkyService!BH30</f>
        <v/>
      </c>
    </row>
    <row r="19">
      <c r="A19" s="31" t="inlineStr">
        <is>
          <t>UHG BackOffice</t>
        </is>
      </c>
      <c r="B19" s="55">
        <f>#REF!</f>
        <v/>
      </c>
      <c r="C19" s="55">
        <f>#REF!</f>
        <v/>
      </c>
      <c r="D19" s="55">
        <f>IF((M19+Q19+U19+Y19+AW19+BA19+BC19+BE19)&gt;100,100,(M19+Q19+U19+Y19+AW19+BA19+BC19+BE19))</f>
        <v/>
      </c>
      <c r="E19" s="55">
        <f>#REF!</f>
        <v/>
      </c>
      <c r="F19" s="55">
        <f>#REF!</f>
        <v/>
      </c>
      <c r="G19" s="82">
        <f>IF(F19=0,0,((H19-F19)/F19)*100)</f>
        <v/>
      </c>
      <c r="H19" s="55">
        <f>#REF!</f>
        <v/>
      </c>
      <c r="I19" s="55">
        <f>#REF!</f>
        <v/>
      </c>
      <c r="J19" s="55">
        <f>#REF!</f>
        <v/>
      </c>
      <c r="K19" s="56">
        <f>IF(H19=0,0,I19/H19)</f>
        <v/>
      </c>
      <c r="L19" s="55">
        <f>#REF!</f>
        <v/>
      </c>
      <c r="M19" s="82">
        <f>#REF!</f>
        <v/>
      </c>
      <c r="N19" s="55">
        <f>#REF!</f>
        <v/>
      </c>
      <c r="O19" s="55">
        <f>#REF!</f>
        <v/>
      </c>
      <c r="P19" s="55">
        <f>#REF!</f>
        <v/>
      </c>
      <c r="Q19" s="55">
        <f>#REF!</f>
        <v/>
      </c>
      <c r="R19" s="55">
        <f>#REF!</f>
        <v/>
      </c>
      <c r="S19" s="55">
        <f>#REF!</f>
        <v/>
      </c>
      <c r="T19" s="55">
        <f>#REF!</f>
        <v/>
      </c>
      <c r="U19" s="55">
        <f>#REF!</f>
        <v/>
      </c>
      <c r="V19" s="55">
        <f>#REF!</f>
        <v/>
      </c>
      <c r="W19" s="55">
        <f>#REF!</f>
        <v/>
      </c>
      <c r="X19" s="55">
        <f>#REF!</f>
        <v/>
      </c>
      <c r="Y19" s="55">
        <f>#REF!</f>
        <v/>
      </c>
      <c r="Z19" s="55">
        <f>#REF!</f>
        <v/>
      </c>
      <c r="AA19" s="55">
        <f>#REF!</f>
        <v/>
      </c>
      <c r="AB19" s="55">
        <f>#REF!</f>
        <v/>
      </c>
      <c r="AC19" s="55">
        <f>#REF!</f>
        <v/>
      </c>
      <c r="AD19" s="55">
        <f>#REF!</f>
        <v/>
      </c>
      <c r="AE19" s="55">
        <f>#REF!</f>
        <v/>
      </c>
      <c r="AF19" s="44">
        <f>IF(AD19=0,0,ABS(AD19-AE19))</f>
        <v/>
      </c>
      <c r="AG19" s="55">
        <f>#REF!</f>
        <v/>
      </c>
      <c r="AH19" s="55">
        <f>#REF!</f>
        <v/>
      </c>
      <c r="AI19" s="57">
        <f>IF(AG19=0,0,ABS(AG19-AH19))</f>
        <v/>
      </c>
      <c r="AJ19" s="55">
        <f>#REF!</f>
        <v/>
      </c>
      <c r="AK19" s="55">
        <f>#REF!</f>
        <v/>
      </c>
      <c r="AL19" s="55">
        <f>#REF!</f>
        <v/>
      </c>
      <c r="AM19" s="55">
        <f>#REF!</f>
        <v/>
      </c>
      <c r="AN19" s="55">
        <f>#REF!</f>
        <v/>
      </c>
      <c r="AO19" s="55">
        <f>#REF!</f>
        <v/>
      </c>
      <c r="AP19" s="55">
        <f>#REF!</f>
        <v/>
      </c>
      <c r="AQ19" s="55">
        <f>#REF!</f>
        <v/>
      </c>
      <c r="AR19" s="55">
        <f>#REF!</f>
        <v/>
      </c>
      <c r="AS19" s="55">
        <f>#REF!</f>
        <v/>
      </c>
      <c r="AT19" s="55">
        <f>#REF!</f>
        <v/>
      </c>
      <c r="AU19" s="55">
        <f>#REF!</f>
        <v/>
      </c>
      <c r="AV19" s="55">
        <f>#REF!</f>
        <v/>
      </c>
      <c r="AW19" s="55">
        <f>#REF!</f>
        <v/>
      </c>
      <c r="AX19" s="55">
        <f>#REF!</f>
        <v/>
      </c>
      <c r="AY19" s="55">
        <f>#REF!</f>
        <v/>
      </c>
      <c r="AZ19" s="55">
        <f>#REF!</f>
        <v/>
      </c>
      <c r="BA19" s="55">
        <f>#REF!</f>
        <v/>
      </c>
      <c r="BB19" s="55">
        <f>#REF!</f>
        <v/>
      </c>
      <c r="BC19" s="55">
        <f>#REF!</f>
        <v/>
      </c>
      <c r="BD19" s="55">
        <f>#REF!</f>
        <v/>
      </c>
      <c r="BE19" s="55">
        <f>#REF!</f>
        <v/>
      </c>
      <c r="BF19" s="55" t="inlineStr">
        <is>
          <t>N/A</t>
        </is>
      </c>
      <c r="BG19" s="55">
        <f>#REF!</f>
        <v/>
      </c>
    </row>
    <row r="20">
      <c r="A20" s="31" t="inlineStr">
        <is>
          <t>UHG HouseCalls</t>
        </is>
      </c>
      <c r="B20" s="55">
        <f>HouseCalls!D30</f>
        <v/>
      </c>
      <c r="C20" s="55">
        <f>HouseCalls!E30</f>
        <v/>
      </c>
      <c r="D20" s="55">
        <f>IF((M20+Q20+U20+Y20+AW20+BA20+BC20+BE20)&gt;100,100,(M20+Q20+U20+Y20+AW20+BA20+BC20+BE20))</f>
        <v/>
      </c>
      <c r="E20" s="55">
        <f>HouseCalls!G30</f>
        <v/>
      </c>
      <c r="F20" s="55">
        <f>HouseCalls!H30</f>
        <v/>
      </c>
      <c r="G20" s="82">
        <f>IF(F20=0,0,((H20-F20)/F20)*100)</f>
        <v/>
      </c>
      <c r="H20" s="55">
        <f>HouseCalls!J30</f>
        <v/>
      </c>
      <c r="I20" s="55">
        <f>HouseCalls!K30</f>
        <v/>
      </c>
      <c r="J20" s="55">
        <f>HouseCalls!L30</f>
        <v/>
      </c>
      <c r="K20" s="56">
        <f>IF(H20=0,0,I20/H20)</f>
        <v/>
      </c>
      <c r="L20" s="55">
        <f>HouseCalls!N30</f>
        <v/>
      </c>
      <c r="M20" s="82">
        <f>HouseCalls!O30</f>
        <v/>
      </c>
      <c r="N20" s="55">
        <f>HouseCalls!P30</f>
        <v/>
      </c>
      <c r="O20" s="55">
        <f>HouseCalls!Q30</f>
        <v/>
      </c>
      <c r="P20" s="55">
        <f>HouseCalls!R30</f>
        <v/>
      </c>
      <c r="Q20" s="55">
        <f>HouseCalls!S30</f>
        <v/>
      </c>
      <c r="R20" s="55">
        <f>HouseCalls!T30</f>
        <v/>
      </c>
      <c r="S20" s="55">
        <f>HouseCalls!U30</f>
        <v/>
      </c>
      <c r="T20" s="55">
        <f>HouseCalls!V30</f>
        <v/>
      </c>
      <c r="U20" s="55">
        <f>HouseCalls!W30</f>
        <v/>
      </c>
      <c r="V20" s="55">
        <f>HouseCalls!X30</f>
        <v/>
      </c>
      <c r="W20" s="55">
        <f>HouseCalls!Y30</f>
        <v/>
      </c>
      <c r="X20" s="55">
        <f>HouseCalls!Z30</f>
        <v/>
      </c>
      <c r="Y20" s="55">
        <f>HouseCalls!AA30</f>
        <v/>
      </c>
      <c r="Z20" s="55">
        <f>HouseCalls!AB30</f>
        <v/>
      </c>
      <c r="AA20" s="55">
        <f>HouseCalls!AC30</f>
        <v/>
      </c>
      <c r="AB20" s="55">
        <f>HouseCalls!AD30</f>
        <v/>
      </c>
      <c r="AC20" s="55">
        <f>HouseCalls!AE30</f>
        <v/>
      </c>
      <c r="AD20" s="55">
        <f>HouseCalls!AF30</f>
        <v/>
      </c>
      <c r="AE20" s="55">
        <f>HouseCalls!AG30</f>
        <v/>
      </c>
      <c r="AF20" s="44">
        <f>IF(AD20=0,0,ABS(AD20-AE20))</f>
        <v/>
      </c>
      <c r="AG20" s="55">
        <f>HouseCalls!AI30</f>
        <v/>
      </c>
      <c r="AH20" s="55">
        <f>HouseCalls!AJ30</f>
        <v/>
      </c>
      <c r="AI20" s="57">
        <f>IF(AG20=0,0,ABS(AG20-AH20))</f>
        <v/>
      </c>
      <c r="AJ20" s="55">
        <f>HouseCalls!AL30</f>
        <v/>
      </c>
      <c r="AK20" s="55">
        <f>HouseCalls!AM30</f>
        <v/>
      </c>
      <c r="AL20" s="55">
        <f>HouseCalls!AN30</f>
        <v/>
      </c>
      <c r="AM20" s="55">
        <f>HouseCalls!AO30</f>
        <v/>
      </c>
      <c r="AN20" s="55">
        <f>HouseCalls!AP30</f>
        <v/>
      </c>
      <c r="AO20" s="55">
        <f>HouseCalls!AQ30</f>
        <v/>
      </c>
      <c r="AP20" s="55">
        <f>HouseCalls!AR30</f>
        <v/>
      </c>
      <c r="AQ20" s="55">
        <f>HouseCalls!AS30</f>
        <v/>
      </c>
      <c r="AR20" s="55">
        <f>HouseCalls!AT30</f>
        <v/>
      </c>
      <c r="AS20" s="55">
        <f>HouseCalls!AU30</f>
        <v/>
      </c>
      <c r="AT20" s="55">
        <f>HouseCalls!AV30</f>
        <v/>
      </c>
      <c r="AU20" s="55">
        <f>HouseCalls!AW30</f>
        <v/>
      </c>
      <c r="AV20" s="55">
        <f>HouseCalls!AX30</f>
        <v/>
      </c>
      <c r="AW20" s="55">
        <f>HouseCalls!AY30</f>
        <v/>
      </c>
      <c r="AX20" s="55">
        <f>HouseCalls!AZ30</f>
        <v/>
      </c>
      <c r="AY20" s="55">
        <f>HouseCalls!BA30</f>
        <v/>
      </c>
      <c r="AZ20" s="55">
        <f>HouseCalls!BB30</f>
        <v/>
      </c>
      <c r="BA20" s="55">
        <f>HouseCalls!BC30</f>
        <v/>
      </c>
      <c r="BB20" s="55">
        <f>HouseCalls!BD30</f>
        <v/>
      </c>
      <c r="BC20" s="55">
        <f>HouseCalls!BE30</f>
        <v/>
      </c>
      <c r="BD20" s="55">
        <f>HouseCalls!BF30</f>
        <v/>
      </c>
      <c r="BE20" s="55">
        <f>HouseCalls!BG30</f>
        <v/>
      </c>
      <c r="BF20" s="55" t="inlineStr">
        <is>
          <t>N/A</t>
        </is>
      </c>
      <c r="BG20" s="55">
        <f>HouseCalls!BH30</f>
        <v/>
      </c>
    </row>
    <row r="21">
      <c r="A21" s="31" t="inlineStr">
        <is>
          <t>UHG N10</t>
        </is>
      </c>
      <c r="B21" s="55">
        <f>#REF!</f>
        <v/>
      </c>
      <c r="C21" s="55">
        <f>#REF!</f>
        <v/>
      </c>
      <c r="D21" s="55">
        <f>IF((M21+Q21+U21+Y21+AW21+BA21+BC21+BE21)&gt;100,100,(M21+Q21+U21+Y21+AW21+BA21+BC21+BE21))</f>
        <v/>
      </c>
      <c r="E21" s="55">
        <f>#REF!</f>
        <v/>
      </c>
      <c r="F21" s="55">
        <f>#REF!</f>
        <v/>
      </c>
      <c r="G21" s="82">
        <f>IF(F21=0,0,((H21-F21)/F21)*100)</f>
        <v/>
      </c>
      <c r="H21" s="55">
        <f>#REF!</f>
        <v/>
      </c>
      <c r="I21" s="55">
        <f>#REF!</f>
        <v/>
      </c>
      <c r="J21" s="55">
        <f>#REF!</f>
        <v/>
      </c>
      <c r="K21" s="56">
        <f>IF(H21=0,0,I21/H21)</f>
        <v/>
      </c>
      <c r="L21" s="55">
        <f>#REF!</f>
        <v/>
      </c>
      <c r="M21" s="82">
        <f>#REF!</f>
        <v/>
      </c>
      <c r="N21" s="55">
        <f>#REF!</f>
        <v/>
      </c>
      <c r="O21" s="55">
        <f>#REF!</f>
        <v/>
      </c>
      <c r="P21" s="55">
        <f>#REF!</f>
        <v/>
      </c>
      <c r="Q21" s="55">
        <f>#REF!</f>
        <v/>
      </c>
      <c r="R21" s="55">
        <f>#REF!</f>
        <v/>
      </c>
      <c r="S21" s="55">
        <f>#REF!</f>
        <v/>
      </c>
      <c r="T21" s="55">
        <f>#REF!</f>
        <v/>
      </c>
      <c r="U21" s="55">
        <f>#REF!</f>
        <v/>
      </c>
      <c r="V21" s="55">
        <f>#REF!</f>
        <v/>
      </c>
      <c r="W21" s="55">
        <f>#REF!</f>
        <v/>
      </c>
      <c r="X21" s="55">
        <f>#REF!</f>
        <v/>
      </c>
      <c r="Y21" s="55">
        <f>#REF!</f>
        <v/>
      </c>
      <c r="Z21" s="55">
        <f>#REF!</f>
        <v/>
      </c>
      <c r="AA21" s="55">
        <f>#REF!</f>
        <v/>
      </c>
      <c r="AB21" s="55">
        <f>#REF!</f>
        <v/>
      </c>
      <c r="AC21" s="55">
        <f>#REF!</f>
        <v/>
      </c>
      <c r="AD21" s="55">
        <f>#REF!</f>
        <v/>
      </c>
      <c r="AE21" s="55">
        <f>#REF!</f>
        <v/>
      </c>
      <c r="AF21" s="44">
        <f>IF(AD21=0,0,ABS(AD21-AE21))</f>
        <v/>
      </c>
      <c r="AG21" s="55">
        <f>#REF!</f>
        <v/>
      </c>
      <c r="AH21" s="55">
        <f>#REF!</f>
        <v/>
      </c>
      <c r="AI21" s="57">
        <f>IF(AG21=0,0,ABS(AG21-AH21))</f>
        <v/>
      </c>
      <c r="AJ21" s="55">
        <f>#REF!</f>
        <v/>
      </c>
      <c r="AK21" s="55">
        <f>#REF!</f>
        <v/>
      </c>
      <c r="AL21" s="55">
        <f>#REF!</f>
        <v/>
      </c>
      <c r="AM21" s="55">
        <f>#REF!</f>
        <v/>
      </c>
      <c r="AN21" s="55">
        <f>#REF!</f>
        <v/>
      </c>
      <c r="AO21" s="55">
        <f>#REF!</f>
        <v/>
      </c>
      <c r="AP21" s="55">
        <f>#REF!</f>
        <v/>
      </c>
      <c r="AQ21" s="55">
        <f>#REF!</f>
        <v/>
      </c>
      <c r="AR21" s="55">
        <f>#REF!</f>
        <v/>
      </c>
      <c r="AS21" s="55">
        <f>#REF!</f>
        <v/>
      </c>
      <c r="AT21" s="55">
        <f>#REF!</f>
        <v/>
      </c>
      <c r="AU21" s="55">
        <f>#REF!</f>
        <v/>
      </c>
      <c r="AV21" s="55">
        <f>#REF!</f>
        <v/>
      </c>
      <c r="AW21" s="55">
        <f>#REF!</f>
        <v/>
      </c>
      <c r="AX21" s="55">
        <f>#REF!</f>
        <v/>
      </c>
      <c r="AY21" s="55">
        <f>#REF!</f>
        <v/>
      </c>
      <c r="AZ21" s="55">
        <f>#REF!</f>
        <v/>
      </c>
      <c r="BA21" s="55">
        <f>#REF!</f>
        <v/>
      </c>
      <c r="BB21" s="55">
        <f>#REF!</f>
        <v/>
      </c>
      <c r="BC21" s="55">
        <f>#REF!</f>
        <v/>
      </c>
      <c r="BD21" s="55">
        <f>#REF!</f>
        <v/>
      </c>
      <c r="BE21" s="55">
        <f>#REF!</f>
        <v/>
      </c>
      <c r="BF21" s="55" t="inlineStr">
        <is>
          <t>N/A</t>
        </is>
      </c>
      <c r="BG21" s="55">
        <f>#REF!</f>
        <v/>
      </c>
    </row>
    <row r="22">
      <c r="A22" s="31" t="inlineStr">
        <is>
          <t>UHG N19</t>
        </is>
      </c>
      <c r="B22" s="55">
        <f>#REF!</f>
        <v/>
      </c>
      <c r="C22" s="55">
        <f>#REF!</f>
        <v/>
      </c>
      <c r="D22" s="55">
        <f>IF((M22+Q22+U22+Y22+AW22+BA22+BC22+BE22)&gt;100,100,(M22+Q22+U22+Y22+AW22+BA22+BC22+BE22))</f>
        <v/>
      </c>
      <c r="E22" s="55">
        <f>#REF!</f>
        <v/>
      </c>
      <c r="F22" s="55">
        <f>#REF!</f>
        <v/>
      </c>
      <c r="G22" s="82">
        <f>IF(F22=0,0,((H22-F22)/F22)*100)</f>
        <v/>
      </c>
      <c r="H22" s="55">
        <f>#REF!</f>
        <v/>
      </c>
      <c r="I22" s="55">
        <f>#REF!</f>
        <v/>
      </c>
      <c r="J22" s="55">
        <f>#REF!</f>
        <v/>
      </c>
      <c r="K22" s="56">
        <f>IF(H22=0,0,I22/H22)</f>
        <v/>
      </c>
      <c r="L22" s="55">
        <f>#REF!</f>
        <v/>
      </c>
      <c r="M22" s="82">
        <f>#REF!</f>
        <v/>
      </c>
      <c r="N22" s="55">
        <f>#REF!</f>
        <v/>
      </c>
      <c r="O22" s="55">
        <f>#REF!</f>
        <v/>
      </c>
      <c r="P22" s="55">
        <f>#REF!</f>
        <v/>
      </c>
      <c r="Q22" s="55">
        <f>#REF!</f>
        <v/>
      </c>
      <c r="R22" s="55">
        <f>#REF!</f>
        <v/>
      </c>
      <c r="S22" s="55">
        <f>#REF!</f>
        <v/>
      </c>
      <c r="T22" s="55">
        <f>#REF!</f>
        <v/>
      </c>
      <c r="U22" s="55">
        <f>#REF!</f>
        <v/>
      </c>
      <c r="V22" s="55">
        <f>#REF!</f>
        <v/>
      </c>
      <c r="W22" s="55">
        <f>#REF!</f>
        <v/>
      </c>
      <c r="X22" s="55">
        <f>#REF!</f>
        <v/>
      </c>
      <c r="Y22" s="55">
        <f>#REF!</f>
        <v/>
      </c>
      <c r="Z22" s="55">
        <f>#REF!</f>
        <v/>
      </c>
      <c r="AA22" s="55">
        <f>#REF!</f>
        <v/>
      </c>
      <c r="AB22" s="55">
        <f>#REF!</f>
        <v/>
      </c>
      <c r="AC22" s="55">
        <f>#REF!</f>
        <v/>
      </c>
      <c r="AD22" s="55">
        <f>#REF!</f>
        <v/>
      </c>
      <c r="AE22" s="55">
        <f>#REF!</f>
        <v/>
      </c>
      <c r="AF22" s="44">
        <f>IF(AD22=0,0,ABS(AD22-AE22))</f>
        <v/>
      </c>
      <c r="AG22" s="55">
        <f>#REF!</f>
        <v/>
      </c>
      <c r="AH22" s="55">
        <f>#REF!</f>
        <v/>
      </c>
      <c r="AI22" s="57">
        <f>IF(AG22=0,0,ABS(AG22-AH22))</f>
        <v/>
      </c>
      <c r="AJ22" s="55">
        <f>#REF!</f>
        <v/>
      </c>
      <c r="AK22" s="55">
        <f>#REF!</f>
        <v/>
      </c>
      <c r="AL22" s="55">
        <f>#REF!</f>
        <v/>
      </c>
      <c r="AM22" s="55">
        <f>#REF!</f>
        <v/>
      </c>
      <c r="AN22" s="55">
        <f>#REF!</f>
        <v/>
      </c>
      <c r="AO22" s="55">
        <f>#REF!</f>
        <v/>
      </c>
      <c r="AP22" s="55">
        <f>#REF!</f>
        <v/>
      </c>
      <c r="AQ22" s="55">
        <f>#REF!</f>
        <v/>
      </c>
      <c r="AR22" s="55">
        <f>#REF!</f>
        <v/>
      </c>
      <c r="AS22" s="55">
        <f>#REF!</f>
        <v/>
      </c>
      <c r="AT22" s="55">
        <f>#REF!</f>
        <v/>
      </c>
      <c r="AU22" s="55">
        <f>#REF!</f>
        <v/>
      </c>
      <c r="AV22" s="55">
        <f>#REF!</f>
        <v/>
      </c>
      <c r="AW22" s="55">
        <f>#REF!</f>
        <v/>
      </c>
      <c r="AX22" s="55">
        <f>#REF!</f>
        <v/>
      </c>
      <c r="AY22" s="55">
        <f>#REF!</f>
        <v/>
      </c>
      <c r="AZ22" s="55">
        <f>#REF!</f>
        <v/>
      </c>
      <c r="BA22" s="55">
        <f>#REF!</f>
        <v/>
      </c>
      <c r="BB22" s="55">
        <f>#REF!</f>
        <v/>
      </c>
      <c r="BC22" s="55">
        <f>#REF!</f>
        <v/>
      </c>
      <c r="BD22" s="55">
        <f>#REF!</f>
        <v/>
      </c>
      <c r="BE22" s="55">
        <f>#REF!</f>
        <v/>
      </c>
      <c r="BF22" s="55" t="inlineStr">
        <is>
          <t>N/A</t>
        </is>
      </c>
      <c r="BG22" s="55">
        <f>#REF!</f>
        <v/>
      </c>
    </row>
    <row r="23" hidden="1" s="99">
      <c r="A23" s="31" t="inlineStr">
        <is>
          <t>TFN Retention L1</t>
        </is>
      </c>
      <c r="B23" s="55">
        <f>#REF!</f>
        <v/>
      </c>
      <c r="C23" s="55">
        <f>#REF!</f>
        <v/>
      </c>
      <c r="D23" s="55">
        <f>IF((M23+Q23+U23+Y23+AW23+BA23+BC23+BE23)&gt;100,100,(M23+Q23+U23+Y23+AW23+BA23+BC23+BE23))</f>
        <v/>
      </c>
      <c r="E23" s="55">
        <f>#REF!</f>
        <v/>
      </c>
      <c r="F23" s="55">
        <f>#REF!</f>
        <v/>
      </c>
      <c r="G23" s="82">
        <f>IF(F23=0,0,((H23-F23)/F23)*100)</f>
        <v/>
      </c>
      <c r="H23" s="55">
        <f>#REF!</f>
        <v/>
      </c>
      <c r="I23" s="55">
        <f>#REF!</f>
        <v/>
      </c>
      <c r="J23" s="55">
        <f>#REF!</f>
        <v/>
      </c>
      <c r="K23" s="56">
        <f>IF(H23=0,0,I23/H23)</f>
        <v/>
      </c>
      <c r="L23" s="55">
        <f>#REF!</f>
        <v/>
      </c>
      <c r="M23" s="82">
        <f>#REF!</f>
        <v/>
      </c>
      <c r="N23" s="55">
        <f>#REF!</f>
        <v/>
      </c>
      <c r="O23" s="55">
        <f>#REF!</f>
        <v/>
      </c>
      <c r="P23" s="55">
        <f>#REF!</f>
        <v/>
      </c>
      <c r="Q23" s="55">
        <f>#REF!</f>
        <v/>
      </c>
      <c r="R23" s="55">
        <f>#REF!</f>
        <v/>
      </c>
      <c r="S23" s="55">
        <f>#REF!</f>
        <v/>
      </c>
      <c r="T23" s="55">
        <f>#REF!</f>
        <v/>
      </c>
      <c r="U23" s="55">
        <f>#REF!</f>
        <v/>
      </c>
      <c r="V23" s="55">
        <f>#REF!</f>
        <v/>
      </c>
      <c r="W23" s="55">
        <f>#REF!</f>
        <v/>
      </c>
      <c r="X23" s="55">
        <f>#REF!</f>
        <v/>
      </c>
      <c r="Y23" s="55">
        <f>#REF!</f>
        <v/>
      </c>
      <c r="Z23" s="55">
        <f>#REF!</f>
        <v/>
      </c>
      <c r="AA23" s="55">
        <f>#REF!</f>
        <v/>
      </c>
      <c r="AB23" s="55">
        <f>#REF!</f>
        <v/>
      </c>
      <c r="AC23" s="55">
        <f>#REF!</f>
        <v/>
      </c>
      <c r="AD23" s="55">
        <f>#REF!</f>
        <v/>
      </c>
      <c r="AE23" s="55">
        <f>#REF!</f>
        <v/>
      </c>
      <c r="AF23" s="44">
        <f>IF(AD23=0,0,ABS(AD23-AE23))</f>
        <v/>
      </c>
      <c r="AG23" s="55">
        <f>#REF!</f>
        <v/>
      </c>
      <c r="AH23" s="55">
        <f>#REF!</f>
        <v/>
      </c>
      <c r="AI23" s="57">
        <f>IF(AG23=0,0,ABS(AG23-AH23))</f>
        <v/>
      </c>
      <c r="AJ23" s="55">
        <f>#REF!</f>
        <v/>
      </c>
      <c r="AK23" s="55">
        <f>#REF!</f>
        <v/>
      </c>
      <c r="AL23" s="55">
        <f>#REF!</f>
        <v/>
      </c>
      <c r="AM23" s="55">
        <f>#REF!</f>
        <v/>
      </c>
      <c r="AN23" s="55">
        <f>#REF!</f>
        <v/>
      </c>
      <c r="AO23" s="55">
        <f>#REF!</f>
        <v/>
      </c>
      <c r="AP23" s="55">
        <f>#REF!</f>
        <v/>
      </c>
      <c r="AQ23" s="55">
        <f>#REF!</f>
        <v/>
      </c>
      <c r="AR23" s="55">
        <f>#REF!</f>
        <v/>
      </c>
      <c r="AS23" s="55">
        <f>#REF!</f>
        <v/>
      </c>
      <c r="AT23" s="55">
        <f>#REF!</f>
        <v/>
      </c>
      <c r="AU23" s="55">
        <f>#REF!</f>
        <v/>
      </c>
      <c r="AV23" s="55">
        <f>#REF!</f>
        <v/>
      </c>
      <c r="AW23" s="55">
        <f>#REF!</f>
        <v/>
      </c>
      <c r="AX23" s="55">
        <f>#REF!</f>
        <v/>
      </c>
      <c r="AY23" s="55">
        <f>#REF!</f>
        <v/>
      </c>
      <c r="AZ23" s="55">
        <f>#REF!</f>
        <v/>
      </c>
      <c r="BA23" s="55">
        <f>#REF!</f>
        <v/>
      </c>
      <c r="BB23" s="55">
        <f>#REF!</f>
        <v/>
      </c>
      <c r="BC23" s="55">
        <f>#REF!</f>
        <v/>
      </c>
      <c r="BD23" s="55">
        <f>#REF!</f>
        <v/>
      </c>
      <c r="BE23" s="55">
        <f>#REF!</f>
        <v/>
      </c>
      <c r="BF23" s="55" t="inlineStr">
        <is>
          <t>N/A</t>
        </is>
      </c>
      <c r="BG23" s="55">
        <f>#REF!</f>
        <v/>
      </c>
    </row>
    <row r="24" hidden="1" s="99">
      <c r="A24" s="31" t="inlineStr">
        <is>
          <t>TFN Retention L2</t>
        </is>
      </c>
      <c r="B24" s="55">
        <f>#REF!</f>
        <v/>
      </c>
      <c r="C24" s="55">
        <f>#REF!</f>
        <v/>
      </c>
      <c r="D24" s="55">
        <f>IF((M24+Q24+U24+Y24+AW24+BA24+BC24+BE24)&gt;100,100,(M24+Q24+U24+Y24+AW24+BA24+BC24+BE24))</f>
        <v/>
      </c>
      <c r="E24" s="55">
        <f>#REF!</f>
        <v/>
      </c>
      <c r="F24" s="55">
        <f>#REF!</f>
        <v/>
      </c>
      <c r="G24" s="82">
        <f>IF(F24=0,0,((H24-F24)/F24)*100)</f>
        <v/>
      </c>
      <c r="H24" s="55">
        <f>#REF!</f>
        <v/>
      </c>
      <c r="I24" s="55">
        <f>#REF!</f>
        <v/>
      </c>
      <c r="J24" s="55">
        <f>#REF!</f>
        <v/>
      </c>
      <c r="K24" s="56">
        <f>IF(H24=0,0,I24/H24)</f>
        <v/>
      </c>
      <c r="L24" s="55">
        <f>#REF!</f>
        <v/>
      </c>
      <c r="M24" s="82">
        <f>#REF!</f>
        <v/>
      </c>
      <c r="N24" s="55">
        <f>#REF!</f>
        <v/>
      </c>
      <c r="O24" s="55">
        <f>#REF!</f>
        <v/>
      </c>
      <c r="P24" s="55">
        <f>#REF!</f>
        <v/>
      </c>
      <c r="Q24" s="55">
        <f>#REF!</f>
        <v/>
      </c>
      <c r="R24" s="55">
        <f>#REF!</f>
        <v/>
      </c>
      <c r="S24" s="55">
        <f>#REF!</f>
        <v/>
      </c>
      <c r="T24" s="55">
        <f>#REF!</f>
        <v/>
      </c>
      <c r="U24" s="55">
        <f>#REF!</f>
        <v/>
      </c>
      <c r="V24" s="55">
        <f>#REF!</f>
        <v/>
      </c>
      <c r="W24" s="55">
        <f>#REF!</f>
        <v/>
      </c>
      <c r="X24" s="55">
        <f>#REF!</f>
        <v/>
      </c>
      <c r="Y24" s="55">
        <f>#REF!</f>
        <v/>
      </c>
      <c r="Z24" s="55">
        <f>#REF!</f>
        <v/>
      </c>
      <c r="AA24" s="55">
        <f>#REF!</f>
        <v/>
      </c>
      <c r="AB24" s="55">
        <f>#REF!</f>
        <v/>
      </c>
      <c r="AC24" s="55">
        <f>#REF!</f>
        <v/>
      </c>
      <c r="AD24" s="55">
        <f>#REF!</f>
        <v/>
      </c>
      <c r="AE24" s="55">
        <f>#REF!</f>
        <v/>
      </c>
      <c r="AF24" s="44">
        <f>IF(AD24=0,0,ABS(AD24-AE24))</f>
        <v/>
      </c>
      <c r="AG24" s="55">
        <f>#REF!</f>
        <v/>
      </c>
      <c r="AH24" s="55">
        <f>#REF!</f>
        <v/>
      </c>
      <c r="AI24" s="57">
        <f>IF(AG24=0,0,ABS(AG24-AH24))</f>
        <v/>
      </c>
      <c r="AJ24" s="55">
        <f>#REF!</f>
        <v/>
      </c>
      <c r="AK24" s="55">
        <f>#REF!</f>
        <v/>
      </c>
      <c r="AL24" s="55">
        <f>#REF!</f>
        <v/>
      </c>
      <c r="AM24" s="55">
        <f>#REF!</f>
        <v/>
      </c>
      <c r="AN24" s="55">
        <f>#REF!</f>
        <v/>
      </c>
      <c r="AO24" s="55">
        <f>#REF!</f>
        <v/>
      </c>
      <c r="AP24" s="55">
        <f>#REF!</f>
        <v/>
      </c>
      <c r="AQ24" s="55">
        <f>#REF!</f>
        <v/>
      </c>
      <c r="AR24" s="55">
        <f>#REF!</f>
        <v/>
      </c>
      <c r="AS24" s="55">
        <f>#REF!</f>
        <v/>
      </c>
      <c r="AT24" s="55">
        <f>#REF!</f>
        <v/>
      </c>
      <c r="AU24" s="55">
        <f>#REF!</f>
        <v/>
      </c>
      <c r="AV24" s="55">
        <f>#REF!</f>
        <v/>
      </c>
      <c r="AW24" s="55">
        <f>#REF!</f>
        <v/>
      </c>
      <c r="AX24" s="55">
        <f>#REF!</f>
        <v/>
      </c>
      <c r="AY24" s="55">
        <f>#REF!</f>
        <v/>
      </c>
      <c r="AZ24" s="55">
        <f>#REF!</f>
        <v/>
      </c>
      <c r="BA24" s="55">
        <f>#REF!</f>
        <v/>
      </c>
      <c r="BB24" s="55">
        <f>#REF!</f>
        <v/>
      </c>
      <c r="BC24" s="55">
        <f>#REF!</f>
        <v/>
      </c>
      <c r="BD24" s="55">
        <f>#REF!</f>
        <v/>
      </c>
      <c r="BE24" s="55">
        <f>#REF!</f>
        <v/>
      </c>
      <c r="BF24" s="55" t="inlineStr">
        <is>
          <t>N/A</t>
        </is>
      </c>
      <c r="BG24" s="55">
        <f>#REF!</f>
        <v/>
      </c>
    </row>
    <row r="25">
      <c r="A25" s="31" t="inlineStr">
        <is>
          <t>UHG N3</t>
        </is>
      </c>
      <c r="B25" s="55">
        <f>#REF!</f>
        <v/>
      </c>
      <c r="C25" s="55">
        <f>#REF!</f>
        <v/>
      </c>
      <c r="D25" s="55">
        <f>IF((M25+Q25+U25+Y25+AW25+BA25+BC25+BE25)&gt;100,100,(M25+Q25+U25+Y25+AW25+BA25+BC25+BE25))</f>
        <v/>
      </c>
      <c r="E25" s="55">
        <f>#REF!</f>
        <v/>
      </c>
      <c r="F25" s="55">
        <f>#REF!</f>
        <v/>
      </c>
      <c r="G25" s="82">
        <f>IF(F25=0,0,((H25-F25)/F25)*100)</f>
        <v/>
      </c>
      <c r="H25" s="55">
        <f>#REF!</f>
        <v/>
      </c>
      <c r="I25" s="55">
        <f>#REF!</f>
        <v/>
      </c>
      <c r="J25" s="55">
        <f>#REF!</f>
        <v/>
      </c>
      <c r="K25" s="56">
        <f>IF(H25=0,0,I25/H25)</f>
        <v/>
      </c>
      <c r="L25" s="55">
        <f>#REF!</f>
        <v/>
      </c>
      <c r="M25" s="82">
        <f>#REF!</f>
        <v/>
      </c>
      <c r="N25" s="55">
        <f>#REF!</f>
        <v/>
      </c>
      <c r="O25" s="55">
        <f>#REF!</f>
        <v/>
      </c>
      <c r="P25" s="55">
        <f>#REF!</f>
        <v/>
      </c>
      <c r="Q25" s="55">
        <f>#REF!</f>
        <v/>
      </c>
      <c r="R25" s="55">
        <f>#REF!</f>
        <v/>
      </c>
      <c r="S25" s="55">
        <f>#REF!</f>
        <v/>
      </c>
      <c r="T25" s="55">
        <f>#REF!</f>
        <v/>
      </c>
      <c r="U25" s="55">
        <f>#REF!</f>
        <v/>
      </c>
      <c r="V25" s="55">
        <f>#REF!</f>
        <v/>
      </c>
      <c r="W25" s="55">
        <f>#REF!</f>
        <v/>
      </c>
      <c r="X25" s="55">
        <f>#REF!</f>
        <v/>
      </c>
      <c r="Y25" s="55">
        <f>#REF!</f>
        <v/>
      </c>
      <c r="Z25" s="55">
        <f>#REF!</f>
        <v/>
      </c>
      <c r="AA25" s="55">
        <f>#REF!</f>
        <v/>
      </c>
      <c r="AB25" s="55">
        <f>#REF!</f>
        <v/>
      </c>
      <c r="AC25" s="55">
        <f>#REF!</f>
        <v/>
      </c>
      <c r="AD25" s="55">
        <f>#REF!</f>
        <v/>
      </c>
      <c r="AE25" s="55">
        <f>#REF!</f>
        <v/>
      </c>
      <c r="AF25" s="44">
        <f>IF(AD25=0,0,ABS(AD25-AE25))</f>
        <v/>
      </c>
      <c r="AG25" s="55">
        <f>#REF!</f>
        <v/>
      </c>
      <c r="AH25" s="55">
        <f>#REF!</f>
        <v/>
      </c>
      <c r="AI25" s="57">
        <f>IF(AG25=0,0,ABS(AG25-AH25))</f>
        <v/>
      </c>
      <c r="AJ25" s="55">
        <f>#REF!</f>
        <v/>
      </c>
      <c r="AK25" s="55">
        <f>#REF!</f>
        <v/>
      </c>
      <c r="AL25" s="55">
        <f>#REF!</f>
        <v/>
      </c>
      <c r="AM25" s="55">
        <f>#REF!</f>
        <v/>
      </c>
      <c r="AN25" s="55">
        <f>#REF!</f>
        <v/>
      </c>
      <c r="AO25" s="55">
        <f>#REF!</f>
        <v/>
      </c>
      <c r="AP25" s="55">
        <f>#REF!</f>
        <v/>
      </c>
      <c r="AQ25" s="55">
        <f>#REF!</f>
        <v/>
      </c>
      <c r="AR25" s="55">
        <f>#REF!</f>
        <v/>
      </c>
      <c r="AS25" s="55">
        <f>#REF!</f>
        <v/>
      </c>
      <c r="AT25" s="55">
        <f>#REF!</f>
        <v/>
      </c>
      <c r="AU25" s="55">
        <f>#REF!</f>
        <v/>
      </c>
      <c r="AV25" s="55">
        <f>#REF!</f>
        <v/>
      </c>
      <c r="AW25" s="55">
        <f>#REF!</f>
        <v/>
      </c>
      <c r="AX25" s="55">
        <f>#REF!</f>
        <v/>
      </c>
      <c r="AY25" s="55">
        <f>#REF!</f>
        <v/>
      </c>
      <c r="AZ25" s="55">
        <f>#REF!</f>
        <v/>
      </c>
      <c r="BA25" s="55">
        <f>#REF!</f>
        <v/>
      </c>
      <c r="BB25" s="55">
        <f>#REF!</f>
        <v/>
      </c>
      <c r="BC25" s="55">
        <f>#REF!</f>
        <v/>
      </c>
      <c r="BD25" s="55">
        <f>#REF!</f>
        <v/>
      </c>
      <c r="BE25" s="55">
        <f>#REF!</f>
        <v/>
      </c>
      <c r="BF25" s="55" t="inlineStr">
        <is>
          <t>N/A</t>
        </is>
      </c>
      <c r="BG25" s="55">
        <f>#REF!</f>
        <v/>
      </c>
    </row>
    <row r="26">
      <c r="A26" s="31" t="inlineStr">
        <is>
          <t>UHG N4</t>
        </is>
      </c>
      <c r="B26" s="55">
        <f>#REF!</f>
        <v/>
      </c>
      <c r="C26" s="55">
        <f>#REF!</f>
        <v/>
      </c>
      <c r="D26" s="55">
        <f>IF((M26+Q26+U26+Y26+AW26+BA26+BC26+BE26)&gt;100,100,(M26+Q26+U26+Y26+AW26+BA26+BC26+BE26))</f>
        <v/>
      </c>
      <c r="E26" s="55">
        <f>#REF!</f>
        <v/>
      </c>
      <c r="F26" s="55">
        <f>#REF!</f>
        <v/>
      </c>
      <c r="G26" s="82">
        <f>IF(F26=0,0,((H26-F26)/F26)*100)</f>
        <v/>
      </c>
      <c r="H26" s="55">
        <f>#REF!</f>
        <v/>
      </c>
      <c r="I26" s="55">
        <f>#REF!</f>
        <v/>
      </c>
      <c r="J26" s="55">
        <f>#REF!</f>
        <v/>
      </c>
      <c r="K26" s="56">
        <f>IF(H26=0,0,I26/H26)</f>
        <v/>
      </c>
      <c r="L26" s="55">
        <f>#REF!</f>
        <v/>
      </c>
      <c r="M26" s="82">
        <f>#REF!</f>
        <v/>
      </c>
      <c r="N26" s="55">
        <f>#REF!</f>
        <v/>
      </c>
      <c r="O26" s="55">
        <f>#REF!</f>
        <v/>
      </c>
      <c r="P26" s="55">
        <f>#REF!</f>
        <v/>
      </c>
      <c r="Q26" s="55">
        <f>#REF!</f>
        <v/>
      </c>
      <c r="R26" s="55">
        <f>#REF!</f>
        <v/>
      </c>
      <c r="S26" s="55">
        <f>#REF!</f>
        <v/>
      </c>
      <c r="T26" s="55">
        <f>#REF!</f>
        <v/>
      </c>
      <c r="U26" s="55">
        <f>#REF!</f>
        <v/>
      </c>
      <c r="V26" s="55">
        <f>#REF!</f>
        <v/>
      </c>
      <c r="W26" s="55">
        <f>#REF!</f>
        <v/>
      </c>
      <c r="X26" s="55">
        <f>#REF!</f>
        <v/>
      </c>
      <c r="Y26" s="55">
        <f>#REF!</f>
        <v/>
      </c>
      <c r="Z26" s="55">
        <f>#REF!</f>
        <v/>
      </c>
      <c r="AA26" s="55">
        <f>#REF!</f>
        <v/>
      </c>
      <c r="AB26" s="55">
        <f>#REF!</f>
        <v/>
      </c>
      <c r="AC26" s="55">
        <f>#REF!</f>
        <v/>
      </c>
      <c r="AD26" s="55">
        <f>#REF!</f>
        <v/>
      </c>
      <c r="AE26" s="55">
        <f>#REF!</f>
        <v/>
      </c>
      <c r="AF26" s="44">
        <f>IF(AD26=0,0,ABS(AD26-AE26))</f>
        <v/>
      </c>
      <c r="AG26" s="55">
        <f>#REF!</f>
        <v/>
      </c>
      <c r="AH26" s="55">
        <f>#REF!</f>
        <v/>
      </c>
      <c r="AI26" s="57">
        <f>IF(AG26=0,0,ABS(AG26-AH26))</f>
        <v/>
      </c>
      <c r="AJ26" s="55">
        <f>#REF!</f>
        <v/>
      </c>
      <c r="AK26" s="55">
        <f>#REF!</f>
        <v/>
      </c>
      <c r="AL26" s="55">
        <f>#REF!</f>
        <v/>
      </c>
      <c r="AM26" s="55">
        <f>#REF!</f>
        <v/>
      </c>
      <c r="AN26" s="55">
        <f>#REF!</f>
        <v/>
      </c>
      <c r="AO26" s="55">
        <f>#REF!</f>
        <v/>
      </c>
      <c r="AP26" s="55">
        <f>#REF!</f>
        <v/>
      </c>
      <c r="AQ26" s="55">
        <f>#REF!</f>
        <v/>
      </c>
      <c r="AR26" s="55">
        <f>#REF!</f>
        <v/>
      </c>
      <c r="AS26" s="55">
        <f>#REF!</f>
        <v/>
      </c>
      <c r="AT26" s="55">
        <f>#REF!</f>
        <v/>
      </c>
      <c r="AU26" s="55">
        <f>#REF!</f>
        <v/>
      </c>
      <c r="AV26" s="55">
        <f>#REF!</f>
        <v/>
      </c>
      <c r="AW26" s="55">
        <f>#REF!</f>
        <v/>
      </c>
      <c r="AX26" s="55">
        <f>#REF!</f>
        <v/>
      </c>
      <c r="AY26" s="55">
        <f>#REF!</f>
        <v/>
      </c>
      <c r="AZ26" s="55">
        <f>#REF!</f>
        <v/>
      </c>
      <c r="BA26" s="55">
        <f>#REF!</f>
        <v/>
      </c>
      <c r="BB26" s="55">
        <f>#REF!</f>
        <v/>
      </c>
      <c r="BC26" s="55">
        <f>#REF!</f>
        <v/>
      </c>
      <c r="BD26" s="55">
        <f>#REF!</f>
        <v/>
      </c>
      <c r="BE26" s="55">
        <f>#REF!</f>
        <v/>
      </c>
      <c r="BF26" s="55" t="inlineStr">
        <is>
          <t>N/A</t>
        </is>
      </c>
      <c r="BG26" s="55">
        <f>#REF!</f>
        <v/>
      </c>
    </row>
    <row r="27">
      <c r="A27" s="31" t="inlineStr">
        <is>
          <t>UHG N8</t>
        </is>
      </c>
      <c r="B27" s="55">
        <f>#REF!</f>
        <v/>
      </c>
      <c r="C27" s="55">
        <f>#REF!</f>
        <v/>
      </c>
      <c r="D27" s="55">
        <f>IF((M27+Q27+U27+Y27+AW27+BA27+BC27+BE27)&gt;100,100,(M27+Q27+U27+Y27+AW27+BA27+BC27+BE27))</f>
        <v/>
      </c>
      <c r="E27" s="55">
        <f>#REF!</f>
        <v/>
      </c>
      <c r="F27" s="55">
        <f>#REF!</f>
        <v/>
      </c>
      <c r="G27" s="82">
        <f>IF(F27=0,0,((H27-F27)/F27)*100)</f>
        <v/>
      </c>
      <c r="H27" s="55">
        <f>#REF!</f>
        <v/>
      </c>
      <c r="I27" s="55">
        <f>#REF!</f>
        <v/>
      </c>
      <c r="J27" s="55">
        <f>#REF!</f>
        <v/>
      </c>
      <c r="K27" s="56">
        <f>IF(H27=0,0,I27/H27)</f>
        <v/>
      </c>
      <c r="L27" s="55">
        <f>#REF!</f>
        <v/>
      </c>
      <c r="M27" s="82">
        <f>#REF!</f>
        <v/>
      </c>
      <c r="N27" s="55">
        <f>#REF!</f>
        <v/>
      </c>
      <c r="O27" s="55">
        <f>#REF!</f>
        <v/>
      </c>
      <c r="P27" s="55">
        <f>#REF!</f>
        <v/>
      </c>
      <c r="Q27" s="55">
        <f>#REF!</f>
        <v/>
      </c>
      <c r="R27" s="55">
        <f>#REF!</f>
        <v/>
      </c>
      <c r="S27" s="55">
        <f>#REF!</f>
        <v/>
      </c>
      <c r="T27" s="55">
        <f>#REF!</f>
        <v/>
      </c>
      <c r="U27" s="55">
        <f>#REF!</f>
        <v/>
      </c>
      <c r="V27" s="55">
        <f>#REF!</f>
        <v/>
      </c>
      <c r="W27" s="55">
        <f>#REF!</f>
        <v/>
      </c>
      <c r="X27" s="55">
        <f>#REF!</f>
        <v/>
      </c>
      <c r="Y27" s="55">
        <f>#REF!</f>
        <v/>
      </c>
      <c r="Z27" s="55">
        <f>#REF!</f>
        <v/>
      </c>
      <c r="AA27" s="55">
        <f>#REF!</f>
        <v/>
      </c>
      <c r="AB27" s="55">
        <f>#REF!</f>
        <v/>
      </c>
      <c r="AC27" s="55">
        <f>#REF!</f>
        <v/>
      </c>
      <c r="AD27" s="55">
        <f>#REF!</f>
        <v/>
      </c>
      <c r="AE27" s="55">
        <f>#REF!</f>
        <v/>
      </c>
      <c r="AF27" s="44">
        <f>IF(AD27=0,0,ABS(AD27-AE27))</f>
        <v/>
      </c>
      <c r="AG27" s="55">
        <f>#REF!</f>
        <v/>
      </c>
      <c r="AH27" s="55">
        <f>#REF!</f>
        <v/>
      </c>
      <c r="AI27" s="57">
        <f>IF(AG27=0,0,ABS(AG27-AH27))</f>
        <v/>
      </c>
      <c r="AJ27" s="55">
        <f>#REF!</f>
        <v/>
      </c>
      <c r="AK27" s="55">
        <f>#REF!</f>
        <v/>
      </c>
      <c r="AL27" s="55">
        <f>#REF!</f>
        <v/>
      </c>
      <c r="AM27" s="55">
        <f>#REF!</f>
        <v/>
      </c>
      <c r="AN27" s="55">
        <f>#REF!</f>
        <v/>
      </c>
      <c r="AO27" s="55">
        <f>#REF!</f>
        <v/>
      </c>
      <c r="AP27" s="55">
        <f>#REF!</f>
        <v/>
      </c>
      <c r="AQ27" s="55">
        <f>#REF!</f>
        <v/>
      </c>
      <c r="AR27" s="55">
        <f>#REF!</f>
        <v/>
      </c>
      <c r="AS27" s="55">
        <f>#REF!</f>
        <v/>
      </c>
      <c r="AT27" s="55">
        <f>#REF!</f>
        <v/>
      </c>
      <c r="AU27" s="55">
        <f>#REF!</f>
        <v/>
      </c>
      <c r="AV27" s="55">
        <f>#REF!</f>
        <v/>
      </c>
      <c r="AW27" s="55">
        <f>#REF!</f>
        <v/>
      </c>
      <c r="AX27" s="55">
        <f>#REF!</f>
        <v/>
      </c>
      <c r="AY27" s="55">
        <f>#REF!</f>
        <v/>
      </c>
      <c r="AZ27" s="55">
        <f>#REF!</f>
        <v/>
      </c>
      <c r="BA27" s="55">
        <f>#REF!</f>
        <v/>
      </c>
      <c r="BB27" s="55">
        <f>#REF!</f>
        <v/>
      </c>
      <c r="BC27" s="55">
        <f>#REF!</f>
        <v/>
      </c>
      <c r="BD27" s="55">
        <f>#REF!</f>
        <v/>
      </c>
      <c r="BE27" s="55">
        <f>#REF!</f>
        <v/>
      </c>
      <c r="BF27" s="55" t="inlineStr">
        <is>
          <t>N/A</t>
        </is>
      </c>
      <c r="BG27" s="55">
        <f>#REF!</f>
        <v/>
      </c>
    </row>
    <row r="28">
      <c r="A28" s="31" t="inlineStr">
        <is>
          <t>UHG Nurseline</t>
        </is>
      </c>
      <c r="B28" s="55">
        <f>Nurseline!D30</f>
        <v/>
      </c>
      <c r="C28" s="55">
        <f>Nurseline!E30</f>
        <v/>
      </c>
      <c r="D28" s="55">
        <f>IF((M28+Q28+U28+Y28+AW28+BA28+BC28+BE28)&gt;100,100,(M28+Q28+U28+Y28+AW28+BA28+BC28+BE28))</f>
        <v/>
      </c>
      <c r="E28" s="55">
        <f>Nurseline!G30</f>
        <v/>
      </c>
      <c r="F28" s="55">
        <f>Nurseline!H30</f>
        <v/>
      </c>
      <c r="G28" s="82">
        <f>IF(F28=0,0,((H28-F28)/F28)*100)</f>
        <v/>
      </c>
      <c r="H28" s="55">
        <f>Nurseline!J30</f>
        <v/>
      </c>
      <c r="I28" s="55">
        <f>Nurseline!K30</f>
        <v/>
      </c>
      <c r="J28" s="55">
        <f>Nurseline!L30</f>
        <v/>
      </c>
      <c r="K28" s="56">
        <f>IF(H28=0,0,I28/H28)</f>
        <v/>
      </c>
      <c r="L28" s="55">
        <f>Nurseline!N30</f>
        <v/>
      </c>
      <c r="M28" s="82">
        <f>Nurseline!O30</f>
        <v/>
      </c>
      <c r="N28" s="55">
        <f>Nurseline!P30</f>
        <v/>
      </c>
      <c r="O28" s="55">
        <f>Nurseline!Q30</f>
        <v/>
      </c>
      <c r="P28" s="55">
        <f>Nurseline!R30</f>
        <v/>
      </c>
      <c r="Q28" s="55">
        <f>Nurseline!S30</f>
        <v/>
      </c>
      <c r="R28" s="55">
        <f>Nurseline!T30</f>
        <v/>
      </c>
      <c r="S28" s="55">
        <f>Nurseline!U30</f>
        <v/>
      </c>
      <c r="T28" s="55">
        <f>Nurseline!V30</f>
        <v/>
      </c>
      <c r="U28" s="55">
        <f>Nurseline!W30</f>
        <v/>
      </c>
      <c r="V28" s="55">
        <f>Nurseline!X30</f>
        <v/>
      </c>
      <c r="W28" s="55">
        <f>Nurseline!Y30</f>
        <v/>
      </c>
      <c r="X28" s="55">
        <f>Nurseline!Z30</f>
        <v/>
      </c>
      <c r="Y28" s="55">
        <f>Nurseline!AA30</f>
        <v/>
      </c>
      <c r="Z28" s="55">
        <f>Nurseline!AB30</f>
        <v/>
      </c>
      <c r="AA28" s="55">
        <f>Nurseline!AC30</f>
        <v/>
      </c>
      <c r="AB28" s="55">
        <f>Nurseline!AD30</f>
        <v/>
      </c>
      <c r="AC28" s="55">
        <f>Nurseline!AE30</f>
        <v/>
      </c>
      <c r="AD28" s="55">
        <f>Nurseline!AF30</f>
        <v/>
      </c>
      <c r="AE28" s="55">
        <f>Nurseline!AG30</f>
        <v/>
      </c>
      <c r="AF28" s="44">
        <f>IF(AD28=0,0,ABS(AD28-AE28))</f>
        <v/>
      </c>
      <c r="AG28" s="55">
        <f>Nurseline!AI30</f>
        <v/>
      </c>
      <c r="AH28" s="55">
        <f>Nurseline!AJ30</f>
        <v/>
      </c>
      <c r="AI28" s="57">
        <f>IF(AG28=0,0,ABS(AG28-AH28))</f>
        <v/>
      </c>
      <c r="AJ28" s="55">
        <f>Nurseline!AL30</f>
        <v/>
      </c>
      <c r="AK28" s="55">
        <f>Nurseline!AM30</f>
        <v/>
      </c>
      <c r="AL28" s="55">
        <f>Nurseline!AN30</f>
        <v/>
      </c>
      <c r="AM28" s="55">
        <f>Nurseline!AO30</f>
        <v/>
      </c>
      <c r="AN28" s="55">
        <f>Nurseline!AP30</f>
        <v/>
      </c>
      <c r="AO28" s="55">
        <f>Nurseline!AQ30</f>
        <v/>
      </c>
      <c r="AP28" s="55">
        <f>Nurseline!AR30</f>
        <v/>
      </c>
      <c r="AQ28" s="55">
        <f>Nurseline!AS30</f>
        <v/>
      </c>
      <c r="AR28" s="55">
        <f>Nurseline!AT30</f>
        <v/>
      </c>
      <c r="AS28" s="55">
        <f>Nurseline!AU30</f>
        <v/>
      </c>
      <c r="AT28" s="55">
        <f>Nurseline!AV30</f>
        <v/>
      </c>
      <c r="AU28" s="55">
        <f>Nurseline!AW30</f>
        <v/>
      </c>
      <c r="AV28" s="55">
        <f>Nurseline!AX30</f>
        <v/>
      </c>
      <c r="AW28" s="55">
        <f>Nurseline!AY30</f>
        <v/>
      </c>
      <c r="AX28" s="55">
        <f>Nurseline!AZ30</f>
        <v/>
      </c>
      <c r="AY28" s="55">
        <f>Nurseline!BA30</f>
        <v/>
      </c>
      <c r="AZ28" s="55">
        <f>Nurseline!BB30</f>
        <v/>
      </c>
      <c r="BA28" s="55">
        <f>Nurseline!BC30</f>
        <v/>
      </c>
      <c r="BB28" s="55">
        <f>Nurseline!BD30</f>
        <v/>
      </c>
      <c r="BC28" s="55">
        <f>Nurseline!BE30</f>
        <v/>
      </c>
      <c r="BD28" s="55">
        <f>Nurseline!BF30</f>
        <v/>
      </c>
      <c r="BE28" s="55">
        <f>Nurseline!BG30</f>
        <v/>
      </c>
      <c r="BF28" s="55" t="inlineStr">
        <is>
          <t>N/A</t>
        </is>
      </c>
      <c r="BG28" s="55">
        <f>Nurseline!BH30</f>
        <v/>
      </c>
    </row>
    <row r="29">
      <c r="A29" s="31" t="inlineStr">
        <is>
          <t>Verizon - Wireless Care</t>
        </is>
      </c>
      <c r="B29" s="55">
        <f>Verizon!D30</f>
        <v/>
      </c>
      <c r="C29" s="55">
        <f>Verizon!E30</f>
        <v/>
      </c>
      <c r="D29" s="55">
        <f>IF((M29+Q29+U29+Y29+AW29+BA29+BC29+BE29)&gt;100,100,(M29+Q29+U29+Y29+AW29+BA29+BC29+BE29))</f>
        <v/>
      </c>
      <c r="E29" s="55">
        <f>Verizon!G30</f>
        <v/>
      </c>
      <c r="F29" s="55">
        <f>Verizon!H30</f>
        <v/>
      </c>
      <c r="G29" s="82">
        <f>IF(F29=0,0,((H29-F29)/F29)*100)</f>
        <v/>
      </c>
      <c r="H29" s="55">
        <f>Verizon!J30</f>
        <v/>
      </c>
      <c r="I29" s="55">
        <f>Verizon!K30</f>
        <v/>
      </c>
      <c r="J29" s="55">
        <f>Verizon!L30</f>
        <v/>
      </c>
      <c r="K29" s="56">
        <f>IF(H29=0,0,I29/H29)</f>
        <v/>
      </c>
      <c r="L29" s="55">
        <f>Verizon!N30</f>
        <v/>
      </c>
      <c r="M29" s="82">
        <f>Verizon!O30</f>
        <v/>
      </c>
      <c r="N29" s="55">
        <f>Verizon!P30</f>
        <v/>
      </c>
      <c r="O29" s="55">
        <f>Verizon!Q30</f>
        <v/>
      </c>
      <c r="P29" s="55">
        <f>Verizon!R30</f>
        <v/>
      </c>
      <c r="Q29" s="55">
        <f>Verizon!S30</f>
        <v/>
      </c>
      <c r="R29" s="55">
        <f>Verizon!T30</f>
        <v/>
      </c>
      <c r="S29" s="55">
        <f>Verizon!U30</f>
        <v/>
      </c>
      <c r="T29" s="55">
        <f>Verizon!V30</f>
        <v/>
      </c>
      <c r="U29" s="55">
        <f>Verizon!W30</f>
        <v/>
      </c>
      <c r="V29" s="55">
        <f>Verizon!X30</f>
        <v/>
      </c>
      <c r="W29" s="55">
        <f>Verizon!Y30</f>
        <v/>
      </c>
      <c r="X29" s="55">
        <f>Verizon!Z30</f>
        <v/>
      </c>
      <c r="Y29" s="55">
        <f>Verizon!AA30</f>
        <v/>
      </c>
      <c r="Z29" s="55">
        <f>Verizon!AB30</f>
        <v/>
      </c>
      <c r="AA29" s="55">
        <f>Verizon!AC30</f>
        <v/>
      </c>
      <c r="AB29" s="55">
        <f>Verizon!AD30</f>
        <v/>
      </c>
      <c r="AC29" s="55">
        <f>Verizon!AE30</f>
        <v/>
      </c>
      <c r="AD29" s="55">
        <f>Verizon!AF30</f>
        <v/>
      </c>
      <c r="AE29" s="55">
        <f>Verizon!AG30</f>
        <v/>
      </c>
      <c r="AF29" s="44">
        <f>IF(AD29=0,0,ABS(AD29-AE29))</f>
        <v/>
      </c>
      <c r="AG29" s="55">
        <f>Verizon!AI30</f>
        <v/>
      </c>
      <c r="AH29" s="55">
        <f>Verizon!AJ30</f>
        <v/>
      </c>
      <c r="AI29" s="57">
        <f>IF(AG29=0,0,ABS(AG29-AH29))</f>
        <v/>
      </c>
      <c r="AJ29" s="55">
        <f>Verizon!AL30</f>
        <v/>
      </c>
      <c r="AK29" s="55">
        <f>Verizon!AM30</f>
        <v/>
      </c>
      <c r="AL29" s="55">
        <f>Verizon!AN30</f>
        <v/>
      </c>
      <c r="AM29" s="55">
        <f>Verizon!AO30</f>
        <v/>
      </c>
      <c r="AN29" s="55">
        <f>Verizon!AP30</f>
        <v/>
      </c>
      <c r="AO29" s="55">
        <f>Verizon!AQ30</f>
        <v/>
      </c>
      <c r="AP29" s="55">
        <f>Verizon!AR30</f>
        <v/>
      </c>
      <c r="AQ29" s="55">
        <f>Verizon!AS30</f>
        <v/>
      </c>
      <c r="AR29" s="55">
        <f>Verizon!AT30</f>
        <v/>
      </c>
      <c r="AS29" s="55">
        <f>Verizon!AU30</f>
        <v/>
      </c>
      <c r="AT29" s="55">
        <f>Verizon!AV30</f>
        <v/>
      </c>
      <c r="AU29" s="55">
        <f>Verizon!AW30</f>
        <v/>
      </c>
      <c r="AV29" s="55">
        <f>Verizon!AX30</f>
        <v/>
      </c>
      <c r="AW29" s="55">
        <f>Verizon!AY30</f>
        <v/>
      </c>
      <c r="AX29" s="55">
        <f>Verizon!AZ30</f>
        <v/>
      </c>
      <c r="AY29" s="55">
        <f>Verizon!BA30</f>
        <v/>
      </c>
      <c r="AZ29" s="55">
        <f>Verizon!BB30</f>
        <v/>
      </c>
      <c r="BA29" s="55">
        <f>Verizon!BC30</f>
        <v/>
      </c>
      <c r="BB29" s="55">
        <f>Verizon!BD30</f>
        <v/>
      </c>
      <c r="BC29" s="55">
        <f>Verizon!BE30</f>
        <v/>
      </c>
      <c r="BD29" s="55">
        <f>Verizon!BF30</f>
        <v/>
      </c>
      <c r="BE29" s="55">
        <f>Verizon!BG30</f>
        <v/>
      </c>
      <c r="BF29" s="55" t="inlineStr">
        <is>
          <t>N/A</t>
        </is>
      </c>
      <c r="BG29" s="55">
        <f>Verizon!BH30</f>
        <v/>
      </c>
    </row>
    <row r="30">
      <c r="A30" s="31" t="inlineStr">
        <is>
          <t>VikStar AYTY</t>
        </is>
      </c>
      <c r="B30" s="55">
        <f>#REF!</f>
        <v/>
      </c>
      <c r="C30" s="55">
        <f>#REF!</f>
        <v/>
      </c>
      <c r="D30" s="55">
        <f>IF((M30+Q30+U30+Y30+AW30+BA30+BC30+BE30)&gt;100,100,(M30+Q30+U30+Y30+AW30+BA30+BC30+BE30))</f>
        <v/>
      </c>
      <c r="E30" s="55">
        <f>#REF!</f>
        <v/>
      </c>
      <c r="F30" s="55">
        <f>#REF!</f>
        <v/>
      </c>
      <c r="G30" s="82">
        <f>IF(F30=0,0,((H30-F30)/F30)*100)</f>
        <v/>
      </c>
      <c r="H30" s="55">
        <f>#REF!</f>
        <v/>
      </c>
      <c r="I30" s="55">
        <f>#REF!</f>
        <v/>
      </c>
      <c r="J30" s="55">
        <f>#REF!</f>
        <v/>
      </c>
      <c r="K30" s="56">
        <f>IF(H30=0,0,I30/H30)</f>
        <v/>
      </c>
      <c r="L30" s="55">
        <f>#REF!</f>
        <v/>
      </c>
      <c r="M30" s="82">
        <f>#REF!</f>
        <v/>
      </c>
      <c r="N30" s="55">
        <f>#REF!</f>
        <v/>
      </c>
      <c r="O30" s="55">
        <f>#REF!</f>
        <v/>
      </c>
      <c r="P30" s="55">
        <f>#REF!</f>
        <v/>
      </c>
      <c r="Q30" s="55">
        <f>#REF!</f>
        <v/>
      </c>
      <c r="R30" s="55">
        <f>#REF!</f>
        <v/>
      </c>
      <c r="S30" s="55">
        <f>#REF!</f>
        <v/>
      </c>
      <c r="T30" s="55">
        <f>#REF!</f>
        <v/>
      </c>
      <c r="U30" s="55">
        <f>#REF!</f>
        <v/>
      </c>
      <c r="V30" s="55">
        <f>#REF!</f>
        <v/>
      </c>
      <c r="W30" s="55">
        <f>#REF!</f>
        <v/>
      </c>
      <c r="X30" s="55">
        <f>#REF!</f>
        <v/>
      </c>
      <c r="Y30" s="55">
        <f>#REF!</f>
        <v/>
      </c>
      <c r="Z30" s="55">
        <f>#REF!</f>
        <v/>
      </c>
      <c r="AA30" s="55">
        <f>#REF!</f>
        <v/>
      </c>
      <c r="AB30" s="55">
        <f>#REF!</f>
        <v/>
      </c>
      <c r="AC30" s="55">
        <f>#REF!</f>
        <v/>
      </c>
      <c r="AD30" s="55">
        <f>#REF!</f>
        <v/>
      </c>
      <c r="AE30" s="55">
        <f>#REF!</f>
        <v/>
      </c>
      <c r="AF30" s="44">
        <f>IF(AD30=0,0,ABS(AD30-AE30))</f>
        <v/>
      </c>
      <c r="AG30" s="55">
        <f>#REF!</f>
        <v/>
      </c>
      <c r="AH30" s="55">
        <f>#REF!</f>
        <v/>
      </c>
      <c r="AI30" s="57">
        <f>IF(AG30=0,0,ABS(AG30-AH30))</f>
        <v/>
      </c>
      <c r="AJ30" s="55">
        <f>#REF!</f>
        <v/>
      </c>
      <c r="AK30" s="55">
        <f>#REF!</f>
        <v/>
      </c>
      <c r="AL30" s="55">
        <f>#REF!</f>
        <v/>
      </c>
      <c r="AM30" s="55">
        <f>#REF!</f>
        <v/>
      </c>
      <c r="AN30" s="55">
        <f>#REF!</f>
        <v/>
      </c>
      <c r="AO30" s="55">
        <f>#REF!</f>
        <v/>
      </c>
      <c r="AP30" s="55">
        <f>#REF!</f>
        <v/>
      </c>
      <c r="AQ30" s="55">
        <f>#REF!</f>
        <v/>
      </c>
      <c r="AR30" s="55">
        <f>#REF!</f>
        <v/>
      </c>
      <c r="AS30" s="55">
        <f>#REF!</f>
        <v/>
      </c>
      <c r="AT30" s="55">
        <f>#REF!</f>
        <v/>
      </c>
      <c r="AU30" s="55">
        <f>#REF!</f>
        <v/>
      </c>
      <c r="AV30" s="55">
        <f>#REF!</f>
        <v/>
      </c>
      <c r="AW30" s="55">
        <f>#REF!</f>
        <v/>
      </c>
      <c r="AX30" s="55">
        <f>#REF!</f>
        <v/>
      </c>
      <c r="AY30" s="55">
        <f>#REF!</f>
        <v/>
      </c>
      <c r="AZ30" s="55">
        <f>#REF!</f>
        <v/>
      </c>
      <c r="BA30" s="55">
        <f>#REF!</f>
        <v/>
      </c>
      <c r="BB30" s="55">
        <f>#REF!</f>
        <v/>
      </c>
      <c r="BC30" s="55">
        <f>#REF!</f>
        <v/>
      </c>
      <c r="BD30" s="55">
        <f>#REF!</f>
        <v/>
      </c>
      <c r="BE30" s="55">
        <f>#REF!</f>
        <v/>
      </c>
      <c r="BF30" s="55" t="inlineStr">
        <is>
          <t>N/A</t>
        </is>
      </c>
      <c r="BG30" s="55">
        <f>#REF!</f>
        <v/>
      </c>
    </row>
    <row r="31">
      <c r="A31" s="31" t="inlineStr">
        <is>
          <t>VikStar TFN4</t>
        </is>
      </c>
      <c r="B31" s="55">
        <f>#REF!</f>
        <v/>
      </c>
      <c r="C31" s="55">
        <f>#REF!</f>
        <v/>
      </c>
      <c r="D31" s="55">
        <f>IF((M31+Q31+U31+Y31+AW31+BA31+BC31+BE31)&gt;100,100,(M31+Q31+U31+Y31+AW31+BA31+BC31+BE31))</f>
        <v/>
      </c>
      <c r="E31" s="55">
        <f>#REF!</f>
        <v/>
      </c>
      <c r="F31" s="55">
        <f>#REF!</f>
        <v/>
      </c>
      <c r="G31" s="82">
        <f>IF(F31=0,0,((H31-F31)/F31)*100)</f>
        <v/>
      </c>
      <c r="H31" s="55">
        <f>#REF!</f>
        <v/>
      </c>
      <c r="I31" s="55">
        <f>#REF!</f>
        <v/>
      </c>
      <c r="J31" s="55">
        <f>#REF!</f>
        <v/>
      </c>
      <c r="K31" s="56">
        <f>IF(H31=0,0,I31/H31)</f>
        <v/>
      </c>
      <c r="L31" s="55">
        <f>#REF!</f>
        <v/>
      </c>
      <c r="M31" s="82">
        <f>#REF!</f>
        <v/>
      </c>
      <c r="N31" s="55">
        <f>#REF!</f>
        <v/>
      </c>
      <c r="O31" s="55">
        <f>#REF!</f>
        <v/>
      </c>
      <c r="P31" s="55">
        <f>#REF!</f>
        <v/>
      </c>
      <c r="Q31" s="55">
        <f>#REF!</f>
        <v/>
      </c>
      <c r="R31" s="55">
        <f>#REF!</f>
        <v/>
      </c>
      <c r="S31" s="55">
        <f>#REF!</f>
        <v/>
      </c>
      <c r="T31" s="55">
        <f>#REF!</f>
        <v/>
      </c>
      <c r="U31" s="55">
        <f>#REF!</f>
        <v/>
      </c>
      <c r="V31" s="55">
        <f>#REF!</f>
        <v/>
      </c>
      <c r="W31" s="55">
        <f>#REF!</f>
        <v/>
      </c>
      <c r="X31" s="55">
        <f>#REF!</f>
        <v/>
      </c>
      <c r="Y31" s="55">
        <f>#REF!</f>
        <v/>
      </c>
      <c r="Z31" s="55">
        <f>#REF!</f>
        <v/>
      </c>
      <c r="AA31" s="55">
        <f>#REF!</f>
        <v/>
      </c>
      <c r="AB31" s="55">
        <f>#REF!</f>
        <v/>
      </c>
      <c r="AC31" s="55">
        <f>#REF!</f>
        <v/>
      </c>
      <c r="AD31" s="55">
        <f>#REF!</f>
        <v/>
      </c>
      <c r="AE31" s="55">
        <f>#REF!</f>
        <v/>
      </c>
      <c r="AF31" s="44">
        <f>IF(AD31=0,0,ABS(AD31-AE31))</f>
        <v/>
      </c>
      <c r="AG31" s="55">
        <f>#REF!</f>
        <v/>
      </c>
      <c r="AH31" s="55">
        <f>#REF!</f>
        <v/>
      </c>
      <c r="AI31" s="57">
        <f>IF(AG31=0,0,ABS(AG31-AH31))</f>
        <v/>
      </c>
      <c r="AJ31" s="55">
        <f>#REF!</f>
        <v/>
      </c>
      <c r="AK31" s="55">
        <f>#REF!</f>
        <v/>
      </c>
      <c r="AL31" s="55">
        <f>#REF!</f>
        <v/>
      </c>
      <c r="AM31" s="55">
        <f>#REF!</f>
        <v/>
      </c>
      <c r="AN31" s="55">
        <f>#REF!</f>
        <v/>
      </c>
      <c r="AO31" s="55">
        <f>#REF!</f>
        <v/>
      </c>
      <c r="AP31" s="55">
        <f>#REF!</f>
        <v/>
      </c>
      <c r="AQ31" s="55">
        <f>#REF!</f>
        <v/>
      </c>
      <c r="AR31" s="55">
        <f>#REF!</f>
        <v/>
      </c>
      <c r="AS31" s="55">
        <f>#REF!</f>
        <v/>
      </c>
      <c r="AT31" s="55">
        <f>#REF!</f>
        <v/>
      </c>
      <c r="AU31" s="55">
        <f>#REF!</f>
        <v/>
      </c>
      <c r="AV31" s="55">
        <f>#REF!</f>
        <v/>
      </c>
      <c r="AW31" s="55">
        <f>#REF!</f>
        <v/>
      </c>
      <c r="AX31" s="55">
        <f>#REF!</f>
        <v/>
      </c>
      <c r="AY31" s="55">
        <f>#REF!</f>
        <v/>
      </c>
      <c r="AZ31" s="55">
        <f>#REF!</f>
        <v/>
      </c>
      <c r="BA31" s="55">
        <f>#REF!</f>
        <v/>
      </c>
      <c r="BB31" s="55">
        <f>#REF!</f>
        <v/>
      </c>
      <c r="BC31" s="55">
        <f>#REF!</f>
        <v/>
      </c>
      <c r="BD31" s="55">
        <f>#REF!</f>
        <v/>
      </c>
      <c r="BE31" s="55">
        <f>#REF!</f>
        <v/>
      </c>
      <c r="BF31" s="55" t="inlineStr">
        <is>
          <t>N/A</t>
        </is>
      </c>
      <c r="BG31" s="55">
        <f>#REF!</f>
        <v/>
      </c>
    </row>
    <row r="32" ht="15.6" customHeight="1" s="99">
      <c r="A32" s="31" t="inlineStr">
        <is>
          <t>VikStar TFN5</t>
        </is>
      </c>
      <c r="B32" s="55">
        <f>#REF!</f>
        <v/>
      </c>
      <c r="C32" s="55">
        <f>#REF!</f>
        <v/>
      </c>
      <c r="D32" s="55">
        <f>IF((M32+Q32+U32+Y32+AW32+BA32+BC32+BE32)&gt;100,100,(M32+Q32+U32+Y32+AW32+BA32+BC32+BE32))</f>
        <v/>
      </c>
      <c r="E32" s="55">
        <f>#REF!</f>
        <v/>
      </c>
      <c r="F32" s="55">
        <f>#REF!</f>
        <v/>
      </c>
      <c r="G32" s="82">
        <f>IF(F32=0,0,((H32-F32)/F32)*100)</f>
        <v/>
      </c>
      <c r="H32" s="55">
        <f>#REF!</f>
        <v/>
      </c>
      <c r="I32" s="55">
        <f>#REF!</f>
        <v/>
      </c>
      <c r="J32" s="55">
        <f>#REF!</f>
        <v/>
      </c>
      <c r="K32" s="56">
        <f>IF(H32=0,0,I32/H32)</f>
        <v/>
      </c>
      <c r="L32" s="55">
        <f>#REF!</f>
        <v/>
      </c>
      <c r="M32" s="82">
        <f>#REF!</f>
        <v/>
      </c>
      <c r="N32" s="55">
        <f>#REF!</f>
        <v/>
      </c>
      <c r="O32" s="55">
        <f>#REF!</f>
        <v/>
      </c>
      <c r="P32" s="55">
        <f>#REF!</f>
        <v/>
      </c>
      <c r="Q32" s="55">
        <f>#REF!</f>
        <v/>
      </c>
      <c r="R32" s="55">
        <f>#REF!</f>
        <v/>
      </c>
      <c r="S32" s="55">
        <f>#REF!</f>
        <v/>
      </c>
      <c r="T32" s="55">
        <f>#REF!</f>
        <v/>
      </c>
      <c r="U32" s="55">
        <f>#REF!</f>
        <v/>
      </c>
      <c r="V32" s="55">
        <f>#REF!</f>
        <v/>
      </c>
      <c r="W32" s="55">
        <f>#REF!</f>
        <v/>
      </c>
      <c r="X32" s="55">
        <f>#REF!</f>
        <v/>
      </c>
      <c r="Y32" s="55">
        <f>#REF!</f>
        <v/>
      </c>
      <c r="Z32" s="55">
        <f>#REF!</f>
        <v/>
      </c>
      <c r="AA32" s="55">
        <f>#REF!</f>
        <v/>
      </c>
      <c r="AB32" s="55">
        <f>#REF!</f>
        <v/>
      </c>
      <c r="AC32" s="55">
        <f>#REF!</f>
        <v/>
      </c>
      <c r="AD32" s="55">
        <f>#REF!</f>
        <v/>
      </c>
      <c r="AE32" s="55">
        <f>#REF!</f>
        <v/>
      </c>
      <c r="AF32" s="44">
        <f>IF(AD32=0,0,ABS(AD32-AE32))</f>
        <v/>
      </c>
      <c r="AG32" s="55">
        <f>#REF!</f>
        <v/>
      </c>
      <c r="AH32" s="55">
        <f>#REF!</f>
        <v/>
      </c>
      <c r="AI32" s="57">
        <f>IF(AG32=0,0,ABS(AG32-AH32))</f>
        <v/>
      </c>
      <c r="AJ32" s="55">
        <f>#REF!</f>
        <v/>
      </c>
      <c r="AK32" s="55">
        <f>#REF!</f>
        <v/>
      </c>
      <c r="AL32" s="55">
        <f>#REF!</f>
        <v/>
      </c>
      <c r="AM32" s="55">
        <f>#REF!</f>
        <v/>
      </c>
      <c r="AN32" s="55">
        <f>#REF!</f>
        <v/>
      </c>
      <c r="AO32" s="55">
        <f>#REF!</f>
        <v/>
      </c>
      <c r="AP32" s="55">
        <f>#REF!</f>
        <v/>
      </c>
      <c r="AQ32" s="55">
        <f>#REF!</f>
        <v/>
      </c>
      <c r="AR32" s="55">
        <f>#REF!</f>
        <v/>
      </c>
      <c r="AS32" s="55">
        <f>#REF!</f>
        <v/>
      </c>
      <c r="AT32" s="55">
        <f>#REF!</f>
        <v/>
      </c>
      <c r="AU32" s="55">
        <f>#REF!</f>
        <v/>
      </c>
      <c r="AV32" s="55">
        <f>#REF!</f>
        <v/>
      </c>
      <c r="AW32" s="55">
        <f>#REF!</f>
        <v/>
      </c>
      <c r="AX32" s="55">
        <f>#REF!</f>
        <v/>
      </c>
      <c r="AY32" s="55">
        <f>#REF!</f>
        <v/>
      </c>
      <c r="AZ32" s="55">
        <f>#REF!</f>
        <v/>
      </c>
      <c r="BA32" s="55">
        <f>#REF!</f>
        <v/>
      </c>
      <c r="BB32" s="55">
        <f>#REF!</f>
        <v/>
      </c>
      <c r="BC32" s="55">
        <f>#REF!</f>
        <v/>
      </c>
      <c r="BD32" s="55">
        <f>#REF!</f>
        <v/>
      </c>
      <c r="BE32" s="55">
        <f>#REF!</f>
        <v/>
      </c>
      <c r="BF32" s="55" t="inlineStr">
        <is>
          <t>N/A</t>
        </is>
      </c>
      <c r="BG32" s="55">
        <f>#REF!</f>
        <v/>
      </c>
    </row>
    <row r="33">
      <c r="A33" s="31" t="inlineStr">
        <is>
          <t>VM Cable Care</t>
        </is>
      </c>
      <c r="B33" s="55">
        <f>'VM Cable Care'!D30</f>
        <v/>
      </c>
      <c r="C33" s="55">
        <f>'VM Cable Care'!E30</f>
        <v/>
      </c>
      <c r="D33" s="55">
        <f>IF((M33+Q33+U33+Y33+AW33+BA33+BC33+BE33)&gt;100,100,(M33+Q33+U33+Y33+AW33+BA33+BC33+BE33))</f>
        <v/>
      </c>
      <c r="E33" s="55">
        <f>'VM Cable Care'!G30</f>
        <v/>
      </c>
      <c r="F33" s="55">
        <f>'VM Cable Care'!H30</f>
        <v/>
      </c>
      <c r="G33" s="82">
        <f>IF(F33=0,0,((H33-F33)/F33)*100)</f>
        <v/>
      </c>
      <c r="H33" s="55">
        <f>'VM Cable Care'!J30</f>
        <v/>
      </c>
      <c r="I33" s="55">
        <f>'VM Cable Care'!K30</f>
        <v/>
      </c>
      <c r="J33" s="55">
        <f>'VM Cable Care'!L30</f>
        <v/>
      </c>
      <c r="K33" s="56">
        <f>IF(H33=0,0,I33/H33)</f>
        <v/>
      </c>
      <c r="L33" s="55">
        <f>'VM Cable Care'!N30</f>
        <v/>
      </c>
      <c r="M33" s="82">
        <f>'VM Cable Care'!O30</f>
        <v/>
      </c>
      <c r="N33" s="55">
        <f>'VM Cable Care'!P30</f>
        <v/>
      </c>
      <c r="O33" s="55">
        <f>'VM Cable Care'!Q30</f>
        <v/>
      </c>
      <c r="P33" s="55">
        <f>'VM Cable Care'!R30</f>
        <v/>
      </c>
      <c r="Q33" s="55">
        <f>'VM Cable Care'!S30</f>
        <v/>
      </c>
      <c r="R33" s="55">
        <f>'VM Cable Care'!T30</f>
        <v/>
      </c>
      <c r="S33" s="55">
        <f>'VM Cable Care'!U30</f>
        <v/>
      </c>
      <c r="T33" s="55">
        <f>'VM Cable Care'!V30</f>
        <v/>
      </c>
      <c r="U33" s="55">
        <f>'VM Cable Care'!W30</f>
        <v/>
      </c>
      <c r="V33" s="55">
        <f>'VM Cable Care'!X30</f>
        <v/>
      </c>
      <c r="W33" s="55">
        <f>'VM Cable Care'!Y30</f>
        <v/>
      </c>
      <c r="X33" s="55">
        <f>'VM Cable Care'!Z30</f>
        <v/>
      </c>
      <c r="Y33" s="55">
        <f>'VM Cable Care'!AA30</f>
        <v/>
      </c>
      <c r="Z33" s="55">
        <f>'VM Cable Care'!AB30</f>
        <v/>
      </c>
      <c r="AA33" s="55">
        <f>'VM Cable Care'!AC30</f>
        <v/>
      </c>
      <c r="AB33" s="55">
        <f>'VM Cable Care'!AD30</f>
        <v/>
      </c>
      <c r="AC33" s="55">
        <f>'VM Cable Care'!AE30</f>
        <v/>
      </c>
      <c r="AD33" s="55">
        <f>'VM Cable Care'!AF30</f>
        <v/>
      </c>
      <c r="AE33" s="55">
        <f>'VM Cable Care'!AG30</f>
        <v/>
      </c>
      <c r="AF33" s="44">
        <f>IF(AD33=0,0,ABS(AD33-AE33))</f>
        <v/>
      </c>
      <c r="AG33" s="55">
        <f>'VM Cable Care'!AI30</f>
        <v/>
      </c>
      <c r="AH33" s="55">
        <f>'VM Cable Care'!AJ30</f>
        <v/>
      </c>
      <c r="AI33" s="57">
        <f>IF(AG33=0,0,ABS(AG33-AH33))</f>
        <v/>
      </c>
      <c r="AJ33" s="55">
        <f>'VM Cable Care'!AL30</f>
        <v/>
      </c>
      <c r="AK33" s="55">
        <f>'VM Cable Care'!AM30</f>
        <v/>
      </c>
      <c r="AL33" s="55">
        <f>'VM Cable Care'!AN30</f>
        <v/>
      </c>
      <c r="AM33" s="55">
        <f>'VM Cable Care'!AO30</f>
        <v/>
      </c>
      <c r="AN33" s="55">
        <f>'VM Cable Care'!AP30</f>
        <v/>
      </c>
      <c r="AO33" s="55">
        <f>'VM Cable Care'!AQ30</f>
        <v/>
      </c>
      <c r="AP33" s="55">
        <f>'VM Cable Care'!AR30</f>
        <v/>
      </c>
      <c r="AQ33" s="55">
        <f>'VM Cable Care'!AS30</f>
        <v/>
      </c>
      <c r="AR33" s="55">
        <f>'VM Cable Care'!AT30</f>
        <v/>
      </c>
      <c r="AS33" s="55">
        <f>'VM Cable Care'!AU30</f>
        <v/>
      </c>
      <c r="AT33" s="55">
        <f>'VM Cable Care'!AV30</f>
        <v/>
      </c>
      <c r="AU33" s="55">
        <f>'VM Cable Care'!AW30</f>
        <v/>
      </c>
      <c r="AV33" s="55">
        <f>'VM Cable Care'!AX30</f>
        <v/>
      </c>
      <c r="AW33" s="55">
        <f>'VM Cable Care'!AY30</f>
        <v/>
      </c>
      <c r="AX33" s="55">
        <f>'VM Cable Care'!AZ30</f>
        <v/>
      </c>
      <c r="AY33" s="55">
        <f>'VM Cable Care'!BA30</f>
        <v/>
      </c>
      <c r="AZ33" s="55">
        <f>'VM Cable Care'!BB30</f>
        <v/>
      </c>
      <c r="BA33" s="55">
        <f>'VM Cable Care'!BC30</f>
        <v/>
      </c>
      <c r="BB33" s="55">
        <f>'VM Cable Care'!BD30</f>
        <v/>
      </c>
      <c r="BC33" s="55">
        <f>'VM Cable Care'!BE30</f>
        <v/>
      </c>
      <c r="BD33" s="55">
        <f>'VM Cable Care'!BF30</f>
        <v/>
      </c>
      <c r="BE33" s="55">
        <f>'VM Cable Care'!BG30</f>
        <v/>
      </c>
      <c r="BF33" s="55" t="inlineStr">
        <is>
          <t>N/A</t>
        </is>
      </c>
      <c r="BG33" s="55">
        <f>'VM Cable Care'!BH30</f>
        <v/>
      </c>
    </row>
    <row r="34">
      <c r="A34" s="31" t="inlineStr">
        <is>
          <t>VM CableMovers</t>
        </is>
      </c>
      <c r="B34" s="55">
        <f>#REF!</f>
        <v/>
      </c>
      <c r="C34" s="55">
        <f>#REF!</f>
        <v/>
      </c>
      <c r="D34" s="55">
        <f>IF((M34+Q34+U34+Y34+AW34+BA34+BC34+BE34)&gt;100,100,(M34+Q34+U34+Y34+AW34+BA34+BC34+BE34))</f>
        <v/>
      </c>
      <c r="E34" s="55">
        <f>#REF!</f>
        <v/>
      </c>
      <c r="F34" s="55">
        <f>#REF!</f>
        <v/>
      </c>
      <c r="G34" s="82">
        <f>IF(F34=0,0,((H34-F34)/F34)*100)</f>
        <v/>
      </c>
      <c r="H34" s="55">
        <f>#REF!</f>
        <v/>
      </c>
      <c r="I34" s="55">
        <f>#REF!</f>
        <v/>
      </c>
      <c r="J34" s="55">
        <f>#REF!</f>
        <v/>
      </c>
      <c r="K34" s="56">
        <f>IF(H34=0,0,I34/H34)</f>
        <v/>
      </c>
      <c r="L34" s="55">
        <f>#REF!</f>
        <v/>
      </c>
      <c r="M34" s="82">
        <f>#REF!</f>
        <v/>
      </c>
      <c r="N34" s="55">
        <f>#REF!</f>
        <v/>
      </c>
      <c r="O34" s="55">
        <f>#REF!</f>
        <v/>
      </c>
      <c r="P34" s="55">
        <f>#REF!</f>
        <v/>
      </c>
      <c r="Q34" s="55">
        <f>#REF!</f>
        <v/>
      </c>
      <c r="R34" s="55">
        <f>#REF!</f>
        <v/>
      </c>
      <c r="S34" s="55">
        <f>#REF!</f>
        <v/>
      </c>
      <c r="T34" s="55">
        <f>#REF!</f>
        <v/>
      </c>
      <c r="U34" s="55">
        <f>#REF!</f>
        <v/>
      </c>
      <c r="V34" s="55">
        <f>#REF!</f>
        <v/>
      </c>
      <c r="W34" s="55">
        <f>#REF!</f>
        <v/>
      </c>
      <c r="X34" s="55">
        <f>#REF!</f>
        <v/>
      </c>
      <c r="Y34" s="55">
        <f>#REF!</f>
        <v/>
      </c>
      <c r="Z34" s="55">
        <f>#REF!</f>
        <v/>
      </c>
      <c r="AA34" s="55">
        <f>#REF!</f>
        <v/>
      </c>
      <c r="AB34" s="55">
        <f>#REF!</f>
        <v/>
      </c>
      <c r="AC34" s="55">
        <f>#REF!</f>
        <v/>
      </c>
      <c r="AD34" s="55">
        <f>#REF!</f>
        <v/>
      </c>
      <c r="AE34" s="55">
        <f>#REF!</f>
        <v/>
      </c>
      <c r="AF34" s="44">
        <f>IF(AD34=0,0,ABS(AD34-AE34))</f>
        <v/>
      </c>
      <c r="AG34" s="55">
        <f>#REF!</f>
        <v/>
      </c>
      <c r="AH34" s="55">
        <f>#REF!</f>
        <v/>
      </c>
      <c r="AI34" s="57">
        <f>IF(AG34=0,0,ABS(AG34-AH34))</f>
        <v/>
      </c>
      <c r="AJ34" s="55">
        <f>#REF!</f>
        <v/>
      </c>
      <c r="AK34" s="55">
        <f>#REF!</f>
        <v/>
      </c>
      <c r="AL34" s="55">
        <f>#REF!</f>
        <v/>
      </c>
      <c r="AM34" s="55">
        <f>#REF!</f>
        <v/>
      </c>
      <c r="AN34" s="55">
        <f>#REF!</f>
        <v/>
      </c>
      <c r="AO34" s="55">
        <f>#REF!</f>
        <v/>
      </c>
      <c r="AP34" s="55">
        <f>#REF!</f>
        <v/>
      </c>
      <c r="AQ34" s="55">
        <f>#REF!</f>
        <v/>
      </c>
      <c r="AR34" s="55">
        <f>#REF!</f>
        <v/>
      </c>
      <c r="AS34" s="55">
        <f>#REF!</f>
        <v/>
      </c>
      <c r="AT34" s="55">
        <f>#REF!</f>
        <v/>
      </c>
      <c r="AU34" s="55">
        <f>#REF!</f>
        <v/>
      </c>
      <c r="AV34" s="55">
        <f>#REF!</f>
        <v/>
      </c>
      <c r="AW34" s="55">
        <f>#REF!</f>
        <v/>
      </c>
      <c r="AX34" s="55">
        <f>#REF!</f>
        <v/>
      </c>
      <c r="AY34" s="55">
        <f>#REF!</f>
        <v/>
      </c>
      <c r="AZ34" s="55">
        <f>#REF!</f>
        <v/>
      </c>
      <c r="BA34" s="55">
        <f>#REF!</f>
        <v/>
      </c>
      <c r="BB34" s="55">
        <f>#REF!</f>
        <v/>
      </c>
      <c r="BC34" s="55">
        <f>#REF!</f>
        <v/>
      </c>
      <c r="BD34" s="55">
        <f>#REF!</f>
        <v/>
      </c>
      <c r="BE34" s="55">
        <f>#REF!</f>
        <v/>
      </c>
      <c r="BF34" s="55" t="inlineStr">
        <is>
          <t>N/A</t>
        </is>
      </c>
      <c r="BG34" s="55">
        <f>#REF!</f>
        <v/>
      </c>
    </row>
    <row r="35">
      <c r="A35" s="31" t="inlineStr">
        <is>
          <t>VM Care</t>
        </is>
      </c>
      <c r="B35" s="55">
        <f>'VM Care'!D30</f>
        <v/>
      </c>
      <c r="C35" s="55">
        <f>'VM Care'!E30</f>
        <v/>
      </c>
      <c r="D35" s="55">
        <f>IF((M35+Q35+U35+Y35+AW35+BA35+BC35+BE35)&gt;100,100,(M35+Q35+U35+Y35+AW35+BA35+BC35+BE35))</f>
        <v/>
      </c>
      <c r="E35" s="55">
        <f>'VM Care'!G30</f>
        <v/>
      </c>
      <c r="F35" s="55">
        <f>'VM Care'!H30</f>
        <v/>
      </c>
      <c r="G35" s="82">
        <f>IF(F35=0,0,((H35-F35)/F35)*100)</f>
        <v/>
      </c>
      <c r="H35" s="55">
        <f>'VM Care'!J30</f>
        <v/>
      </c>
      <c r="I35" s="55">
        <f>'VM Care'!K30</f>
        <v/>
      </c>
      <c r="J35" s="55">
        <f>'VM Care'!L30</f>
        <v/>
      </c>
      <c r="K35" s="56">
        <f>IF(H35=0,0,I35/H35)</f>
        <v/>
      </c>
      <c r="L35" s="55">
        <f>'VM Care'!N30</f>
        <v/>
      </c>
      <c r="M35" s="82">
        <f>'VM Care'!O30</f>
        <v/>
      </c>
      <c r="N35" s="55">
        <f>'VM Care'!P30</f>
        <v/>
      </c>
      <c r="O35" s="55">
        <f>'VM Care'!Q30</f>
        <v/>
      </c>
      <c r="P35" s="55">
        <f>'VM Care'!R30</f>
        <v/>
      </c>
      <c r="Q35" s="55">
        <f>'VM Care'!S30</f>
        <v/>
      </c>
      <c r="R35" s="55">
        <f>'VM Care'!T30</f>
        <v/>
      </c>
      <c r="S35" s="55">
        <f>'VM Care'!U30</f>
        <v/>
      </c>
      <c r="T35" s="55">
        <f>'VM Care'!V30</f>
        <v/>
      </c>
      <c r="U35" s="55">
        <f>'VM Care'!W30</f>
        <v/>
      </c>
      <c r="V35" s="55">
        <f>'VM Care'!X30</f>
        <v/>
      </c>
      <c r="W35" s="55">
        <f>'VM Care'!Y30</f>
        <v/>
      </c>
      <c r="X35" s="55">
        <f>'VM Care'!Z30</f>
        <v/>
      </c>
      <c r="Y35" s="55">
        <f>'VM Care'!AA30</f>
        <v/>
      </c>
      <c r="Z35" s="55">
        <f>'VM Care'!AB30</f>
        <v/>
      </c>
      <c r="AA35" s="55">
        <f>'VM Care'!AC30</f>
        <v/>
      </c>
      <c r="AB35" s="55">
        <f>'VM Care'!AD30</f>
        <v/>
      </c>
      <c r="AC35" s="55">
        <f>'VM Care'!AE30</f>
        <v/>
      </c>
      <c r="AD35" s="55">
        <f>'VM Care'!AF30</f>
        <v/>
      </c>
      <c r="AE35" s="55">
        <f>'VM Care'!AG30</f>
        <v/>
      </c>
      <c r="AF35" s="44">
        <f>IF(AD35=0,0,ABS(AD35-AE35))</f>
        <v/>
      </c>
      <c r="AG35" s="55">
        <f>'VM Care'!AI30</f>
        <v/>
      </c>
      <c r="AH35" s="55">
        <f>'VM Care'!AJ30</f>
        <v/>
      </c>
      <c r="AI35" s="57">
        <f>IF(AG35=0,0,ABS(AG35-AH35))</f>
        <v/>
      </c>
      <c r="AJ35" s="55">
        <f>'VM Care'!AL30</f>
        <v/>
      </c>
      <c r="AK35" s="55">
        <f>'VM Care'!AM30</f>
        <v/>
      </c>
      <c r="AL35" s="55">
        <f>'VM Care'!AN30</f>
        <v/>
      </c>
      <c r="AM35" s="55">
        <f>'VM Care'!AO30</f>
        <v/>
      </c>
      <c r="AN35" s="55">
        <f>'VM Care'!AP30</f>
        <v/>
      </c>
      <c r="AO35" s="55">
        <f>'VM Care'!AQ30</f>
        <v/>
      </c>
      <c r="AP35" s="55">
        <f>'VM Care'!AR30</f>
        <v/>
      </c>
      <c r="AQ35" s="55">
        <f>'VM Care'!AS30</f>
        <v/>
      </c>
      <c r="AR35" s="55">
        <f>'VM Care'!AT30</f>
        <v/>
      </c>
      <c r="AS35" s="55">
        <f>'VM Care'!AU30</f>
        <v/>
      </c>
      <c r="AT35" s="55">
        <f>'VM Care'!AV30</f>
        <v/>
      </c>
      <c r="AU35" s="55">
        <f>'VM Care'!AW30</f>
        <v/>
      </c>
      <c r="AV35" s="55">
        <f>'VM Care'!AX30</f>
        <v/>
      </c>
      <c r="AW35" s="55">
        <f>'VM Care'!AY30</f>
        <v/>
      </c>
      <c r="AX35" s="55">
        <f>'VM Care'!AZ30</f>
        <v/>
      </c>
      <c r="AY35" s="55">
        <f>'VM Care'!BA30</f>
        <v/>
      </c>
      <c r="AZ35" s="55">
        <f>'VM Care'!BB30</f>
        <v/>
      </c>
      <c r="BA35" s="55">
        <f>'VM Care'!BC30</f>
        <v/>
      </c>
      <c r="BB35" s="55">
        <f>'VM Care'!BD30</f>
        <v/>
      </c>
      <c r="BC35" s="55">
        <f>'VM Care'!BE30</f>
        <v/>
      </c>
      <c r="BD35" s="55">
        <f>'VM Care'!BF30</f>
        <v/>
      </c>
      <c r="BE35" s="55">
        <f>'VM Care'!BG30</f>
        <v/>
      </c>
      <c r="BF35" s="55" t="inlineStr">
        <is>
          <t>N/A</t>
        </is>
      </c>
      <c r="BG35" s="55">
        <f>'VM Care'!BH30</f>
        <v/>
      </c>
    </row>
    <row r="36">
      <c r="A36" s="31" t="inlineStr">
        <is>
          <t>VM Care Triage</t>
        </is>
      </c>
      <c r="B36" s="55">
        <f>#REF!</f>
        <v/>
      </c>
      <c r="C36" s="55">
        <f>#REF!</f>
        <v/>
      </c>
      <c r="D36" s="55">
        <f>IF((M36+Q36+U36+Y36+AW36+BA36+BC36+BE36)&gt;100,100,(M36+Q36+U36+Y36+AW36+BA36+BC36+BE36))</f>
        <v/>
      </c>
      <c r="E36" s="55">
        <f>#REF!</f>
        <v/>
      </c>
      <c r="F36" s="55">
        <f>#REF!</f>
        <v/>
      </c>
      <c r="G36" s="82">
        <f>IF(F36=0,0,((H36-F36)/F36)*100)</f>
        <v/>
      </c>
      <c r="H36" s="55">
        <f>#REF!</f>
        <v/>
      </c>
      <c r="I36" s="55">
        <f>#REF!</f>
        <v/>
      </c>
      <c r="J36" s="55">
        <f>#REF!</f>
        <v/>
      </c>
      <c r="K36" s="56">
        <f>IF(H36=0,0,I36/H36)</f>
        <v/>
      </c>
      <c r="L36" s="55">
        <f>#REF!</f>
        <v/>
      </c>
      <c r="M36" s="82">
        <f>#REF!</f>
        <v/>
      </c>
      <c r="N36" s="55">
        <f>#REF!</f>
        <v/>
      </c>
      <c r="O36" s="55">
        <f>#REF!</f>
        <v/>
      </c>
      <c r="P36" s="55">
        <f>#REF!</f>
        <v/>
      </c>
      <c r="Q36" s="55">
        <f>#REF!</f>
        <v/>
      </c>
      <c r="R36" s="55">
        <f>#REF!</f>
        <v/>
      </c>
      <c r="S36" s="55">
        <f>#REF!</f>
        <v/>
      </c>
      <c r="T36" s="55">
        <f>#REF!</f>
        <v/>
      </c>
      <c r="U36" s="55">
        <f>#REF!</f>
        <v/>
      </c>
      <c r="V36" s="55">
        <f>#REF!</f>
        <v/>
      </c>
      <c r="W36" s="55">
        <f>#REF!</f>
        <v/>
      </c>
      <c r="X36" s="55">
        <f>#REF!</f>
        <v/>
      </c>
      <c r="Y36" s="55">
        <f>#REF!</f>
        <v/>
      </c>
      <c r="Z36" s="55">
        <f>#REF!</f>
        <v/>
      </c>
      <c r="AA36" s="55">
        <f>#REF!</f>
        <v/>
      </c>
      <c r="AB36" s="55">
        <f>#REF!</f>
        <v/>
      </c>
      <c r="AC36" s="55">
        <f>#REF!</f>
        <v/>
      </c>
      <c r="AD36" s="55">
        <f>#REF!</f>
        <v/>
      </c>
      <c r="AE36" s="55">
        <f>#REF!</f>
        <v/>
      </c>
      <c r="AF36" s="44">
        <f>IF(AD36=0,0,ABS(AD36-AE36))</f>
        <v/>
      </c>
      <c r="AG36" s="55">
        <f>#REF!</f>
        <v/>
      </c>
      <c r="AH36" s="55">
        <f>#REF!</f>
        <v/>
      </c>
      <c r="AI36" s="57">
        <f>IF(AG36=0,0,ABS(AG36-AH36))</f>
        <v/>
      </c>
      <c r="AJ36" s="55">
        <f>#REF!</f>
        <v/>
      </c>
      <c r="AK36" s="55">
        <f>#REF!</f>
        <v/>
      </c>
      <c r="AL36" s="55">
        <f>#REF!</f>
        <v/>
      </c>
      <c r="AM36" s="55">
        <f>#REF!</f>
        <v/>
      </c>
      <c r="AN36" s="55">
        <f>#REF!</f>
        <v/>
      </c>
      <c r="AO36" s="55">
        <f>#REF!</f>
        <v/>
      </c>
      <c r="AP36" s="55">
        <f>#REF!</f>
        <v/>
      </c>
      <c r="AQ36" s="55">
        <f>#REF!</f>
        <v/>
      </c>
      <c r="AR36" s="55">
        <f>#REF!</f>
        <v/>
      </c>
      <c r="AS36" s="55">
        <f>#REF!</f>
        <v/>
      </c>
      <c r="AT36" s="55">
        <f>#REF!</f>
        <v/>
      </c>
      <c r="AU36" s="55">
        <f>#REF!</f>
        <v/>
      </c>
      <c r="AV36" s="55">
        <f>#REF!</f>
        <v/>
      </c>
      <c r="AW36" s="55">
        <f>#REF!</f>
        <v/>
      </c>
      <c r="AX36" s="55">
        <f>#REF!</f>
        <v/>
      </c>
      <c r="AY36" s="55">
        <f>#REF!</f>
        <v/>
      </c>
      <c r="AZ36" s="55">
        <f>#REF!</f>
        <v/>
      </c>
      <c r="BA36" s="55">
        <f>#REF!</f>
        <v/>
      </c>
      <c r="BB36" s="55">
        <f>#REF!</f>
        <v/>
      </c>
      <c r="BC36" s="55">
        <f>#REF!</f>
        <v/>
      </c>
      <c r="BD36" s="55">
        <f>#REF!</f>
        <v/>
      </c>
      <c r="BE36" s="55">
        <f>#REF!</f>
        <v/>
      </c>
      <c r="BF36" s="55" t="inlineStr">
        <is>
          <t>N/A</t>
        </is>
      </c>
      <c r="BG36" s="55">
        <f>#REF!</f>
        <v/>
      </c>
    </row>
    <row r="37" ht="15" customHeight="1" s="99" thickBot="1">
      <c r="A37" s="31" t="inlineStr">
        <is>
          <t>VM VMediaMan</t>
        </is>
      </c>
      <c r="B37" s="55">
        <f>#REF!</f>
        <v/>
      </c>
      <c r="C37" s="55">
        <f>#REF!</f>
        <v/>
      </c>
      <c r="D37" s="55">
        <f>IF((M37+Q37+U37+Y37+AW37+BA37+BC37+BE37)&gt;100,100,(M37+Q37+U37+Y37+AW37+BA37+BC37+BE37))</f>
        <v/>
      </c>
      <c r="E37" s="55">
        <f>#REF!</f>
        <v/>
      </c>
      <c r="F37" s="55">
        <f>#REF!</f>
        <v/>
      </c>
      <c r="G37" s="82">
        <f>IF(F37=0,0,((H37-F37)/F37)*100)</f>
        <v/>
      </c>
      <c r="H37" s="55">
        <f>#REF!</f>
        <v/>
      </c>
      <c r="I37" s="55">
        <f>#REF!</f>
        <v/>
      </c>
      <c r="J37" s="55">
        <f>#REF!</f>
        <v/>
      </c>
      <c r="K37" s="56">
        <f>IF(H37=0,0,I37/H37)</f>
        <v/>
      </c>
      <c r="L37" s="55">
        <f>#REF!</f>
        <v/>
      </c>
      <c r="M37" s="82">
        <f>#REF!</f>
        <v/>
      </c>
      <c r="N37" s="55">
        <f>#REF!</f>
        <v/>
      </c>
      <c r="O37" s="55">
        <f>#REF!</f>
        <v/>
      </c>
      <c r="P37" s="55">
        <f>#REF!</f>
        <v/>
      </c>
      <c r="Q37" s="55">
        <f>#REF!</f>
        <v/>
      </c>
      <c r="R37" s="55">
        <f>#REF!</f>
        <v/>
      </c>
      <c r="S37" s="55">
        <f>#REF!</f>
        <v/>
      </c>
      <c r="T37" s="55">
        <f>#REF!</f>
        <v/>
      </c>
      <c r="U37" s="55">
        <f>#REF!</f>
        <v/>
      </c>
      <c r="V37" s="55">
        <f>#REF!</f>
        <v/>
      </c>
      <c r="W37" s="55">
        <f>#REF!</f>
        <v/>
      </c>
      <c r="X37" s="55">
        <f>#REF!</f>
        <v/>
      </c>
      <c r="Y37" s="55">
        <f>#REF!</f>
        <v/>
      </c>
      <c r="Z37" s="55">
        <f>#REF!</f>
        <v/>
      </c>
      <c r="AA37" s="55">
        <f>#REF!</f>
        <v/>
      </c>
      <c r="AB37" s="55">
        <f>#REF!</f>
        <v/>
      </c>
      <c r="AC37" s="55">
        <f>#REF!</f>
        <v/>
      </c>
      <c r="AD37" s="55">
        <f>#REF!</f>
        <v/>
      </c>
      <c r="AE37" s="55">
        <f>#REF!</f>
        <v/>
      </c>
      <c r="AF37" s="44">
        <f>IF(AD37=0,0,ABS(AD37-AE37))</f>
        <v/>
      </c>
      <c r="AG37" s="55">
        <f>#REF!</f>
        <v/>
      </c>
      <c r="AH37" s="55">
        <f>#REF!</f>
        <v/>
      </c>
      <c r="AI37" s="57">
        <f>IF(AG37=0,0,ABS(AG37-AH37))</f>
        <v/>
      </c>
      <c r="AJ37" s="55">
        <f>#REF!</f>
        <v/>
      </c>
      <c r="AK37" s="55">
        <f>#REF!</f>
        <v/>
      </c>
      <c r="AL37" s="55">
        <f>#REF!</f>
        <v/>
      </c>
      <c r="AM37" s="55">
        <f>#REF!</f>
        <v/>
      </c>
      <c r="AN37" s="55">
        <f>#REF!</f>
        <v/>
      </c>
      <c r="AO37" s="55">
        <f>#REF!</f>
        <v/>
      </c>
      <c r="AP37" s="55">
        <f>#REF!</f>
        <v/>
      </c>
      <c r="AQ37" s="55">
        <f>#REF!</f>
        <v/>
      </c>
      <c r="AR37" s="55">
        <f>#REF!</f>
        <v/>
      </c>
      <c r="AS37" s="55">
        <f>#REF!</f>
        <v/>
      </c>
      <c r="AT37" s="55">
        <f>#REF!</f>
        <v/>
      </c>
      <c r="AU37" s="55">
        <f>#REF!</f>
        <v/>
      </c>
      <c r="AV37" s="55">
        <f>#REF!</f>
        <v/>
      </c>
      <c r="AW37" s="55">
        <f>#REF!</f>
        <v/>
      </c>
      <c r="AX37" s="55">
        <f>#REF!</f>
        <v/>
      </c>
      <c r="AY37" s="55">
        <f>#REF!</f>
        <v/>
      </c>
      <c r="AZ37" s="55">
        <f>#REF!</f>
        <v/>
      </c>
      <c r="BA37" s="55">
        <f>#REF!</f>
        <v/>
      </c>
      <c r="BB37" s="55">
        <f>#REF!</f>
        <v/>
      </c>
      <c r="BC37" s="55">
        <f>#REF!</f>
        <v/>
      </c>
      <c r="BD37" s="55">
        <f>#REF!</f>
        <v/>
      </c>
      <c r="BE37" s="55">
        <f>#REF!</f>
        <v/>
      </c>
      <c r="BF37" s="55" t="inlineStr">
        <is>
          <t>N/A</t>
        </is>
      </c>
      <c r="BG37" s="55">
        <f>#REF!</f>
        <v/>
      </c>
    </row>
    <row r="38" ht="29.4" customHeight="1" s="99" thickBot="1">
      <c r="A38" s="32" t="inlineStr">
        <is>
          <t>ALARMING THRESHOLDS</t>
        </is>
      </c>
      <c r="B38" s="42" t="n"/>
      <c r="C38" s="33" t="n"/>
      <c r="D38" s="33" t="inlineStr">
        <is>
          <t>&gt;15%</t>
        </is>
      </c>
      <c r="E38" s="33" t="n"/>
      <c r="F38" s="33" t="n"/>
      <c r="G38" s="33" t="inlineStr">
        <is>
          <t>Difference of more than 10%</t>
        </is>
      </c>
      <c r="H38" s="33" t="n"/>
      <c r="I38" s="33" t="n"/>
      <c r="J38" s="33" t="n"/>
      <c r="K38" s="33" t="n"/>
      <c r="L38" s="33" t="n"/>
      <c r="M38" s="33" t="inlineStr">
        <is>
          <t>&gt;2%</t>
        </is>
      </c>
      <c r="N38" s="33" t="n"/>
      <c r="O38" s="33" t="inlineStr">
        <is>
          <t>&gt;1%</t>
        </is>
      </c>
      <c r="P38" s="33" t="n"/>
      <c r="Q38" s="33" t="inlineStr">
        <is>
          <t>&gt;3%</t>
        </is>
      </c>
      <c r="R38" s="33" t="n"/>
      <c r="S38" s="33" t="inlineStr">
        <is>
          <t>&gt;1%</t>
        </is>
      </c>
      <c r="T38" s="33" t="n"/>
      <c r="U38" s="33" t="inlineStr">
        <is>
          <t>&gt;3%</t>
        </is>
      </c>
      <c r="V38" s="33" t="n"/>
      <c r="W38" s="33" t="inlineStr">
        <is>
          <t>&gt;10%</t>
        </is>
      </c>
      <c r="X38" s="33" t="n"/>
      <c r="Y38" s="33" t="inlineStr">
        <is>
          <t>&gt;10%</t>
        </is>
      </c>
      <c r="Z38" s="33" t="n"/>
      <c r="AA38" s="33" t="n"/>
      <c r="AB38" s="33" t="n"/>
      <c r="AC38" s="33" t="n"/>
      <c r="AD38" s="33" t="n"/>
      <c r="AE38" s="33" t="n"/>
      <c r="AF38" s="33" t="inlineStr">
        <is>
          <t>&gt;2</t>
        </is>
      </c>
      <c r="AG38" s="33" t="n"/>
      <c r="AH38" s="33" t="n"/>
      <c r="AI38" s="33" t="inlineStr">
        <is>
          <t>&gt;0.02</t>
        </is>
      </c>
      <c r="AJ38" s="33" t="inlineStr">
        <is>
          <t>&gt;0.53 &amp;&amp; &lt; 0.47</t>
        </is>
      </c>
      <c r="AK38" s="33" t="inlineStr">
        <is>
          <t>&gt;0.53 &amp;&amp; &lt; 0.47</t>
        </is>
      </c>
      <c r="AL38" s="33" t="n"/>
      <c r="AM38" s="33" t="n"/>
      <c r="AN38" s="33" t="n"/>
      <c r="AO38" s="33" t="n"/>
      <c r="AP38" s="33" t="n"/>
      <c r="AQ38" s="33" t="n"/>
      <c r="AR38" s="33" t="inlineStr">
        <is>
          <t>&gt;0.2</t>
        </is>
      </c>
      <c r="AS38" s="33" t="inlineStr">
        <is>
          <t>&lt;0.29</t>
        </is>
      </c>
      <c r="AT38" s="33" t="inlineStr">
        <is>
          <t>&gt;0.2</t>
        </is>
      </c>
      <c r="AU38" s="33" t="inlineStr">
        <is>
          <t>&lt;0.29</t>
        </is>
      </c>
      <c r="AV38" s="33" t="n"/>
      <c r="AW38" s="33" t="n">
        <v>0.01</v>
      </c>
      <c r="AX38" s="33" t="n"/>
      <c r="AY38" s="33" t="n">
        <v>0.01</v>
      </c>
      <c r="AZ38" s="33" t="n"/>
      <c r="BA38" s="33" t="n">
        <v>0.02</v>
      </c>
      <c r="BB38" s="33" t="n"/>
      <c r="BC38" s="33" t="n">
        <v>0.05</v>
      </c>
      <c r="BD38" s="33" t="n"/>
      <c r="BE38" s="34" t="n">
        <v>0.01</v>
      </c>
      <c r="BF38" s="40" t="n"/>
      <c r="BG38" s="46" t="n"/>
    </row>
    <row r="39" ht="15" customHeight="1" s="99" thickBot="1">
      <c r="A39" s="35" t="n"/>
      <c r="B39" s="43" t="n"/>
      <c r="C39" s="36" t="n"/>
      <c r="D39" s="85" t="n"/>
      <c r="E39" s="36" t="n"/>
      <c r="F39" s="36" t="n"/>
      <c r="G39" s="36" t="n"/>
      <c r="H39" s="36" t="n"/>
      <c r="I39" s="36" t="n"/>
      <c r="J39" s="36" t="n"/>
      <c r="K39" s="37" t="n"/>
      <c r="L39" s="36" t="n"/>
      <c r="M39" s="38" t="n"/>
      <c r="N39" s="36" t="n"/>
      <c r="O39" s="38" t="n"/>
      <c r="P39" s="38" t="n"/>
      <c r="Q39" s="38" t="n"/>
      <c r="R39" s="36" t="n"/>
      <c r="S39" s="38" t="n"/>
      <c r="T39" s="36" t="n"/>
      <c r="U39" s="36" t="n"/>
      <c r="V39" s="36" t="n"/>
      <c r="W39" s="36" t="n"/>
      <c r="X39" s="38" t="n"/>
      <c r="Y39" s="45" t="n"/>
      <c r="Z39" s="36" t="n"/>
      <c r="AA39" s="36" t="n"/>
      <c r="AB39" s="36" t="n"/>
      <c r="AC39" s="45" t="n"/>
      <c r="AD39" s="45" t="n"/>
      <c r="AE39" s="36" t="n"/>
      <c r="AF39" s="36" t="n"/>
      <c r="AG39" s="36" t="n"/>
      <c r="AH39" s="36" t="n"/>
      <c r="AI39" s="36" t="n"/>
      <c r="AJ39" s="36" t="n"/>
      <c r="AK39" s="36" t="n"/>
      <c r="AL39" s="36" t="n"/>
      <c r="AM39" s="38" t="n"/>
      <c r="AN39" s="36" t="n"/>
      <c r="AO39" s="38" t="n"/>
      <c r="AP39" s="38" t="n"/>
      <c r="AQ39" s="38" t="n"/>
      <c r="AR39" s="36" t="n"/>
      <c r="AS39" s="38" t="n"/>
      <c r="AT39" s="38" t="n"/>
      <c r="AU39" s="38" t="n"/>
      <c r="AV39" s="36" t="n"/>
      <c r="AW39" s="38" t="n"/>
      <c r="AY39" s="45" t="n"/>
      <c r="AZ39" s="45" t="n"/>
      <c r="BA39" s="45" t="n"/>
      <c r="BB39" s="45" t="n"/>
      <c r="BC39" s="45" t="n"/>
      <c r="BD39" s="45" t="n"/>
      <c r="BE39" s="45" t="n"/>
      <c r="BF39" s="45" t="n"/>
      <c r="BG39" s="65" t="n"/>
    </row>
    <row r="40" ht="18.6" customHeight="1" s="99" thickBot="1">
      <c r="A40" s="93" t="inlineStr">
        <is>
          <t>V6 Accounts</t>
        </is>
      </c>
      <c r="B40" s="94" t="n"/>
      <c r="C40" s="94" t="n"/>
      <c r="D40" s="94" t="n"/>
      <c r="E40" s="94" t="n"/>
      <c r="F40" s="94" t="n"/>
      <c r="G40" s="94" t="n"/>
      <c r="H40" s="94" t="n"/>
      <c r="I40" s="94" t="n"/>
      <c r="J40" s="94" t="n"/>
      <c r="K40" s="94" t="n"/>
      <c r="L40" s="94" t="n"/>
      <c r="M40" s="94" t="n"/>
      <c r="N40" s="94" t="n"/>
      <c r="O40" s="94" t="n"/>
      <c r="P40" s="94" t="n"/>
      <c r="Q40" s="94" t="n"/>
      <c r="R40" s="94" t="n"/>
      <c r="S40" s="94" t="n"/>
      <c r="T40" s="94" t="n"/>
      <c r="U40" s="94" t="n"/>
      <c r="V40" s="94" t="n"/>
      <c r="W40" s="94" t="n"/>
      <c r="X40" s="94" t="n"/>
      <c r="Y40" s="94" t="n"/>
      <c r="Z40" s="94" t="n"/>
      <c r="AA40" s="94" t="n"/>
      <c r="AB40" s="94" t="n"/>
      <c r="AC40" s="94" t="n"/>
      <c r="AD40" s="94" t="n"/>
      <c r="AE40" s="94" t="n"/>
      <c r="AF40" s="94" t="n"/>
      <c r="AG40" s="94" t="n"/>
      <c r="AH40" s="94" t="n"/>
      <c r="AI40" s="94" t="n"/>
      <c r="AJ40" s="94" t="n"/>
      <c r="AK40" s="94" t="n"/>
      <c r="AL40" s="94" t="n"/>
      <c r="AM40" s="94" t="n"/>
      <c r="AN40" s="94" t="n"/>
      <c r="AO40" s="94" t="n"/>
      <c r="AP40" s="94" t="n"/>
      <c r="AQ40" s="94" t="n"/>
      <c r="AR40" s="94" t="n"/>
      <c r="AS40" s="94" t="n"/>
      <c r="AT40" s="94" t="n"/>
      <c r="AU40" s="94" t="n"/>
      <c r="AV40" s="94" t="n"/>
      <c r="AW40" s="94" t="n"/>
      <c r="AX40" s="94" t="n"/>
      <c r="AY40" s="95" t="n"/>
      <c r="BG40" s="97" t="n"/>
    </row>
    <row r="41">
      <c r="A41" s="39" t="inlineStr">
        <is>
          <t xml:space="preserve">Account </t>
        </is>
      </c>
      <c r="B41" s="64" t="inlineStr">
        <is>
          <t>Any Critical Issue</t>
        </is>
      </c>
      <c r="C41" s="69" t="inlineStr">
        <is>
          <t xml:space="preserve">Downtime in Mins </t>
        </is>
      </c>
      <c r="D41" s="69" t="inlineStr">
        <is>
          <t>Revenue_Impact</t>
        </is>
      </c>
      <c r="E41" s="69" t="inlineStr">
        <is>
          <t>Distinct_Agents</t>
        </is>
      </c>
      <c r="F41" s="69" t="inlineStr">
        <is>
          <t xml:space="preserve">Previous Total Calls </t>
        </is>
      </c>
      <c r="G41" s="69" t="inlineStr">
        <is>
          <t>Call Diff_Perc</t>
        </is>
      </c>
      <c r="H41" s="69" t="inlineStr">
        <is>
          <t>TotalCalls</t>
        </is>
      </c>
      <c r="I41" s="69" t="inlineStr">
        <is>
          <t>OnCalls</t>
        </is>
      </c>
      <c r="J41" s="69" t="inlineStr">
        <is>
          <t>OffCalls</t>
        </is>
      </c>
      <c r="K41" s="69" t="inlineStr">
        <is>
          <t>Benchmark</t>
        </is>
      </c>
      <c r="L41" s="69" t="inlineStr">
        <is>
          <t>Success_routes</t>
        </is>
      </c>
      <c r="M41" s="69" t="inlineStr">
        <is>
          <t>Fail_route_perc</t>
        </is>
      </c>
      <c r="N41" s="69" t="inlineStr">
        <is>
          <t>OFF_AGENTSLA</t>
        </is>
      </c>
      <c r="O41" s="69" t="inlineStr">
        <is>
          <t>OFF_AGENTSLA%AGE</t>
        </is>
      </c>
      <c r="P41" s="69" t="inlineStr">
        <is>
          <t>ON_AGENTSLA</t>
        </is>
      </c>
      <c r="Q41" s="69" t="inlineStr">
        <is>
          <t>ON_AGENTSLA%AGE</t>
        </is>
      </c>
      <c r="R41" s="69" t="inlineStr">
        <is>
          <t>OFF_CALLSLA</t>
        </is>
      </c>
      <c r="S41" s="69" t="inlineStr">
        <is>
          <t>OFF_CALLSLA%AGE</t>
        </is>
      </c>
      <c r="T41" s="69" t="inlineStr">
        <is>
          <t>ON _CALLSLA</t>
        </is>
      </c>
      <c r="U41" s="69" t="inlineStr">
        <is>
          <t>ON_CALLSLA%AGE</t>
        </is>
      </c>
      <c r="V41" s="69" t="inlineStr">
        <is>
          <t>1-1_calls</t>
        </is>
      </c>
      <c r="W41" s="69" t="inlineStr">
        <is>
          <t>1-1_calls_%age</t>
        </is>
      </c>
      <c r="X41" s="69" t="inlineStr">
        <is>
          <t>1-1 Calls Without SLA Blowns</t>
        </is>
      </c>
      <c r="Y41" s="69" t="inlineStr">
        <is>
          <t>1-1 Calls % Age Without SLA Blowns</t>
        </is>
      </c>
      <c r="Z41" s="69" t="inlineStr">
        <is>
          <t>L2_calls</t>
        </is>
      </c>
      <c r="AA41" s="69" t="inlineStr">
        <is>
          <t>L2_calls_%age</t>
        </is>
      </c>
      <c r="AB41" s="69" t="inlineStr">
        <is>
          <t>ONAbandons</t>
        </is>
      </c>
      <c r="AC41" s="69" t="inlineStr">
        <is>
          <t>OffAbandons</t>
        </is>
      </c>
      <c r="AD41" s="69" t="inlineStr">
        <is>
          <t>ONAbandonsPerc</t>
        </is>
      </c>
      <c r="AE41" s="69" t="inlineStr">
        <is>
          <t>OffAbandonsPerc</t>
        </is>
      </c>
      <c r="AF41" s="69" t="inlineStr">
        <is>
          <t>ONAban-OffAban_Perc</t>
        </is>
      </c>
      <c r="AG41" s="69" t="inlineStr">
        <is>
          <t>ONAP</t>
        </is>
      </c>
      <c r="AH41" s="69" t="inlineStr">
        <is>
          <t>OffAP</t>
        </is>
      </c>
      <c r="AI41" s="69" t="inlineStr">
        <is>
          <t>AP_Skew</t>
        </is>
      </c>
      <c r="AJ41" s="69" t="inlineStr">
        <is>
          <t>OnCP</t>
        </is>
      </c>
      <c r="AK41" s="69" t="inlineStr">
        <is>
          <t>OffCP</t>
        </is>
      </c>
      <c r="AL41" s="69" t="inlineStr">
        <is>
          <t>AgentChoice</t>
        </is>
      </c>
      <c r="AM41" s="69" t="inlineStr">
        <is>
          <t>Filtered_AgentChoice</t>
        </is>
      </c>
      <c r="AN41" s="69" t="inlineStr">
        <is>
          <t>Used Agent Choide Without SLA Blowns</t>
        </is>
      </c>
      <c r="AO41" s="69" t="inlineStr">
        <is>
          <t>CallChoice</t>
        </is>
      </c>
      <c r="AP41" s="69" t="inlineStr">
        <is>
          <t>Filtered_CallChoice</t>
        </is>
      </c>
      <c r="AQ41" s="69" t="inlineStr">
        <is>
          <t>Used Call Choice Wihout SLA Blowns</t>
        </is>
      </c>
      <c r="AR41" s="69" t="inlineStr">
        <is>
          <t>OnEvalScore_raw</t>
        </is>
      </c>
      <c r="AS41" s="69" t="inlineStr">
        <is>
          <t>OffEvalScore_raw</t>
        </is>
      </c>
      <c r="AT41" s="69" t="inlineStr">
        <is>
          <t>OnEvalScore_used</t>
        </is>
      </c>
      <c r="AU41" s="69" t="inlineStr">
        <is>
          <t>OffEvalScore_used</t>
        </is>
      </c>
      <c r="AV41" s="69" t="inlineStr">
        <is>
          <t>On_Evaluation_err_Calls</t>
        </is>
      </c>
      <c r="AW41" s="69" t="inlineStr">
        <is>
          <t>On_Evaluation_err_Calls_%age</t>
        </is>
      </c>
      <c r="AX41" s="69" t="inlineStr">
        <is>
          <t>Off_Evaluation_err_Calls</t>
        </is>
      </c>
      <c r="AY41" s="69" t="inlineStr">
        <is>
          <t>Off_Evaluation_err_Calls_%age</t>
        </is>
      </c>
      <c r="AZ41" s="69" t="inlineStr">
        <is>
          <t>LookupFailures</t>
        </is>
      </c>
      <c r="BA41" s="69" t="inlineStr">
        <is>
          <t>Lookup_Failure_Perc</t>
        </is>
      </c>
      <c r="BB41" s="69" t="inlineStr">
        <is>
          <t>UnkNown_Agent_Calls</t>
        </is>
      </c>
      <c r="BC41" s="69" t="inlineStr">
        <is>
          <t>UnkNown_Agent_Calls_%age</t>
        </is>
      </c>
      <c r="BD41" s="69" t="inlineStr">
        <is>
          <t>CG_Not_found_Calls</t>
        </is>
      </c>
      <c r="BE41" s="69" t="inlineStr">
        <is>
          <t>CG_Not_found_Calls_%age</t>
        </is>
      </c>
      <c r="BF41" s="69" t="inlineStr">
        <is>
          <t>disobedient_perc</t>
        </is>
      </c>
      <c r="BG41" s="69" t="inlineStr">
        <is>
          <t>H/C Issues</t>
        </is>
      </c>
    </row>
    <row r="42">
      <c r="A42" s="55" t="inlineStr">
        <is>
          <t>ATT PHASE IV - Dmdr</t>
        </is>
      </c>
      <c r="B42" s="55">
        <f>#REF!</f>
        <v/>
      </c>
      <c r="C42" s="55">
        <f>#REF!</f>
        <v/>
      </c>
      <c r="D42" s="55">
        <f>IF((M42+Q42+U42+Y42+AW42+BA42+BC42+BE42)&gt;100,100,(M42+Q42+U42+Y42+AW42+BA42+BC42+BE42))</f>
        <v/>
      </c>
      <c r="E42" s="55">
        <f>#REF!</f>
        <v/>
      </c>
      <c r="F42" s="55">
        <f>#REF!</f>
        <v/>
      </c>
      <c r="G42" s="82">
        <f>IF(F42=0,0,((H42-F42)/F42)*100)</f>
        <v/>
      </c>
      <c r="H42" s="55">
        <f>#REF!</f>
        <v/>
      </c>
      <c r="I42" s="55">
        <f>#REF!</f>
        <v/>
      </c>
      <c r="J42" s="55">
        <f>#REF!</f>
        <v/>
      </c>
      <c r="K42" s="56">
        <f>IF(H42=0,0,I42/H42)</f>
        <v/>
      </c>
      <c r="L42" s="55">
        <f>#REF!</f>
        <v/>
      </c>
      <c r="M42" s="82">
        <f>#REF!</f>
        <v/>
      </c>
      <c r="N42" s="55">
        <f>#REF!</f>
        <v/>
      </c>
      <c r="O42" s="55">
        <f>#REF!</f>
        <v/>
      </c>
      <c r="P42" s="55">
        <f>#REF!</f>
        <v/>
      </c>
      <c r="Q42" s="55">
        <f>#REF!</f>
        <v/>
      </c>
      <c r="R42" s="55">
        <f>#REF!</f>
        <v/>
      </c>
      <c r="S42" s="55">
        <f>#REF!</f>
        <v/>
      </c>
      <c r="T42" s="55">
        <f>#REF!</f>
        <v/>
      </c>
      <c r="U42" s="55">
        <f>#REF!</f>
        <v/>
      </c>
      <c r="V42" s="55">
        <f>#REF!</f>
        <v/>
      </c>
      <c r="W42" s="55">
        <f>#REF!</f>
        <v/>
      </c>
      <c r="X42" s="55">
        <f>#REF!</f>
        <v/>
      </c>
      <c r="Y42" s="55">
        <f>#REF!</f>
        <v/>
      </c>
      <c r="Z42" s="55">
        <f>#REF!</f>
        <v/>
      </c>
      <c r="AA42" s="55">
        <f>#REF!</f>
        <v/>
      </c>
      <c r="AB42" s="55">
        <f>#REF!</f>
        <v/>
      </c>
      <c r="AC42" s="55">
        <f>#REF!</f>
        <v/>
      </c>
      <c r="AD42" s="55">
        <f>#REF!</f>
        <v/>
      </c>
      <c r="AE42" s="55">
        <f>#REF!</f>
        <v/>
      </c>
      <c r="AF42" s="44">
        <f>IF(AD42=0,0,ABS(AD42-AE42))</f>
        <v/>
      </c>
      <c r="AG42" s="55">
        <f>#REF!</f>
        <v/>
      </c>
      <c r="AH42" s="55">
        <f>#REF!</f>
        <v/>
      </c>
      <c r="AI42" s="57">
        <f>IF(AG42=0,0,ABS(AG42-AH42))</f>
        <v/>
      </c>
      <c r="AJ42" s="55">
        <f>#REF!</f>
        <v/>
      </c>
      <c r="AK42" s="55">
        <f>#REF!</f>
        <v/>
      </c>
      <c r="AL42" s="55">
        <f>#REF!</f>
        <v/>
      </c>
      <c r="AM42" s="55">
        <f>#REF!</f>
        <v/>
      </c>
      <c r="AN42" s="55">
        <f>#REF!</f>
        <v/>
      </c>
      <c r="AO42" s="55">
        <f>#REF!</f>
        <v/>
      </c>
      <c r="AP42" s="55">
        <f>#REF!</f>
        <v/>
      </c>
      <c r="AQ42" s="55">
        <f>#REF!</f>
        <v/>
      </c>
      <c r="AR42" s="55">
        <f>#REF!</f>
        <v/>
      </c>
      <c r="AS42" s="55">
        <f>#REF!</f>
        <v/>
      </c>
      <c r="AT42" s="55">
        <f>#REF!</f>
        <v/>
      </c>
      <c r="AU42" s="55">
        <f>#REF!</f>
        <v/>
      </c>
      <c r="AV42" s="55">
        <f>#REF!</f>
        <v/>
      </c>
      <c r="AW42" s="55">
        <f>#REF!</f>
        <v/>
      </c>
      <c r="AX42" s="55">
        <f>#REF!</f>
        <v/>
      </c>
      <c r="AY42" s="55">
        <f>#REF!</f>
        <v/>
      </c>
      <c r="AZ42" s="55">
        <f>#REF!</f>
        <v/>
      </c>
      <c r="BA42" s="55">
        <f>#REF!</f>
        <v/>
      </c>
      <c r="BB42" s="55">
        <f>#REF!</f>
        <v/>
      </c>
      <c r="BC42" s="55">
        <f>#REF!</f>
        <v/>
      </c>
      <c r="BD42" s="55">
        <f>#REF!</f>
        <v/>
      </c>
      <c r="BE42" s="55">
        <f>#REF!</f>
        <v/>
      </c>
      <c r="BF42" s="55" t="inlineStr">
        <is>
          <t>N/A</t>
        </is>
      </c>
      <c r="BG42" s="55">
        <f>#REF!</f>
        <v/>
      </c>
    </row>
    <row r="43">
      <c r="A43" s="55" t="inlineStr">
        <is>
          <t>ATT PHASE IV - MOBSS</t>
        </is>
      </c>
      <c r="B43" s="55">
        <f>#REF!</f>
        <v/>
      </c>
      <c r="C43" s="55">
        <f>#REF!</f>
        <v/>
      </c>
      <c r="D43" s="55">
        <f>IF((M43+Q43+U43+Y43+AW43+BA43+BC43+BE43)&gt;100,100,(M43+Q43+U43+Y43+AW43+BA43+BC43+BE43))</f>
        <v/>
      </c>
      <c r="E43" s="55">
        <f>#REF!</f>
        <v/>
      </c>
      <c r="F43" s="55">
        <f>#REF!</f>
        <v/>
      </c>
      <c r="G43" s="82">
        <f>IF(F43=0,0,((H43-F43)/F43)*100)</f>
        <v/>
      </c>
      <c r="H43" s="55">
        <f>#REF!</f>
        <v/>
      </c>
      <c r="I43" s="55">
        <f>#REF!</f>
        <v/>
      </c>
      <c r="J43" s="55">
        <f>#REF!</f>
        <v/>
      </c>
      <c r="K43" s="56">
        <f>IF(H43=0,0,I43/H43)</f>
        <v/>
      </c>
      <c r="L43" s="55">
        <f>#REF!</f>
        <v/>
      </c>
      <c r="M43" s="82">
        <f>#REF!</f>
        <v/>
      </c>
      <c r="N43" s="55">
        <f>#REF!</f>
        <v/>
      </c>
      <c r="O43" s="55">
        <f>#REF!</f>
        <v/>
      </c>
      <c r="P43" s="55">
        <f>#REF!</f>
        <v/>
      </c>
      <c r="Q43" s="55">
        <f>#REF!</f>
        <v/>
      </c>
      <c r="R43" s="55">
        <f>#REF!</f>
        <v/>
      </c>
      <c r="S43" s="55">
        <f>#REF!</f>
        <v/>
      </c>
      <c r="T43" s="55">
        <f>#REF!</f>
        <v/>
      </c>
      <c r="U43" s="55">
        <f>#REF!</f>
        <v/>
      </c>
      <c r="V43" s="55">
        <f>#REF!</f>
        <v/>
      </c>
      <c r="W43" s="55">
        <f>#REF!</f>
        <v/>
      </c>
      <c r="X43" s="55">
        <f>#REF!</f>
        <v/>
      </c>
      <c r="Y43" s="55">
        <f>#REF!</f>
        <v/>
      </c>
      <c r="Z43" s="55">
        <f>#REF!</f>
        <v/>
      </c>
      <c r="AA43" s="55">
        <f>#REF!</f>
        <v/>
      </c>
      <c r="AB43" s="55">
        <f>#REF!</f>
        <v/>
      </c>
      <c r="AC43" s="55">
        <f>#REF!</f>
        <v/>
      </c>
      <c r="AD43" s="55">
        <f>#REF!</f>
        <v/>
      </c>
      <c r="AE43" s="55">
        <f>#REF!</f>
        <v/>
      </c>
      <c r="AF43" s="44">
        <f>IF(AD43=0,0,ABS(AD43-AE43))</f>
        <v/>
      </c>
      <c r="AG43" s="55">
        <f>#REF!</f>
        <v/>
      </c>
      <c r="AH43" s="55">
        <f>#REF!</f>
        <v/>
      </c>
      <c r="AI43" s="57">
        <f>IF(AG43=0,0,ABS(AG43-AH43))</f>
        <v/>
      </c>
      <c r="AJ43" s="55">
        <f>#REF!</f>
        <v/>
      </c>
      <c r="AK43" s="55">
        <f>#REF!</f>
        <v/>
      </c>
      <c r="AL43" s="55">
        <f>#REF!</f>
        <v/>
      </c>
      <c r="AM43" s="55">
        <f>#REF!</f>
        <v/>
      </c>
      <c r="AN43" s="55">
        <f>#REF!</f>
        <v/>
      </c>
      <c r="AO43" s="55">
        <f>#REF!</f>
        <v/>
      </c>
      <c r="AP43" s="55">
        <f>#REF!</f>
        <v/>
      </c>
      <c r="AQ43" s="55">
        <f>#REF!</f>
        <v/>
      </c>
      <c r="AR43" s="55">
        <f>#REF!</f>
        <v/>
      </c>
      <c r="AS43" s="55">
        <f>#REF!</f>
        <v/>
      </c>
      <c r="AT43" s="55">
        <f>#REF!</f>
        <v/>
      </c>
      <c r="AU43" s="55">
        <f>#REF!</f>
        <v/>
      </c>
      <c r="AV43" s="55">
        <f>#REF!</f>
        <v/>
      </c>
      <c r="AW43" s="55">
        <f>#REF!</f>
        <v/>
      </c>
      <c r="AX43" s="55">
        <f>#REF!</f>
        <v/>
      </c>
      <c r="AY43" s="55">
        <f>#REF!</f>
        <v/>
      </c>
      <c r="AZ43" s="55">
        <f>#REF!</f>
        <v/>
      </c>
      <c r="BA43" s="55">
        <f>#REF!</f>
        <v/>
      </c>
      <c r="BB43" s="55">
        <f>#REF!</f>
        <v/>
      </c>
      <c r="BC43" s="55">
        <f>#REF!</f>
        <v/>
      </c>
      <c r="BD43" s="55">
        <f>#REF!</f>
        <v/>
      </c>
      <c r="BE43" s="55">
        <f>#REF!</f>
        <v/>
      </c>
      <c r="BF43" s="55" t="inlineStr">
        <is>
          <t>N/A</t>
        </is>
      </c>
      <c r="BG43" s="55">
        <f>#REF!</f>
        <v/>
      </c>
    </row>
    <row r="44">
      <c r="A44" s="85" t="inlineStr">
        <is>
          <t>ATT PHASE IV - MOBCLG</t>
        </is>
      </c>
      <c r="B44" s="55">
        <f>#REF!</f>
        <v/>
      </c>
      <c r="C44" s="55">
        <f>#REF!</f>
        <v/>
      </c>
      <c r="D44" s="55">
        <f>IF((M44+Q44+U44+Y44+AW44+BA44+BC44+BE44)&gt;100,100,(M44+Q44+U44+Y44+AW44+BA44+BC44+BE44))</f>
        <v/>
      </c>
      <c r="E44" s="55">
        <f>#REF!</f>
        <v/>
      </c>
      <c r="F44" s="55">
        <f>#REF!</f>
        <v/>
      </c>
      <c r="G44" s="82">
        <f>IF(F44=0,0,((H44-F44)/F44)*100)</f>
        <v/>
      </c>
      <c r="H44" s="55">
        <f>#REF!</f>
        <v/>
      </c>
      <c r="I44" s="55">
        <f>#REF!</f>
        <v/>
      </c>
      <c r="J44" s="55">
        <f>#REF!</f>
        <v/>
      </c>
      <c r="K44" s="56">
        <f>IF(H44=0,0,I44/H44)</f>
        <v/>
      </c>
      <c r="L44" s="55">
        <f>#REF!</f>
        <v/>
      </c>
      <c r="M44" s="82">
        <f>#REF!</f>
        <v/>
      </c>
      <c r="N44" s="55">
        <f>#REF!</f>
        <v/>
      </c>
      <c r="O44" s="55">
        <f>#REF!</f>
        <v/>
      </c>
      <c r="P44" s="55">
        <f>#REF!</f>
        <v/>
      </c>
      <c r="Q44" s="55">
        <f>#REF!</f>
        <v/>
      </c>
      <c r="R44" s="55">
        <f>#REF!</f>
        <v/>
      </c>
      <c r="S44" s="55">
        <f>#REF!</f>
        <v/>
      </c>
      <c r="T44" s="55">
        <f>#REF!</f>
        <v/>
      </c>
      <c r="U44" s="55">
        <f>#REF!</f>
        <v/>
      </c>
      <c r="V44" s="55">
        <f>#REF!</f>
        <v/>
      </c>
      <c r="W44" s="55">
        <f>#REF!</f>
        <v/>
      </c>
      <c r="X44" s="55">
        <f>#REF!</f>
        <v/>
      </c>
      <c r="Y44" s="55">
        <f>#REF!</f>
        <v/>
      </c>
      <c r="Z44" s="55">
        <f>#REF!</f>
        <v/>
      </c>
      <c r="AA44" s="55">
        <f>#REF!</f>
        <v/>
      </c>
      <c r="AB44" s="55">
        <f>#REF!</f>
        <v/>
      </c>
      <c r="AC44" s="55">
        <f>#REF!</f>
        <v/>
      </c>
      <c r="AD44" s="55">
        <f>#REF!</f>
        <v/>
      </c>
      <c r="AE44" s="55">
        <f>#REF!</f>
        <v/>
      </c>
      <c r="AF44" s="44">
        <f>IF(AD44=0,0,ABS(AD44-AE44))</f>
        <v/>
      </c>
      <c r="AG44" s="55">
        <f>#REF!</f>
        <v/>
      </c>
      <c r="AH44" s="55">
        <f>#REF!</f>
        <v/>
      </c>
      <c r="AI44" s="57">
        <f>IF(AG44=0,0,ABS(AG44-AH44))</f>
        <v/>
      </c>
      <c r="AJ44" s="55">
        <f>#REF!</f>
        <v/>
      </c>
      <c r="AK44" s="55">
        <f>#REF!</f>
        <v/>
      </c>
      <c r="AL44" s="55">
        <f>#REF!</f>
        <v/>
      </c>
      <c r="AM44" s="55">
        <f>#REF!</f>
        <v/>
      </c>
      <c r="AN44" s="55">
        <f>#REF!</f>
        <v/>
      </c>
      <c r="AO44" s="55">
        <f>#REF!</f>
        <v/>
      </c>
      <c r="AP44" s="55">
        <f>#REF!</f>
        <v/>
      </c>
      <c r="AQ44" s="55">
        <f>#REF!</f>
        <v/>
      </c>
      <c r="AR44" s="55">
        <f>#REF!</f>
        <v/>
      </c>
      <c r="AS44" s="55">
        <f>#REF!</f>
        <v/>
      </c>
      <c r="AT44" s="55">
        <f>#REF!</f>
        <v/>
      </c>
      <c r="AU44" s="55">
        <f>#REF!</f>
        <v/>
      </c>
      <c r="AV44" s="55">
        <f>#REF!</f>
        <v/>
      </c>
      <c r="AW44" s="55">
        <f>#REF!</f>
        <v/>
      </c>
      <c r="AX44" s="55">
        <f>#REF!</f>
        <v/>
      </c>
      <c r="AY44" s="55">
        <f>#REF!</f>
        <v/>
      </c>
      <c r="AZ44" s="55">
        <f>#REF!</f>
        <v/>
      </c>
      <c r="BA44" s="55">
        <f>#REF!</f>
        <v/>
      </c>
      <c r="BB44" s="55">
        <f>#REF!</f>
        <v/>
      </c>
      <c r="BC44" s="55">
        <f>#REF!</f>
        <v/>
      </c>
      <c r="BD44" s="55">
        <f>#REF!</f>
        <v/>
      </c>
      <c r="BE44" s="55">
        <f>#REF!</f>
        <v/>
      </c>
      <c r="BF44" s="55" t="inlineStr">
        <is>
          <t>N/A</t>
        </is>
      </c>
      <c r="BG44" s="55">
        <f>#REF!</f>
        <v/>
      </c>
    </row>
    <row r="45">
      <c r="A45" s="96" t="inlineStr">
        <is>
          <t>ATT Phase IV - ISMCLG</t>
        </is>
      </c>
      <c r="B45" s="55">
        <f>#REF!</f>
        <v/>
      </c>
      <c r="C45" s="55">
        <f>#REF!</f>
        <v/>
      </c>
      <c r="D45" s="55">
        <f>IF((M45+Q45+U45+Y45+AW45+BA45+BC45+BE45)&gt;100,100,(M45+Q45+U45+Y45+AW45+BA45+BC45+BE45))</f>
        <v/>
      </c>
      <c r="E45" s="55">
        <f>#REF!</f>
        <v/>
      </c>
      <c r="F45" s="55">
        <f>#REF!</f>
        <v/>
      </c>
      <c r="G45" s="82">
        <f>IF(F45=0,0,((H45-F45)/F45)*100)</f>
        <v/>
      </c>
      <c r="H45" s="55">
        <f>#REF!</f>
        <v/>
      </c>
      <c r="I45" s="55">
        <f>#REF!</f>
        <v/>
      </c>
      <c r="J45" s="55">
        <f>#REF!</f>
        <v/>
      </c>
      <c r="K45" s="56">
        <f>IF(H45=0,0,I45/H45)</f>
        <v/>
      </c>
      <c r="L45" s="55">
        <f>#REF!</f>
        <v/>
      </c>
      <c r="M45" s="82">
        <f>#REF!</f>
        <v/>
      </c>
      <c r="N45" s="55">
        <f>#REF!</f>
        <v/>
      </c>
      <c r="O45" s="55">
        <f>#REF!</f>
        <v/>
      </c>
      <c r="P45" s="55">
        <f>#REF!</f>
        <v/>
      </c>
      <c r="Q45" s="55">
        <f>#REF!</f>
        <v/>
      </c>
      <c r="R45" s="55">
        <f>#REF!</f>
        <v/>
      </c>
      <c r="S45" s="55">
        <f>#REF!</f>
        <v/>
      </c>
      <c r="T45" s="55">
        <f>#REF!</f>
        <v/>
      </c>
      <c r="U45" s="55">
        <f>#REF!</f>
        <v/>
      </c>
      <c r="V45" s="55">
        <f>#REF!</f>
        <v/>
      </c>
      <c r="W45" s="55">
        <f>#REF!</f>
        <v/>
      </c>
      <c r="X45" s="55">
        <f>#REF!</f>
        <v/>
      </c>
      <c r="Y45" s="55">
        <f>#REF!</f>
        <v/>
      </c>
      <c r="Z45" s="55">
        <f>#REF!</f>
        <v/>
      </c>
      <c r="AA45" s="55">
        <f>#REF!</f>
        <v/>
      </c>
      <c r="AB45" s="55">
        <f>#REF!</f>
        <v/>
      </c>
      <c r="AC45" s="55">
        <f>#REF!</f>
        <v/>
      </c>
      <c r="AD45" s="55">
        <f>#REF!</f>
        <v/>
      </c>
      <c r="AE45" s="55">
        <f>#REF!</f>
        <v/>
      </c>
      <c r="AF45" s="44">
        <f>IF(AD45=0,0,ABS(AD45-AE45))</f>
        <v/>
      </c>
      <c r="AG45" s="55">
        <f>#REF!</f>
        <v/>
      </c>
      <c r="AH45" s="55">
        <f>#REF!</f>
        <v/>
      </c>
      <c r="AI45" s="57">
        <f>IF(AG45=0,0,ABS(AG45-AH45))</f>
        <v/>
      </c>
      <c r="AJ45" s="55">
        <f>#REF!</f>
        <v/>
      </c>
      <c r="AK45" s="55">
        <f>#REF!</f>
        <v/>
      </c>
      <c r="AL45" s="55">
        <f>#REF!</f>
        <v/>
      </c>
      <c r="AM45" s="55">
        <f>#REF!</f>
        <v/>
      </c>
      <c r="AN45" s="55">
        <f>#REF!</f>
        <v/>
      </c>
      <c r="AO45" s="55">
        <f>#REF!</f>
        <v/>
      </c>
      <c r="AP45" s="55">
        <f>#REF!</f>
        <v/>
      </c>
      <c r="AQ45" s="55">
        <f>#REF!</f>
        <v/>
      </c>
      <c r="AR45" s="55">
        <f>#REF!</f>
        <v/>
      </c>
      <c r="AS45" s="55">
        <f>#REF!</f>
        <v/>
      </c>
      <c r="AT45" s="55">
        <f>#REF!</f>
        <v/>
      </c>
      <c r="AU45" s="55">
        <f>#REF!</f>
        <v/>
      </c>
      <c r="AV45" s="55">
        <f>#REF!</f>
        <v/>
      </c>
      <c r="AW45" s="55">
        <f>#REF!</f>
        <v/>
      </c>
      <c r="AX45" s="55">
        <f>#REF!</f>
        <v/>
      </c>
      <c r="AY45" s="55">
        <f>#REF!</f>
        <v/>
      </c>
      <c r="AZ45" s="55">
        <f>#REF!</f>
        <v/>
      </c>
      <c r="BA45" s="55">
        <f>#REF!</f>
        <v/>
      </c>
      <c r="BB45" s="55">
        <f>#REF!</f>
        <v/>
      </c>
      <c r="BC45" s="55">
        <f>#REF!</f>
        <v/>
      </c>
      <c r="BD45" s="55">
        <f>#REF!</f>
        <v/>
      </c>
      <c r="BE45" s="55">
        <f>#REF!</f>
        <v/>
      </c>
      <c r="BF45" s="55" t="inlineStr">
        <is>
          <t>N/A</t>
        </is>
      </c>
      <c r="BG45" s="55">
        <f>#REF!</f>
        <v/>
      </c>
    </row>
    <row r="46">
      <c r="A46" s="67" t="inlineStr">
        <is>
          <t>ATT Phase IV - ISMSVC</t>
        </is>
      </c>
      <c r="B46" s="55">
        <f>#REF!</f>
        <v/>
      </c>
      <c r="C46" s="55">
        <f>#REF!</f>
        <v/>
      </c>
      <c r="D46" s="55">
        <f>IF((M46+Q46+U46+Y46+AW46+BA46+BC46+BE46)&gt;100,100,(M46+Q46+U46+Y46+AW46+BA46+BC46+BE46))</f>
        <v/>
      </c>
      <c r="E46" s="55">
        <f>#REF!</f>
        <v/>
      </c>
      <c r="F46" s="55">
        <f>#REF!</f>
        <v/>
      </c>
      <c r="G46" s="82">
        <f>IF(F46=0,0,((H46-F46)/F46)*100)</f>
        <v/>
      </c>
      <c r="H46" s="55">
        <f>#REF!</f>
        <v/>
      </c>
      <c r="I46" s="55">
        <f>#REF!</f>
        <v/>
      </c>
      <c r="J46" s="55">
        <f>#REF!</f>
        <v/>
      </c>
      <c r="K46" s="56">
        <f>IF(H46=0,0,I46/H46)</f>
        <v/>
      </c>
      <c r="L46" s="55">
        <f>#REF!</f>
        <v/>
      </c>
      <c r="M46" s="82">
        <f>#REF!</f>
        <v/>
      </c>
      <c r="N46" s="55">
        <f>#REF!</f>
        <v/>
      </c>
      <c r="O46" s="55">
        <f>#REF!</f>
        <v/>
      </c>
      <c r="P46" s="55">
        <f>#REF!</f>
        <v/>
      </c>
      <c r="Q46" s="55">
        <f>#REF!</f>
        <v/>
      </c>
      <c r="R46" s="55">
        <f>#REF!</f>
        <v/>
      </c>
      <c r="S46" s="55">
        <f>#REF!</f>
        <v/>
      </c>
      <c r="T46" s="55">
        <f>#REF!</f>
        <v/>
      </c>
      <c r="U46" s="55">
        <f>#REF!</f>
        <v/>
      </c>
      <c r="V46" s="55">
        <f>#REF!</f>
        <v/>
      </c>
      <c r="W46" s="55">
        <f>#REF!</f>
        <v/>
      </c>
      <c r="X46" s="55">
        <f>#REF!</f>
        <v/>
      </c>
      <c r="Y46" s="55">
        <f>#REF!</f>
        <v/>
      </c>
      <c r="Z46" s="55">
        <f>#REF!</f>
        <v/>
      </c>
      <c r="AA46" s="55">
        <f>#REF!</f>
        <v/>
      </c>
      <c r="AB46" s="55">
        <f>#REF!</f>
        <v/>
      </c>
      <c r="AC46" s="55">
        <f>#REF!</f>
        <v/>
      </c>
      <c r="AD46" s="55">
        <f>#REF!</f>
        <v/>
      </c>
      <c r="AE46" s="55">
        <f>#REF!</f>
        <v/>
      </c>
      <c r="AF46" s="44">
        <f>IF(AD46=0,0,ABS(AD46-AE46))</f>
        <v/>
      </c>
      <c r="AG46" s="55">
        <f>#REF!</f>
        <v/>
      </c>
      <c r="AH46" s="55">
        <f>#REF!</f>
        <v/>
      </c>
      <c r="AI46" s="57">
        <f>IF(AG46=0,0,ABS(AG46-AH46))</f>
        <v/>
      </c>
      <c r="AJ46" s="55">
        <f>#REF!</f>
        <v/>
      </c>
      <c r="AK46" s="55">
        <f>#REF!</f>
        <v/>
      </c>
      <c r="AL46" s="55">
        <f>#REF!</f>
        <v/>
      </c>
      <c r="AM46" s="55">
        <f>#REF!</f>
        <v/>
      </c>
      <c r="AN46" s="55">
        <f>#REF!</f>
        <v/>
      </c>
      <c r="AO46" s="55">
        <f>#REF!</f>
        <v/>
      </c>
      <c r="AP46" s="55">
        <f>#REF!</f>
        <v/>
      </c>
      <c r="AQ46" s="55">
        <f>#REF!</f>
        <v/>
      </c>
      <c r="AR46" s="55">
        <f>#REF!</f>
        <v/>
      </c>
      <c r="AS46" s="55">
        <f>#REF!</f>
        <v/>
      </c>
      <c r="AT46" s="55">
        <f>#REF!</f>
        <v/>
      </c>
      <c r="AU46" s="55">
        <f>#REF!</f>
        <v/>
      </c>
      <c r="AV46" s="55">
        <f>#REF!</f>
        <v/>
      </c>
      <c r="AW46" s="55">
        <f>#REF!</f>
        <v/>
      </c>
      <c r="AX46" s="55">
        <f>#REF!</f>
        <v/>
      </c>
      <c r="AY46" s="55">
        <f>#REF!</f>
        <v/>
      </c>
      <c r="AZ46" s="55">
        <f>#REF!</f>
        <v/>
      </c>
      <c r="BA46" s="55">
        <f>#REF!</f>
        <v/>
      </c>
      <c r="BB46" s="55">
        <f>#REF!</f>
        <v/>
      </c>
      <c r="BC46" s="55">
        <f>#REF!</f>
        <v/>
      </c>
      <c r="BD46" s="55">
        <f>#REF!</f>
        <v/>
      </c>
      <c r="BE46" s="55">
        <f>#REF!</f>
        <v/>
      </c>
      <c r="BF46" s="55" t="inlineStr">
        <is>
          <t>N/A</t>
        </is>
      </c>
      <c r="BG46" s="55">
        <f>#REF!</f>
        <v/>
      </c>
    </row>
    <row r="47">
      <c r="A47" s="31" t="inlineStr">
        <is>
          <t>Bouygues - Telesales</t>
        </is>
      </c>
      <c r="B47" s="55">
        <f>BYGS_Sales!D30</f>
        <v/>
      </c>
      <c r="C47" s="55">
        <f>BYGS_Sales!E30</f>
        <v/>
      </c>
      <c r="D47" s="55">
        <f>IF((M47+Q47+U47+Y47+AW47+BA47+BC47+BE47)&gt;100,100,(M47+Q47+U47+Y47+AW47+BA47+BC47+BE47))</f>
        <v/>
      </c>
      <c r="E47" s="55">
        <f>BYGS_Sales!G30</f>
        <v/>
      </c>
      <c r="F47" s="55">
        <f>BYGS_Sales!H30</f>
        <v/>
      </c>
      <c r="G47" s="82">
        <f>IF(F47=0,0,((H47-F47)/F47)*100)</f>
        <v/>
      </c>
      <c r="H47" s="55">
        <f>BYGS_Sales!J30</f>
        <v/>
      </c>
      <c r="I47" s="55">
        <f>BYGS_Sales!K30</f>
        <v/>
      </c>
      <c r="J47" s="55">
        <f>BYGS_Sales!L30</f>
        <v/>
      </c>
      <c r="K47" s="56">
        <f>IF(H47=0,0,I47/H47)</f>
        <v/>
      </c>
      <c r="L47" s="55">
        <f>BYGS_Sales!N30</f>
        <v/>
      </c>
      <c r="M47" s="82">
        <f>BYGS_Sales!O30</f>
        <v/>
      </c>
      <c r="N47" s="55">
        <f>BYGS_Sales!P30</f>
        <v/>
      </c>
      <c r="O47" s="55">
        <f>BYGS_Sales!Q30</f>
        <v/>
      </c>
      <c r="P47" s="55">
        <f>BYGS_Sales!R30</f>
        <v/>
      </c>
      <c r="Q47" s="55">
        <f>BYGS_Sales!S30</f>
        <v/>
      </c>
      <c r="R47" s="55">
        <f>BYGS_Sales!T30</f>
        <v/>
      </c>
      <c r="S47" s="55">
        <f>BYGS_Sales!U30</f>
        <v/>
      </c>
      <c r="T47" s="55">
        <f>BYGS_Sales!V30</f>
        <v/>
      </c>
      <c r="U47" s="55">
        <f>BYGS_Sales!W30</f>
        <v/>
      </c>
      <c r="V47" s="55">
        <f>BYGS_Sales!X30</f>
        <v/>
      </c>
      <c r="W47" s="55">
        <f>BYGS_Sales!Y30</f>
        <v/>
      </c>
      <c r="X47" s="55">
        <f>BYGS_Sales!Z30</f>
        <v/>
      </c>
      <c r="Y47" s="55">
        <f>BYGS_Sales!AA30</f>
        <v/>
      </c>
      <c r="Z47" s="55">
        <f>BYGS_Sales!AB30</f>
        <v/>
      </c>
      <c r="AA47" s="55">
        <f>BYGS_Sales!AC30</f>
        <v/>
      </c>
      <c r="AB47" s="55">
        <f>BYGS_Sales!AD30</f>
        <v/>
      </c>
      <c r="AC47" s="55">
        <f>BYGS_Sales!AE30</f>
        <v/>
      </c>
      <c r="AD47" s="55">
        <f>BYGS_Sales!AF30</f>
        <v/>
      </c>
      <c r="AE47" s="55">
        <f>BYGS_Sales!AG30</f>
        <v/>
      </c>
      <c r="AF47" s="44">
        <f>IF(AD47=0,0,ABS(AD47-AE47))</f>
        <v/>
      </c>
      <c r="AG47" s="55">
        <f>BYGS_Sales!AI30</f>
        <v/>
      </c>
      <c r="AH47" s="55">
        <f>BYGS_Sales!AJ30</f>
        <v/>
      </c>
      <c r="AI47" s="57">
        <f>IF(AG47=0,0,ABS(AG47-AH47))</f>
        <v/>
      </c>
      <c r="AJ47" s="55">
        <f>BYGS_Sales!AL30</f>
        <v/>
      </c>
      <c r="AK47" s="55">
        <f>BYGS_Sales!AM30</f>
        <v/>
      </c>
      <c r="AL47" s="55">
        <f>BYGS_Sales!AN30</f>
        <v/>
      </c>
      <c r="AM47" s="55">
        <f>BYGS_Sales!AO30</f>
        <v/>
      </c>
      <c r="AN47" s="55">
        <f>BYGS_Sales!AP30</f>
        <v/>
      </c>
      <c r="AO47" s="55">
        <f>BYGS_Sales!AQ30</f>
        <v/>
      </c>
      <c r="AP47" s="55">
        <f>BYGS_Sales!AR30</f>
        <v/>
      </c>
      <c r="AQ47" s="55">
        <f>BYGS_Sales!AS30</f>
        <v/>
      </c>
      <c r="AR47" s="55">
        <f>BYGS_Sales!AT30</f>
        <v/>
      </c>
      <c r="AS47" s="55">
        <f>BYGS_Sales!AU30</f>
        <v/>
      </c>
      <c r="AT47" s="55">
        <f>BYGS_Sales!AV30</f>
        <v/>
      </c>
      <c r="AU47" s="55">
        <f>BYGS_Sales!AW30</f>
        <v/>
      </c>
      <c r="AV47" s="55">
        <f>BYGS_Sales!AX30</f>
        <v/>
      </c>
      <c r="AW47" s="55">
        <f>BYGS_Sales!AY30</f>
        <v/>
      </c>
      <c r="AX47" s="55">
        <f>BYGS_Sales!AZ30</f>
        <v/>
      </c>
      <c r="AY47" s="55">
        <f>BYGS_Sales!BA30</f>
        <v/>
      </c>
      <c r="AZ47" s="55">
        <f>BYGS_Sales!BB30</f>
        <v/>
      </c>
      <c r="BA47" s="55">
        <f>BYGS_Sales!BC30</f>
        <v/>
      </c>
      <c r="BB47" s="55">
        <f>BYGS_Sales!BD30</f>
        <v/>
      </c>
      <c r="BC47" s="55">
        <f>BYGS_Sales!BE30</f>
        <v/>
      </c>
      <c r="BD47" s="55">
        <f>BYGS_Sales!BF30</f>
        <v/>
      </c>
      <c r="BE47" s="55">
        <f>BYGS_Sales!BG30</f>
        <v/>
      </c>
      <c r="BF47" s="55" t="inlineStr">
        <is>
          <t>N/A</t>
        </is>
      </c>
      <c r="BG47" s="55">
        <f>BYGS_Sales!BH30</f>
        <v/>
      </c>
    </row>
    <row r="48">
      <c r="A48" s="31" t="inlineStr">
        <is>
          <t>Bouygues Care</t>
        </is>
      </c>
      <c r="B48" s="55">
        <f>BYGS_Care!D30</f>
        <v/>
      </c>
      <c r="C48" s="55">
        <f>BYGS_Care!E30</f>
        <v/>
      </c>
      <c r="D48" s="55">
        <f>IF((M48+Q48+U48+Y48+AW48+BA48+BC48+BE48)&gt;100,100,(M48+Q48+U48+Y48+AW48+BA48+BC48+BE48))</f>
        <v/>
      </c>
      <c r="E48" s="55">
        <f>BYGS_Care!G30</f>
        <v/>
      </c>
      <c r="F48" s="55">
        <f>BYGS_Care!H30</f>
        <v/>
      </c>
      <c r="G48" s="82">
        <f>IF(F48=0,0,((H48-F48)/F48)*100)</f>
        <v/>
      </c>
      <c r="H48" s="55">
        <f>BYGS_Care!J30</f>
        <v/>
      </c>
      <c r="I48" s="55">
        <f>BYGS_Care!K30</f>
        <v/>
      </c>
      <c r="J48" s="55">
        <f>BYGS_Care!L30</f>
        <v/>
      </c>
      <c r="K48" s="56">
        <f>IF(H48=0,0,I48/H48)</f>
        <v/>
      </c>
      <c r="L48" s="55">
        <f>BYGS_Care!N30</f>
        <v/>
      </c>
      <c r="M48" s="82">
        <f>BYGS_Care!O30</f>
        <v/>
      </c>
      <c r="N48" s="55">
        <f>BYGS_Care!P30</f>
        <v/>
      </c>
      <c r="O48" s="55">
        <f>BYGS_Care!Q30</f>
        <v/>
      </c>
      <c r="P48" s="55">
        <f>BYGS_Care!R30</f>
        <v/>
      </c>
      <c r="Q48" s="55">
        <f>BYGS_Care!S30</f>
        <v/>
      </c>
      <c r="R48" s="55">
        <f>BYGS_Care!T30</f>
        <v/>
      </c>
      <c r="S48" s="55">
        <f>BYGS_Care!U30</f>
        <v/>
      </c>
      <c r="T48" s="55">
        <f>BYGS_Care!V30</f>
        <v/>
      </c>
      <c r="U48" s="55">
        <f>BYGS_Care!W30</f>
        <v/>
      </c>
      <c r="V48" s="55">
        <f>BYGS_Care!X30</f>
        <v/>
      </c>
      <c r="W48" s="55">
        <f>BYGS_Care!Y30</f>
        <v/>
      </c>
      <c r="X48" s="55">
        <f>BYGS_Care!Z30</f>
        <v/>
      </c>
      <c r="Y48" s="55">
        <f>BYGS_Care!AA30</f>
        <v/>
      </c>
      <c r="Z48" s="55">
        <f>BYGS_Care!AB30</f>
        <v/>
      </c>
      <c r="AA48" s="55">
        <f>BYGS_Care!AC30</f>
        <v/>
      </c>
      <c r="AB48" s="55">
        <f>BYGS_Care!AD30</f>
        <v/>
      </c>
      <c r="AC48" s="55">
        <f>BYGS_Care!AE30</f>
        <v/>
      </c>
      <c r="AD48" s="55">
        <f>BYGS_Care!AF30</f>
        <v/>
      </c>
      <c r="AE48" s="55">
        <f>BYGS_Care!AG30</f>
        <v/>
      </c>
      <c r="AF48" s="44">
        <f>IF(AD48=0,0,ABS(AD48-AE48))</f>
        <v/>
      </c>
      <c r="AG48" s="55">
        <f>BYGS_Care!AI30</f>
        <v/>
      </c>
      <c r="AH48" s="55">
        <f>BYGS_Care!AJ30</f>
        <v/>
      </c>
      <c r="AI48" s="57">
        <f>IF(AG48=0,0,ABS(AG48-AH48))</f>
        <v/>
      </c>
      <c r="AJ48" s="55">
        <f>BYGS_Care!AL30</f>
        <v/>
      </c>
      <c r="AK48" s="55">
        <f>BYGS_Care!AM30</f>
        <v/>
      </c>
      <c r="AL48" s="55">
        <f>BYGS_Care!AN30</f>
        <v/>
      </c>
      <c r="AM48" s="55">
        <f>BYGS_Care!AO30</f>
        <v/>
      </c>
      <c r="AN48" s="55">
        <f>BYGS_Care!AP30</f>
        <v/>
      </c>
      <c r="AO48" s="55">
        <f>BYGS_Care!AQ30</f>
        <v/>
      </c>
      <c r="AP48" s="55">
        <f>BYGS_Care!AR30</f>
        <v/>
      </c>
      <c r="AQ48" s="55">
        <f>BYGS_Care!AS30</f>
        <v/>
      </c>
      <c r="AR48" s="55">
        <f>BYGS_Care!AT30</f>
        <v/>
      </c>
      <c r="AS48" s="55">
        <f>BYGS_Care!AU30</f>
        <v/>
      </c>
      <c r="AT48" s="55">
        <f>BYGS_Care!AV30</f>
        <v/>
      </c>
      <c r="AU48" s="55">
        <f>BYGS_Care!AW30</f>
        <v/>
      </c>
      <c r="AV48" s="55">
        <f>BYGS_Care!AX30</f>
        <v/>
      </c>
      <c r="AW48" s="55">
        <f>BYGS_Care!AY30</f>
        <v/>
      </c>
      <c r="AX48" s="55">
        <f>BYGS_Care!AZ30</f>
        <v/>
      </c>
      <c r="AY48" s="55">
        <f>BYGS_Care!BA30</f>
        <v/>
      </c>
      <c r="AZ48" s="55">
        <f>BYGS_Care!BB30</f>
        <v/>
      </c>
      <c r="BA48" s="55">
        <f>BYGS_Care!BC30</f>
        <v/>
      </c>
      <c r="BB48" s="55">
        <f>BYGS_Care!BD30</f>
        <v/>
      </c>
      <c r="BC48" s="55">
        <f>BYGS_Care!BE30</f>
        <v/>
      </c>
      <c r="BD48" s="55">
        <f>BYGS_Care!BF30</f>
        <v/>
      </c>
      <c r="BE48" s="55">
        <f>BYGS_Care!BG30</f>
        <v/>
      </c>
      <c r="BF48" s="55" t="inlineStr">
        <is>
          <t>N/A</t>
        </is>
      </c>
      <c r="BG48" s="55">
        <f>BYGS_Care!BH30</f>
        <v/>
      </c>
    </row>
    <row r="49">
      <c r="A49" s="55" t="inlineStr">
        <is>
          <t>Bradesco</t>
        </is>
      </c>
      <c r="B49" s="55">
        <f>#REF!</f>
        <v/>
      </c>
      <c r="C49" s="55">
        <f>#REF!</f>
        <v/>
      </c>
      <c r="D49" s="55">
        <f>IF((M49+Q49+U49+Y49+AW49+BA49+BC49+BE49)&gt;100,100,(M49+Q49+U49+Y49+AW49+BA49+BC49+BE49))</f>
        <v/>
      </c>
      <c r="E49" s="55">
        <f>#REF!</f>
        <v/>
      </c>
      <c r="F49" s="55">
        <f>#REF!</f>
        <v/>
      </c>
      <c r="G49" s="82">
        <f>IF(F49=0,0,((H49-F49)/F49)*100)</f>
        <v/>
      </c>
      <c r="H49" s="55">
        <f>#REF!</f>
        <v/>
      </c>
      <c r="I49" s="55">
        <f>#REF!</f>
        <v/>
      </c>
      <c r="J49" s="55">
        <f>#REF!</f>
        <v/>
      </c>
      <c r="K49" s="56">
        <f>IF(H49=0,0,I49/H49)</f>
        <v/>
      </c>
      <c r="L49" s="55">
        <f>#REF!</f>
        <v/>
      </c>
      <c r="M49" s="82">
        <f>#REF!</f>
        <v/>
      </c>
      <c r="N49" s="55">
        <f>#REF!</f>
        <v/>
      </c>
      <c r="O49" s="55">
        <f>#REF!</f>
        <v/>
      </c>
      <c r="P49" s="55">
        <f>#REF!</f>
        <v/>
      </c>
      <c r="Q49" s="55">
        <f>#REF!</f>
        <v/>
      </c>
      <c r="R49" s="55">
        <f>#REF!</f>
        <v/>
      </c>
      <c r="S49" s="55">
        <f>#REF!</f>
        <v/>
      </c>
      <c r="T49" s="55">
        <f>#REF!</f>
        <v/>
      </c>
      <c r="U49" s="55">
        <f>#REF!</f>
        <v/>
      </c>
      <c r="V49" s="55">
        <f>#REF!</f>
        <v/>
      </c>
      <c r="W49" s="55">
        <f>#REF!</f>
        <v/>
      </c>
      <c r="X49" s="55">
        <f>#REF!</f>
        <v/>
      </c>
      <c r="Y49" s="55">
        <f>#REF!</f>
        <v/>
      </c>
      <c r="Z49" s="55">
        <f>#REF!</f>
        <v/>
      </c>
      <c r="AA49" s="55">
        <f>#REF!</f>
        <v/>
      </c>
      <c r="AB49" s="55">
        <f>#REF!</f>
        <v/>
      </c>
      <c r="AC49" s="55">
        <f>#REF!</f>
        <v/>
      </c>
      <c r="AD49" s="55">
        <f>#REF!</f>
        <v/>
      </c>
      <c r="AE49" s="55">
        <f>#REF!</f>
        <v/>
      </c>
      <c r="AF49" s="44">
        <f>IF(AD49=0,0,ABS(AD49-AE49))</f>
        <v/>
      </c>
      <c r="AG49" s="55">
        <f>#REF!</f>
        <v/>
      </c>
      <c r="AH49" s="55">
        <f>#REF!</f>
        <v/>
      </c>
      <c r="AI49" s="57">
        <f>IF(AG49=0,0,ABS(AG49-AH49))</f>
        <v/>
      </c>
      <c r="AJ49" s="55">
        <f>#REF!</f>
        <v/>
      </c>
      <c r="AK49" s="55">
        <f>#REF!</f>
        <v/>
      </c>
      <c r="AL49" s="55">
        <f>#REF!</f>
        <v/>
      </c>
      <c r="AM49" s="55">
        <f>#REF!</f>
        <v/>
      </c>
      <c r="AN49" s="55">
        <f>#REF!</f>
        <v/>
      </c>
      <c r="AO49" s="55">
        <f>#REF!</f>
        <v/>
      </c>
      <c r="AP49" s="55">
        <f>#REF!</f>
        <v/>
      </c>
      <c r="AQ49" s="55">
        <f>#REF!</f>
        <v/>
      </c>
      <c r="AR49" s="55">
        <f>#REF!</f>
        <v/>
      </c>
      <c r="AS49" s="55">
        <f>#REF!</f>
        <v/>
      </c>
      <c r="AT49" s="55">
        <f>#REF!</f>
        <v/>
      </c>
      <c r="AU49" s="55">
        <f>#REF!</f>
        <v/>
      </c>
      <c r="AV49" s="55">
        <f>#REF!</f>
        <v/>
      </c>
      <c r="AW49" s="55">
        <f>#REF!</f>
        <v/>
      </c>
      <c r="AX49" s="55">
        <f>#REF!</f>
        <v/>
      </c>
      <c r="AY49" s="55">
        <f>#REF!</f>
        <v/>
      </c>
      <c r="AZ49" s="55">
        <f>#REF!</f>
        <v/>
      </c>
      <c r="BA49" s="55">
        <f>#REF!</f>
        <v/>
      </c>
      <c r="BB49" s="55">
        <f>#REF!</f>
        <v/>
      </c>
      <c r="BC49" s="55">
        <f>#REF!</f>
        <v/>
      </c>
      <c r="BD49" s="55">
        <f>#REF!</f>
        <v/>
      </c>
      <c r="BE49" s="55">
        <f>#REF!</f>
        <v/>
      </c>
      <c r="BF49" s="55" t="inlineStr">
        <is>
          <t>N/A</t>
        </is>
      </c>
      <c r="BG49" s="55">
        <f>#REF!</f>
        <v/>
      </c>
    </row>
    <row r="50">
      <c r="A50" s="55" t="inlineStr">
        <is>
          <t>CTL Care</t>
        </is>
      </c>
      <c r="B50" s="55">
        <f>#REF!</f>
        <v/>
      </c>
      <c r="C50" s="55">
        <f>#REF!</f>
        <v/>
      </c>
      <c r="D50" s="55">
        <f>IF((M50+Q50+U50+Y50+AW50+BA50+BC50+BE50)&gt;100,100,(M50+Q50+U50+Y50+AW50+BA50+BC50+BE50))</f>
        <v/>
      </c>
      <c r="E50" s="55">
        <f>#REF!</f>
        <v/>
      </c>
      <c r="F50" s="55">
        <f>#REF!</f>
        <v/>
      </c>
      <c r="G50" s="82">
        <f>IF(F50=0,0,((H50-F50)/F50)*100)</f>
        <v/>
      </c>
      <c r="H50" s="55">
        <f>#REF!</f>
        <v/>
      </c>
      <c r="I50" s="55">
        <f>#REF!</f>
        <v/>
      </c>
      <c r="J50" s="55">
        <f>#REF!</f>
        <v/>
      </c>
      <c r="K50" s="56">
        <f>IF(H50=0,0,I50/H50)</f>
        <v/>
      </c>
      <c r="L50" s="55">
        <f>#REF!</f>
        <v/>
      </c>
      <c r="M50" s="82">
        <f>#REF!</f>
        <v/>
      </c>
      <c r="N50" s="55">
        <f>#REF!</f>
        <v/>
      </c>
      <c r="O50" s="55">
        <f>#REF!</f>
        <v/>
      </c>
      <c r="P50" s="55">
        <f>#REF!</f>
        <v/>
      </c>
      <c r="Q50" s="55">
        <f>#REF!</f>
        <v/>
      </c>
      <c r="R50" s="55">
        <f>#REF!</f>
        <v/>
      </c>
      <c r="S50" s="55">
        <f>#REF!</f>
        <v/>
      </c>
      <c r="T50" s="55">
        <f>#REF!</f>
        <v/>
      </c>
      <c r="U50" s="55">
        <f>#REF!</f>
        <v/>
      </c>
      <c r="V50" s="55">
        <f>#REF!</f>
        <v/>
      </c>
      <c r="W50" s="55">
        <f>#REF!</f>
        <v/>
      </c>
      <c r="X50" s="55">
        <f>#REF!</f>
        <v/>
      </c>
      <c r="Y50" s="55">
        <f>#REF!</f>
        <v/>
      </c>
      <c r="Z50" s="55">
        <f>#REF!</f>
        <v/>
      </c>
      <c r="AA50" s="55">
        <f>#REF!</f>
        <v/>
      </c>
      <c r="AB50" s="55">
        <f>#REF!</f>
        <v/>
      </c>
      <c r="AC50" s="55">
        <f>#REF!</f>
        <v/>
      </c>
      <c r="AD50" s="55">
        <f>#REF!</f>
        <v/>
      </c>
      <c r="AE50" s="55">
        <f>#REF!</f>
        <v/>
      </c>
      <c r="AF50" s="44">
        <f>IF(AD50=0,0,ABS(AD50-AE50))</f>
        <v/>
      </c>
      <c r="AG50" s="55">
        <f>#REF!</f>
        <v/>
      </c>
      <c r="AH50" s="55">
        <f>#REF!</f>
        <v/>
      </c>
      <c r="AI50" s="57">
        <f>IF(AG50=0,0,ABS(AG50-AH50))</f>
        <v/>
      </c>
      <c r="AJ50" s="55">
        <f>#REF!</f>
        <v/>
      </c>
      <c r="AK50" s="55">
        <f>#REF!</f>
        <v/>
      </c>
      <c r="AL50" s="55">
        <f>#REF!</f>
        <v/>
      </c>
      <c r="AM50" s="55">
        <f>#REF!</f>
        <v/>
      </c>
      <c r="AN50" s="55">
        <f>#REF!</f>
        <v/>
      </c>
      <c r="AO50" s="55">
        <f>#REF!</f>
        <v/>
      </c>
      <c r="AP50" s="55">
        <f>#REF!</f>
        <v/>
      </c>
      <c r="AQ50" s="55">
        <f>#REF!</f>
        <v/>
      </c>
      <c r="AR50" s="55">
        <f>#REF!</f>
        <v/>
      </c>
      <c r="AS50" s="55">
        <f>#REF!</f>
        <v/>
      </c>
      <c r="AT50" s="55">
        <f>#REF!</f>
        <v/>
      </c>
      <c r="AU50" s="55">
        <f>#REF!</f>
        <v/>
      </c>
      <c r="AV50" s="55">
        <f>#REF!</f>
        <v/>
      </c>
      <c r="AW50" s="55">
        <f>#REF!</f>
        <v/>
      </c>
      <c r="AX50" s="55">
        <f>#REF!</f>
        <v/>
      </c>
      <c r="AY50" s="55">
        <f>#REF!</f>
        <v/>
      </c>
      <c r="AZ50" s="55">
        <f>#REF!</f>
        <v/>
      </c>
      <c r="BA50" s="55">
        <f>#REF!</f>
        <v/>
      </c>
      <c r="BB50" s="55">
        <f>#REF!</f>
        <v/>
      </c>
      <c r="BC50" s="55">
        <f>#REF!</f>
        <v/>
      </c>
      <c r="BD50" s="55">
        <f>#REF!</f>
        <v/>
      </c>
      <c r="BE50" s="55">
        <f>#REF!</f>
        <v/>
      </c>
      <c r="BF50" s="55" t="inlineStr">
        <is>
          <t>N/A</t>
        </is>
      </c>
      <c r="BG50" s="55">
        <f>#REF!</f>
        <v/>
      </c>
    </row>
    <row r="51">
      <c r="A51" s="55" t="inlineStr">
        <is>
          <t>CTL ELQ</t>
        </is>
      </c>
      <c r="B51" s="55">
        <f>#REF!</f>
        <v/>
      </c>
      <c r="C51" s="55">
        <f>#REF!</f>
        <v/>
      </c>
      <c r="D51" s="55">
        <f>IF((M51+Q51+U51+Y51+AW51+BA51+BC51+BE51)&gt;100,100,(M51+Q51+U51+Y51+AW51+BA51+BC51+BE51))</f>
        <v/>
      </c>
      <c r="E51" s="55">
        <f>#REF!</f>
        <v/>
      </c>
      <c r="F51" s="55">
        <f>#REF!</f>
        <v/>
      </c>
      <c r="G51" s="82">
        <f>IF(F51=0,0,((H51-F51)/F51)*100)</f>
        <v/>
      </c>
      <c r="H51" s="55">
        <f>#REF!</f>
        <v/>
      </c>
      <c r="I51" s="55">
        <f>#REF!</f>
        <v/>
      </c>
      <c r="J51" s="55">
        <f>#REF!</f>
        <v/>
      </c>
      <c r="K51" s="56">
        <f>IF(H51=0,0,I51/H51)</f>
        <v/>
      </c>
      <c r="L51" s="55">
        <f>#REF!</f>
        <v/>
      </c>
      <c r="M51" s="82">
        <f>#REF!</f>
        <v/>
      </c>
      <c r="N51" s="55">
        <f>#REF!</f>
        <v/>
      </c>
      <c r="O51" s="55">
        <f>#REF!</f>
        <v/>
      </c>
      <c r="P51" s="55">
        <f>#REF!</f>
        <v/>
      </c>
      <c r="Q51" s="55">
        <f>#REF!</f>
        <v/>
      </c>
      <c r="R51" s="55">
        <f>#REF!</f>
        <v/>
      </c>
      <c r="S51" s="55">
        <f>#REF!</f>
        <v/>
      </c>
      <c r="T51" s="55">
        <f>#REF!</f>
        <v/>
      </c>
      <c r="U51" s="55">
        <f>#REF!</f>
        <v/>
      </c>
      <c r="V51" s="55">
        <f>#REF!</f>
        <v/>
      </c>
      <c r="W51" s="55">
        <f>#REF!</f>
        <v/>
      </c>
      <c r="X51" s="55">
        <f>#REF!</f>
        <v/>
      </c>
      <c r="Y51" s="55">
        <f>#REF!</f>
        <v/>
      </c>
      <c r="Z51" s="55">
        <f>#REF!</f>
        <v/>
      </c>
      <c r="AA51" s="55">
        <f>#REF!</f>
        <v/>
      </c>
      <c r="AB51" s="55">
        <f>#REF!</f>
        <v/>
      </c>
      <c r="AC51" s="55">
        <f>#REF!</f>
        <v/>
      </c>
      <c r="AD51" s="55">
        <f>#REF!</f>
        <v/>
      </c>
      <c r="AE51" s="55">
        <f>#REF!</f>
        <v/>
      </c>
      <c r="AF51" s="44">
        <f>IF(AD51=0,0,ABS(AD51-AE51))</f>
        <v/>
      </c>
      <c r="AG51" s="55">
        <f>#REF!</f>
        <v/>
      </c>
      <c r="AH51" s="55">
        <f>#REF!</f>
        <v/>
      </c>
      <c r="AI51" s="57">
        <f>IF(AG51=0,0,ABS(AG51-AH51))</f>
        <v/>
      </c>
      <c r="AJ51" s="55">
        <f>#REF!</f>
        <v/>
      </c>
      <c r="AK51" s="55">
        <f>#REF!</f>
        <v/>
      </c>
      <c r="AL51" s="55">
        <f>#REF!</f>
        <v/>
      </c>
      <c r="AM51" s="55">
        <f>#REF!</f>
        <v/>
      </c>
      <c r="AN51" s="55">
        <f>#REF!</f>
        <v/>
      </c>
      <c r="AO51" s="55">
        <f>#REF!</f>
        <v/>
      </c>
      <c r="AP51" s="55">
        <f>#REF!</f>
        <v/>
      </c>
      <c r="AQ51" s="55">
        <f>#REF!</f>
        <v/>
      </c>
      <c r="AR51" s="55">
        <f>#REF!</f>
        <v/>
      </c>
      <c r="AS51" s="55">
        <f>#REF!</f>
        <v/>
      </c>
      <c r="AT51" s="55">
        <f>#REF!</f>
        <v/>
      </c>
      <c r="AU51" s="55">
        <f>#REF!</f>
        <v/>
      </c>
      <c r="AV51" s="55">
        <f>#REF!</f>
        <v/>
      </c>
      <c r="AW51" s="55">
        <f>#REF!</f>
        <v/>
      </c>
      <c r="AX51" s="55">
        <f>#REF!</f>
        <v/>
      </c>
      <c r="AY51" s="55">
        <f>#REF!</f>
        <v/>
      </c>
      <c r="AZ51" s="55">
        <f>#REF!</f>
        <v/>
      </c>
      <c r="BA51" s="55">
        <f>#REF!</f>
        <v/>
      </c>
      <c r="BB51" s="55">
        <f>#REF!</f>
        <v/>
      </c>
      <c r="BC51" s="55">
        <f>#REF!</f>
        <v/>
      </c>
      <c r="BD51" s="55">
        <f>#REF!</f>
        <v/>
      </c>
      <c r="BE51" s="55">
        <f>#REF!</f>
        <v/>
      </c>
      <c r="BF51" s="55" t="inlineStr">
        <is>
          <t>N/A</t>
        </is>
      </c>
      <c r="BG51" s="55">
        <f>#REF!</f>
        <v/>
      </c>
    </row>
    <row r="52">
      <c r="A52" s="55" t="inlineStr">
        <is>
          <t>CTL Retention</t>
        </is>
      </c>
      <c r="B52" s="55">
        <f>#REF!</f>
        <v/>
      </c>
      <c r="C52" s="55">
        <f>#REF!</f>
        <v/>
      </c>
      <c r="D52" s="55">
        <f>IF((M52+Q52+U52+Y52+AW52+BA52+BC52+BE52)&gt;100,100,(M52+Q52+U52+Y52+AW52+BA52+BC52+BE52))</f>
        <v/>
      </c>
      <c r="E52" s="55">
        <f>#REF!</f>
        <v/>
      </c>
      <c r="F52" s="55">
        <f>#REF!</f>
        <v/>
      </c>
      <c r="G52" s="82">
        <f>IF(F52=0,0,((H52-F52)/F52)*100)</f>
        <v/>
      </c>
      <c r="H52" s="55">
        <f>#REF!</f>
        <v/>
      </c>
      <c r="I52" s="55">
        <f>#REF!</f>
        <v/>
      </c>
      <c r="J52" s="55">
        <f>#REF!</f>
        <v/>
      </c>
      <c r="K52" s="56">
        <f>IF(H52=0,0,I52/H52)</f>
        <v/>
      </c>
      <c r="L52" s="55">
        <f>#REF!</f>
        <v/>
      </c>
      <c r="M52" s="82">
        <f>#REF!</f>
        <v/>
      </c>
      <c r="N52" s="55">
        <f>#REF!</f>
        <v/>
      </c>
      <c r="O52" s="55">
        <f>#REF!</f>
        <v/>
      </c>
      <c r="P52" s="55">
        <f>#REF!</f>
        <v/>
      </c>
      <c r="Q52" s="55">
        <f>#REF!</f>
        <v/>
      </c>
      <c r="R52" s="55">
        <f>#REF!</f>
        <v/>
      </c>
      <c r="S52" s="55">
        <f>#REF!</f>
        <v/>
      </c>
      <c r="T52" s="55">
        <f>#REF!</f>
        <v/>
      </c>
      <c r="U52" s="55">
        <f>#REF!</f>
        <v/>
      </c>
      <c r="V52" s="55">
        <f>#REF!</f>
        <v/>
      </c>
      <c r="W52" s="55">
        <f>#REF!</f>
        <v/>
      </c>
      <c r="X52" s="55">
        <f>#REF!</f>
        <v/>
      </c>
      <c r="Y52" s="55">
        <f>#REF!</f>
        <v/>
      </c>
      <c r="Z52" s="55">
        <f>#REF!</f>
        <v/>
      </c>
      <c r="AA52" s="55">
        <f>#REF!</f>
        <v/>
      </c>
      <c r="AB52" s="55">
        <f>#REF!</f>
        <v/>
      </c>
      <c r="AC52" s="55">
        <f>#REF!</f>
        <v/>
      </c>
      <c r="AD52" s="55">
        <f>#REF!</f>
        <v/>
      </c>
      <c r="AE52" s="55">
        <f>#REF!</f>
        <v/>
      </c>
      <c r="AF52" s="44">
        <f>IF(AD52=0,0,ABS(AD52-AE52))</f>
        <v/>
      </c>
      <c r="AG52" s="55">
        <f>#REF!</f>
        <v/>
      </c>
      <c r="AH52" s="55">
        <f>#REF!</f>
        <v/>
      </c>
      <c r="AI52" s="57">
        <f>IF(AG52=0,0,ABS(AG52-AH52))</f>
        <v/>
      </c>
      <c r="AJ52" s="55">
        <f>#REF!</f>
        <v/>
      </c>
      <c r="AK52" s="55">
        <f>#REF!</f>
        <v/>
      </c>
      <c r="AL52" s="55">
        <f>#REF!</f>
        <v/>
      </c>
      <c r="AM52" s="55">
        <f>#REF!</f>
        <v/>
      </c>
      <c r="AN52" s="55">
        <f>#REF!</f>
        <v/>
      </c>
      <c r="AO52" s="55">
        <f>#REF!</f>
        <v/>
      </c>
      <c r="AP52" s="55">
        <f>#REF!</f>
        <v/>
      </c>
      <c r="AQ52" s="55">
        <f>#REF!</f>
        <v/>
      </c>
      <c r="AR52" s="55">
        <f>#REF!</f>
        <v/>
      </c>
      <c r="AS52" s="55">
        <f>#REF!</f>
        <v/>
      </c>
      <c r="AT52" s="55">
        <f>#REF!</f>
        <v/>
      </c>
      <c r="AU52" s="55">
        <f>#REF!</f>
        <v/>
      </c>
      <c r="AV52" s="55">
        <f>#REF!</f>
        <v/>
      </c>
      <c r="AW52" s="55">
        <f>#REF!</f>
        <v/>
      </c>
      <c r="AX52" s="55">
        <f>#REF!</f>
        <v/>
      </c>
      <c r="AY52" s="55">
        <f>#REF!</f>
        <v/>
      </c>
      <c r="AZ52" s="55">
        <f>#REF!</f>
        <v/>
      </c>
      <c r="BA52" s="55">
        <f>#REF!</f>
        <v/>
      </c>
      <c r="BB52" s="55">
        <f>#REF!</f>
        <v/>
      </c>
      <c r="BC52" s="55">
        <f>#REF!</f>
        <v/>
      </c>
      <c r="BD52" s="55">
        <f>#REF!</f>
        <v/>
      </c>
      <c r="BE52" s="55">
        <f>#REF!</f>
        <v/>
      </c>
      <c r="BF52" s="55" t="inlineStr">
        <is>
          <t>N/A</t>
        </is>
      </c>
      <c r="BG52" s="55">
        <f>#REF!</f>
        <v/>
      </c>
    </row>
    <row r="53">
      <c r="A53" s="55" t="inlineStr">
        <is>
          <t>Home Serve</t>
        </is>
      </c>
      <c r="B53" s="55">
        <f>#REF!</f>
        <v/>
      </c>
      <c r="C53" s="55">
        <f>#REF!</f>
        <v/>
      </c>
      <c r="D53" s="55">
        <f>IF((M53+Q53+U53+Y53+AW53+BA53+BC53+BE53)&gt;100,100,(M53+Q53+U53+Y53+AW53+BA53+BC53+BE53))</f>
        <v/>
      </c>
      <c r="E53" s="55">
        <f>#REF!</f>
        <v/>
      </c>
      <c r="F53" s="55">
        <f>#REF!</f>
        <v/>
      </c>
      <c r="G53" s="82">
        <f>IF(F53=0,0,((H53-F53)/F53)*100)</f>
        <v/>
      </c>
      <c r="H53" s="55">
        <f>#REF!</f>
        <v/>
      </c>
      <c r="I53" s="55">
        <f>#REF!</f>
        <v/>
      </c>
      <c r="J53" s="55">
        <f>#REF!</f>
        <v/>
      </c>
      <c r="K53" s="56">
        <f>IF(H53=0,0,I53/H53)</f>
        <v/>
      </c>
      <c r="L53" s="55">
        <f>#REF!</f>
        <v/>
      </c>
      <c r="M53" s="82">
        <f>#REF!</f>
        <v/>
      </c>
      <c r="N53" s="55">
        <f>#REF!</f>
        <v/>
      </c>
      <c r="O53" s="55">
        <f>#REF!</f>
        <v/>
      </c>
      <c r="P53" s="55">
        <f>#REF!</f>
        <v/>
      </c>
      <c r="Q53" s="55">
        <f>#REF!</f>
        <v/>
      </c>
      <c r="R53" s="55">
        <f>#REF!</f>
        <v/>
      </c>
      <c r="S53" s="55">
        <f>#REF!</f>
        <v/>
      </c>
      <c r="T53" s="55">
        <f>#REF!</f>
        <v/>
      </c>
      <c r="U53" s="55">
        <f>#REF!</f>
        <v/>
      </c>
      <c r="V53" s="55">
        <f>#REF!</f>
        <v/>
      </c>
      <c r="W53" s="55">
        <f>#REF!</f>
        <v/>
      </c>
      <c r="X53" s="55">
        <f>#REF!</f>
        <v/>
      </c>
      <c r="Y53" s="55">
        <f>#REF!</f>
        <v/>
      </c>
      <c r="Z53" s="55">
        <f>#REF!</f>
        <v/>
      </c>
      <c r="AA53" s="55">
        <f>#REF!</f>
        <v/>
      </c>
      <c r="AB53" s="55">
        <f>#REF!</f>
        <v/>
      </c>
      <c r="AC53" s="55">
        <f>#REF!</f>
        <v/>
      </c>
      <c r="AD53" s="55">
        <f>#REF!</f>
        <v/>
      </c>
      <c r="AE53" s="55">
        <f>#REF!</f>
        <v/>
      </c>
      <c r="AF53" s="44">
        <f>IF(AD53=0,0,ABS(AD53-AE53))</f>
        <v/>
      </c>
      <c r="AG53" s="55">
        <f>#REF!</f>
        <v/>
      </c>
      <c r="AH53" s="55">
        <f>#REF!</f>
        <v/>
      </c>
      <c r="AI53" s="57">
        <f>IF(AG53=0,0,ABS(AG53-AH53))</f>
        <v/>
      </c>
      <c r="AJ53" s="55">
        <f>#REF!</f>
        <v/>
      </c>
      <c r="AK53" s="55">
        <f>#REF!</f>
        <v/>
      </c>
      <c r="AL53" s="55">
        <f>#REF!</f>
        <v/>
      </c>
      <c r="AM53" s="55">
        <f>#REF!</f>
        <v/>
      </c>
      <c r="AN53" s="55">
        <f>#REF!</f>
        <v/>
      </c>
      <c r="AO53" s="55">
        <f>#REF!</f>
        <v/>
      </c>
      <c r="AP53" s="55">
        <f>#REF!</f>
        <v/>
      </c>
      <c r="AQ53" s="55">
        <f>#REF!</f>
        <v/>
      </c>
      <c r="AR53" s="55">
        <f>#REF!</f>
        <v/>
      </c>
      <c r="AS53" s="55">
        <f>#REF!</f>
        <v/>
      </c>
      <c r="AT53" s="55">
        <f>#REF!</f>
        <v/>
      </c>
      <c r="AU53" s="55">
        <f>#REF!</f>
        <v/>
      </c>
      <c r="AV53" s="55">
        <f>#REF!</f>
        <v/>
      </c>
      <c r="AW53" s="55">
        <f>#REF!</f>
        <v/>
      </c>
      <c r="AX53" s="55">
        <f>#REF!</f>
        <v/>
      </c>
      <c r="AY53" s="55">
        <f>#REF!</f>
        <v/>
      </c>
      <c r="AZ53" s="55">
        <f>#REF!</f>
        <v/>
      </c>
      <c r="BA53" s="55">
        <f>#REF!</f>
        <v/>
      </c>
      <c r="BB53" s="55">
        <f>#REF!</f>
        <v/>
      </c>
      <c r="BC53" s="55">
        <f>#REF!</f>
        <v/>
      </c>
      <c r="BD53" s="55">
        <f>#REF!</f>
        <v/>
      </c>
      <c r="BE53" s="55">
        <f>#REF!</f>
        <v/>
      </c>
      <c r="BF53" s="55" t="inlineStr">
        <is>
          <t>N/A</t>
        </is>
      </c>
      <c r="BG53" s="55">
        <f>#REF!</f>
        <v/>
      </c>
    </row>
    <row r="54">
      <c r="A54" s="55" t="inlineStr">
        <is>
          <t>Jazz</t>
        </is>
      </c>
      <c r="B54" s="55">
        <f>#REF!</f>
        <v/>
      </c>
      <c r="C54" s="55">
        <f>#REF!</f>
        <v/>
      </c>
      <c r="D54" s="55">
        <f>IF((M54+Q54+U54+Y54+AW54+BA54+BC54+BE54)&gt;100,100,(M54+Q54+U54+Y54+AW54+BA54+BC54+BE54))</f>
        <v/>
      </c>
      <c r="E54" s="55">
        <f>#REF!</f>
        <v/>
      </c>
      <c r="F54" s="55">
        <f>#REF!</f>
        <v/>
      </c>
      <c r="G54" s="82">
        <f>IF(F54=0,0,((H54-F54)/F54)*100)</f>
        <v/>
      </c>
      <c r="H54" s="55">
        <f>#REF!</f>
        <v/>
      </c>
      <c r="I54" s="55">
        <f>#REF!</f>
        <v/>
      </c>
      <c r="J54" s="55">
        <f>#REF!</f>
        <v/>
      </c>
      <c r="K54" s="56">
        <f>IF(H54=0,0,I54/H54)</f>
        <v/>
      </c>
      <c r="L54" s="55">
        <f>#REF!</f>
        <v/>
      </c>
      <c r="M54" s="82">
        <f>#REF!</f>
        <v/>
      </c>
      <c r="N54" s="55">
        <f>#REF!</f>
        <v/>
      </c>
      <c r="O54" s="55">
        <f>#REF!</f>
        <v/>
      </c>
      <c r="P54" s="55">
        <f>#REF!</f>
        <v/>
      </c>
      <c r="Q54" s="55">
        <f>#REF!</f>
        <v/>
      </c>
      <c r="R54" s="55">
        <f>#REF!</f>
        <v/>
      </c>
      <c r="S54" s="55">
        <f>#REF!</f>
        <v/>
      </c>
      <c r="T54" s="55">
        <f>#REF!</f>
        <v/>
      </c>
      <c r="U54" s="55">
        <f>#REF!</f>
        <v/>
      </c>
      <c r="V54" s="55">
        <f>#REF!</f>
        <v/>
      </c>
      <c r="W54" s="55">
        <f>#REF!</f>
        <v/>
      </c>
      <c r="X54" s="55">
        <f>#REF!</f>
        <v/>
      </c>
      <c r="Y54" s="55">
        <f>#REF!</f>
        <v/>
      </c>
      <c r="Z54" s="55">
        <f>#REF!</f>
        <v/>
      </c>
      <c r="AA54" s="55">
        <f>#REF!</f>
        <v/>
      </c>
      <c r="AB54" s="55">
        <f>#REF!</f>
        <v/>
      </c>
      <c r="AC54" s="55">
        <f>#REF!</f>
        <v/>
      </c>
      <c r="AD54" s="55">
        <f>#REF!</f>
        <v/>
      </c>
      <c r="AE54" s="55">
        <f>#REF!</f>
        <v/>
      </c>
      <c r="AF54" s="44">
        <f>IF(AD54=0,0,ABS(AD54-AE54))</f>
        <v/>
      </c>
      <c r="AG54" s="55">
        <f>#REF!</f>
        <v/>
      </c>
      <c r="AH54" s="55">
        <f>#REF!</f>
        <v/>
      </c>
      <c r="AI54" s="57">
        <f>IF(AG54=0,0,ABS(AG54-AH54))</f>
        <v/>
      </c>
      <c r="AJ54" s="55">
        <f>#REF!</f>
        <v/>
      </c>
      <c r="AK54" s="55">
        <f>#REF!</f>
        <v/>
      </c>
      <c r="AL54" s="55">
        <f>#REF!</f>
        <v/>
      </c>
      <c r="AM54" s="55">
        <f>#REF!</f>
        <v/>
      </c>
      <c r="AN54" s="55">
        <f>#REF!</f>
        <v/>
      </c>
      <c r="AO54" s="55">
        <f>#REF!</f>
        <v/>
      </c>
      <c r="AP54" s="55">
        <f>#REF!</f>
        <v/>
      </c>
      <c r="AQ54" s="55">
        <f>#REF!</f>
        <v/>
      </c>
      <c r="AR54" s="55">
        <f>#REF!</f>
        <v/>
      </c>
      <c r="AS54" s="55">
        <f>#REF!</f>
        <v/>
      </c>
      <c r="AT54" s="55">
        <f>#REF!</f>
        <v/>
      </c>
      <c r="AU54" s="55">
        <f>#REF!</f>
        <v/>
      </c>
      <c r="AV54" s="55">
        <f>#REF!</f>
        <v/>
      </c>
      <c r="AW54" s="55">
        <f>#REF!</f>
        <v/>
      </c>
      <c r="AX54" s="55">
        <f>#REF!</f>
        <v/>
      </c>
      <c r="AY54" s="55">
        <f>#REF!</f>
        <v/>
      </c>
      <c r="AZ54" s="55">
        <f>#REF!</f>
        <v/>
      </c>
      <c r="BA54" s="55">
        <f>#REF!</f>
        <v/>
      </c>
      <c r="BB54" s="55">
        <f>#REF!</f>
        <v/>
      </c>
      <c r="BC54" s="55">
        <f>#REF!</f>
        <v/>
      </c>
      <c r="BD54" s="55">
        <f>#REF!</f>
        <v/>
      </c>
      <c r="BE54" s="55">
        <f>#REF!</f>
        <v/>
      </c>
      <c r="BF54" s="55" t="inlineStr">
        <is>
          <t>N/A</t>
        </is>
      </c>
      <c r="BG54" s="55">
        <f>#REF!</f>
        <v/>
      </c>
    </row>
    <row r="55">
      <c r="A55" s="31" t="inlineStr">
        <is>
          <t>O2 Retention</t>
        </is>
      </c>
      <c r="B55" s="55">
        <f>#REF!</f>
        <v/>
      </c>
      <c r="C55" s="55">
        <f>#REF!</f>
        <v/>
      </c>
      <c r="D55" s="55">
        <f>IF((M55+Q55+U55+Y55+AW55+BA55+BC55+BE55)&gt;100,100,(M55+Q55+U55+Y55+AW55+BA55+BC55+BE55))</f>
        <v/>
      </c>
      <c r="E55" s="55">
        <f>#REF!</f>
        <v/>
      </c>
      <c r="F55" s="55">
        <f>#REF!</f>
        <v/>
      </c>
      <c r="G55" s="82">
        <f>IF(F55=0,0,((H55-F55)/F55)*100)</f>
        <v/>
      </c>
      <c r="H55" s="55">
        <f>#REF!</f>
        <v/>
      </c>
      <c r="I55" s="55">
        <f>#REF!</f>
        <v/>
      </c>
      <c r="J55" s="55">
        <f>#REF!</f>
        <v/>
      </c>
      <c r="K55" s="56">
        <f>IF(H55=0,0,I55/H55)</f>
        <v/>
      </c>
      <c r="L55" s="55">
        <f>#REF!</f>
        <v/>
      </c>
      <c r="M55" s="82">
        <f>#REF!</f>
        <v/>
      </c>
      <c r="N55" s="55">
        <f>#REF!</f>
        <v/>
      </c>
      <c r="O55" s="55">
        <f>#REF!</f>
        <v/>
      </c>
      <c r="P55" s="55">
        <f>#REF!</f>
        <v/>
      </c>
      <c r="Q55" s="55">
        <f>#REF!</f>
        <v/>
      </c>
      <c r="R55" s="55">
        <f>#REF!</f>
        <v/>
      </c>
      <c r="S55" s="55">
        <f>#REF!</f>
        <v/>
      </c>
      <c r="T55" s="55">
        <f>#REF!</f>
        <v/>
      </c>
      <c r="U55" s="55">
        <f>#REF!</f>
        <v/>
      </c>
      <c r="V55" s="55">
        <f>#REF!</f>
        <v/>
      </c>
      <c r="W55" s="55">
        <f>#REF!</f>
        <v/>
      </c>
      <c r="X55" s="55">
        <f>#REF!</f>
        <v/>
      </c>
      <c r="Y55" s="55">
        <f>#REF!</f>
        <v/>
      </c>
      <c r="Z55" s="55">
        <f>#REF!</f>
        <v/>
      </c>
      <c r="AA55" s="55">
        <f>#REF!</f>
        <v/>
      </c>
      <c r="AB55" s="55">
        <f>#REF!</f>
        <v/>
      </c>
      <c r="AC55" s="55">
        <f>#REF!</f>
        <v/>
      </c>
      <c r="AD55" s="55">
        <f>#REF!</f>
        <v/>
      </c>
      <c r="AE55" s="55">
        <f>#REF!</f>
        <v/>
      </c>
      <c r="AF55" s="44">
        <f>IF(AD55=0,0,ABS(AD55-AE55))</f>
        <v/>
      </c>
      <c r="AG55" s="55">
        <f>#REF!</f>
        <v/>
      </c>
      <c r="AH55" s="55">
        <f>#REF!</f>
        <v/>
      </c>
      <c r="AI55" s="57">
        <f>IF(AG55=0,0,ABS(AG55-AH55))</f>
        <v/>
      </c>
      <c r="AJ55" s="55">
        <f>#REF!</f>
        <v/>
      </c>
      <c r="AK55" s="55">
        <f>#REF!</f>
        <v/>
      </c>
      <c r="AL55" s="55">
        <f>#REF!</f>
        <v/>
      </c>
      <c r="AM55" s="55">
        <f>#REF!</f>
        <v/>
      </c>
      <c r="AN55" s="55">
        <f>#REF!</f>
        <v/>
      </c>
      <c r="AO55" s="55">
        <f>#REF!</f>
        <v/>
      </c>
      <c r="AP55" s="55">
        <f>#REF!</f>
        <v/>
      </c>
      <c r="AQ55" s="55">
        <f>#REF!</f>
        <v/>
      </c>
      <c r="AR55" s="55">
        <f>#REF!</f>
        <v/>
      </c>
      <c r="AS55" s="55">
        <f>#REF!</f>
        <v/>
      </c>
      <c r="AT55" s="55">
        <f>#REF!</f>
        <v/>
      </c>
      <c r="AU55" s="55">
        <f>#REF!</f>
        <v/>
      </c>
      <c r="AV55" s="55">
        <f>#REF!</f>
        <v/>
      </c>
      <c r="AW55" s="55">
        <f>#REF!</f>
        <v/>
      </c>
      <c r="AX55" s="55">
        <f>#REF!</f>
        <v/>
      </c>
      <c r="AY55" s="55">
        <f>#REF!</f>
        <v/>
      </c>
      <c r="AZ55" s="55">
        <f>#REF!</f>
        <v/>
      </c>
      <c r="BA55" s="55">
        <f>#REF!</f>
        <v/>
      </c>
      <c r="BB55" s="55">
        <f>#REF!</f>
        <v/>
      </c>
      <c r="BC55" s="55">
        <f>#REF!</f>
        <v/>
      </c>
      <c r="BD55" s="55">
        <f>#REF!</f>
        <v/>
      </c>
      <c r="BE55" s="55">
        <f>#REF!</f>
        <v/>
      </c>
      <c r="BF55" s="55" t="inlineStr">
        <is>
          <t>N/A</t>
        </is>
      </c>
      <c r="BG55" s="55">
        <f>#REF!</f>
        <v/>
      </c>
    </row>
    <row r="56">
      <c r="A56" s="31" t="inlineStr">
        <is>
          <t>O2 Upgrades</t>
        </is>
      </c>
      <c r="B56" s="55">
        <f>#REF!</f>
        <v/>
      </c>
      <c r="C56" s="55">
        <f>#REF!</f>
        <v/>
      </c>
      <c r="D56" s="55">
        <f>IF((M56+Q56+U56+Y56+AW56+BA56+BC56+BE56)&gt;100,100,(M56+Q56+U56+Y56+AW56+BA56+BC56+BE56))</f>
        <v/>
      </c>
      <c r="E56" s="55">
        <f>#REF!</f>
        <v/>
      </c>
      <c r="F56" s="55">
        <f>#REF!</f>
        <v/>
      </c>
      <c r="G56" s="82">
        <f>IF(F56=0,0,((H56-F56)/F56)*100)</f>
        <v/>
      </c>
      <c r="H56" s="55">
        <f>#REF!</f>
        <v/>
      </c>
      <c r="I56" s="55">
        <f>#REF!</f>
        <v/>
      </c>
      <c r="J56" s="55">
        <f>#REF!</f>
        <v/>
      </c>
      <c r="K56" s="56">
        <f>IF(H56=0,0,I56/H56)</f>
        <v/>
      </c>
      <c r="L56" s="55">
        <f>#REF!</f>
        <v/>
      </c>
      <c r="M56" s="82">
        <f>#REF!</f>
        <v/>
      </c>
      <c r="N56" s="55">
        <f>#REF!</f>
        <v/>
      </c>
      <c r="O56" s="55">
        <f>#REF!</f>
        <v/>
      </c>
      <c r="P56" s="55">
        <f>#REF!</f>
        <v/>
      </c>
      <c r="Q56" s="55">
        <f>#REF!</f>
        <v/>
      </c>
      <c r="R56" s="55">
        <f>#REF!</f>
        <v/>
      </c>
      <c r="S56" s="55">
        <f>#REF!</f>
        <v/>
      </c>
      <c r="T56" s="55">
        <f>#REF!</f>
        <v/>
      </c>
      <c r="U56" s="55">
        <f>#REF!</f>
        <v/>
      </c>
      <c r="V56" s="55">
        <f>#REF!</f>
        <v/>
      </c>
      <c r="W56" s="55">
        <f>#REF!</f>
        <v/>
      </c>
      <c r="X56" s="55">
        <f>#REF!</f>
        <v/>
      </c>
      <c r="Y56" s="55">
        <f>#REF!</f>
        <v/>
      </c>
      <c r="Z56" s="55">
        <f>#REF!</f>
        <v/>
      </c>
      <c r="AA56" s="55">
        <f>#REF!</f>
        <v/>
      </c>
      <c r="AB56" s="55">
        <f>#REF!</f>
        <v/>
      </c>
      <c r="AC56" s="55">
        <f>#REF!</f>
        <v/>
      </c>
      <c r="AD56" s="55">
        <f>#REF!</f>
        <v/>
      </c>
      <c r="AE56" s="55">
        <f>#REF!</f>
        <v/>
      </c>
      <c r="AF56" s="44">
        <f>IF(AD56=0,0,ABS(AD56-AE56))</f>
        <v/>
      </c>
      <c r="AG56" s="55">
        <f>#REF!</f>
        <v/>
      </c>
      <c r="AH56" s="55">
        <f>#REF!</f>
        <v/>
      </c>
      <c r="AI56" s="57">
        <f>IF(AG56=0,0,ABS(AG56-AH56))</f>
        <v/>
      </c>
      <c r="AJ56" s="55">
        <f>#REF!</f>
        <v/>
      </c>
      <c r="AK56" s="55">
        <f>#REF!</f>
        <v/>
      </c>
      <c r="AL56" s="55">
        <f>#REF!</f>
        <v/>
      </c>
      <c r="AM56" s="55">
        <f>#REF!</f>
        <v/>
      </c>
      <c r="AN56" s="55">
        <f>#REF!</f>
        <v/>
      </c>
      <c r="AO56" s="55">
        <f>#REF!</f>
        <v/>
      </c>
      <c r="AP56" s="55">
        <f>#REF!</f>
        <v/>
      </c>
      <c r="AQ56" s="55">
        <f>#REF!</f>
        <v/>
      </c>
      <c r="AR56" s="55">
        <f>#REF!</f>
        <v/>
      </c>
      <c r="AS56" s="55">
        <f>#REF!</f>
        <v/>
      </c>
      <c r="AT56" s="55">
        <f>#REF!</f>
        <v/>
      </c>
      <c r="AU56" s="55">
        <f>#REF!</f>
        <v/>
      </c>
      <c r="AV56" s="55">
        <f>#REF!</f>
        <v/>
      </c>
      <c r="AW56" s="55">
        <f>#REF!</f>
        <v/>
      </c>
      <c r="AX56" s="55">
        <f>#REF!</f>
        <v/>
      </c>
      <c r="AY56" s="55">
        <f>#REF!</f>
        <v/>
      </c>
      <c r="AZ56" s="55">
        <f>#REF!</f>
        <v/>
      </c>
      <c r="BA56" s="55">
        <f>#REF!</f>
        <v/>
      </c>
      <c r="BB56" s="55">
        <f>#REF!</f>
        <v/>
      </c>
      <c r="BC56" s="55">
        <f>#REF!</f>
        <v/>
      </c>
      <c r="BD56" s="55">
        <f>#REF!</f>
        <v/>
      </c>
      <c r="BE56" s="55">
        <f>#REF!</f>
        <v/>
      </c>
      <c r="BF56" s="55" t="inlineStr">
        <is>
          <t>N/A</t>
        </is>
      </c>
      <c r="BG56" s="55">
        <f>#REF!</f>
        <v/>
      </c>
    </row>
    <row r="57">
      <c r="A57" s="55" t="inlineStr">
        <is>
          <t>Optus</t>
        </is>
      </c>
      <c r="B57" s="55">
        <f>#REF!</f>
        <v/>
      </c>
      <c r="C57" s="55">
        <f>#REF!</f>
        <v/>
      </c>
      <c r="D57" s="55">
        <f>IF((M57+Q57+U57+Y57+AW57+BA57+BC57+BE57)&gt;100,100,(M57+Q57+U57+Y57+AW57+BA57+BC57+BE57))</f>
        <v/>
      </c>
      <c r="E57" s="55">
        <f>#REF!</f>
        <v/>
      </c>
      <c r="F57" s="55">
        <f>#REF!</f>
        <v/>
      </c>
      <c r="G57" s="82">
        <f>IF(F57=0,0,((H57-F57)/F57)*100)</f>
        <v/>
      </c>
      <c r="H57" s="55">
        <f>#REF!</f>
        <v/>
      </c>
      <c r="I57" s="55">
        <f>#REF!</f>
        <v/>
      </c>
      <c r="J57" s="55">
        <f>#REF!</f>
        <v/>
      </c>
      <c r="K57" s="56">
        <f>IF(H57=0,0,I57/H57)</f>
        <v/>
      </c>
      <c r="L57" s="55">
        <f>#REF!</f>
        <v/>
      </c>
      <c r="M57" s="82">
        <f>#REF!</f>
        <v/>
      </c>
      <c r="N57" s="55">
        <f>#REF!</f>
        <v/>
      </c>
      <c r="O57" s="55">
        <f>#REF!</f>
        <v/>
      </c>
      <c r="P57" s="55">
        <f>#REF!</f>
        <v/>
      </c>
      <c r="Q57" s="55">
        <f>#REF!</f>
        <v/>
      </c>
      <c r="R57" s="55">
        <f>#REF!</f>
        <v/>
      </c>
      <c r="S57" s="55">
        <f>#REF!</f>
        <v/>
      </c>
      <c r="T57" s="55">
        <f>#REF!</f>
        <v/>
      </c>
      <c r="U57" s="55">
        <f>#REF!</f>
        <v/>
      </c>
      <c r="V57" s="55">
        <f>#REF!</f>
        <v/>
      </c>
      <c r="W57" s="55">
        <f>#REF!</f>
        <v/>
      </c>
      <c r="X57" s="55">
        <f>#REF!</f>
        <v/>
      </c>
      <c r="Y57" s="55">
        <f>#REF!</f>
        <v/>
      </c>
      <c r="Z57" s="55">
        <f>#REF!</f>
        <v/>
      </c>
      <c r="AA57" s="55">
        <f>#REF!</f>
        <v/>
      </c>
      <c r="AB57" s="55">
        <f>#REF!</f>
        <v/>
      </c>
      <c r="AC57" s="55">
        <f>#REF!</f>
        <v/>
      </c>
      <c r="AD57" s="55">
        <f>#REF!</f>
        <v/>
      </c>
      <c r="AE57" s="55">
        <f>#REF!</f>
        <v/>
      </c>
      <c r="AF57" s="44">
        <f>IF(AD57=0,0,ABS(AD57-AE57))</f>
        <v/>
      </c>
      <c r="AG57" s="55">
        <f>#REF!</f>
        <v/>
      </c>
      <c r="AH57" s="55">
        <f>#REF!</f>
        <v/>
      </c>
      <c r="AI57" s="57">
        <f>IF(AG57=0,0,ABS(AG57-AH57))</f>
        <v/>
      </c>
      <c r="AJ57" s="55">
        <f>#REF!</f>
        <v/>
      </c>
      <c r="AK57" s="55">
        <f>#REF!</f>
        <v/>
      </c>
      <c r="AL57" s="55">
        <f>#REF!</f>
        <v/>
      </c>
      <c r="AM57" s="55">
        <f>#REF!</f>
        <v/>
      </c>
      <c r="AN57" s="55">
        <f>#REF!</f>
        <v/>
      </c>
      <c r="AO57" s="55">
        <f>#REF!</f>
        <v/>
      </c>
      <c r="AP57" s="55">
        <f>#REF!</f>
        <v/>
      </c>
      <c r="AQ57" s="55">
        <f>#REF!</f>
        <v/>
      </c>
      <c r="AR57" s="55">
        <f>#REF!</f>
        <v/>
      </c>
      <c r="AS57" s="55">
        <f>#REF!</f>
        <v/>
      </c>
      <c r="AT57" s="55">
        <f>#REF!</f>
        <v/>
      </c>
      <c r="AU57" s="55">
        <f>#REF!</f>
        <v/>
      </c>
      <c r="AV57" s="55">
        <f>#REF!</f>
        <v/>
      </c>
      <c r="AW57" s="55">
        <f>#REF!</f>
        <v/>
      </c>
      <c r="AX57" s="55">
        <f>#REF!</f>
        <v/>
      </c>
      <c r="AY57" s="55">
        <f>#REF!</f>
        <v/>
      </c>
      <c r="AZ57" s="55">
        <f>#REF!</f>
        <v/>
      </c>
      <c r="BA57" s="55">
        <f>#REF!</f>
        <v/>
      </c>
      <c r="BB57" s="55">
        <f>#REF!</f>
        <v/>
      </c>
      <c r="BC57" s="55">
        <f>#REF!</f>
        <v/>
      </c>
      <c r="BD57" s="55">
        <f>#REF!</f>
        <v/>
      </c>
      <c r="BE57" s="55">
        <f>#REF!</f>
        <v/>
      </c>
      <c r="BF57" s="55" t="inlineStr">
        <is>
          <t>N/A</t>
        </is>
      </c>
      <c r="BG57" s="55">
        <f>#REF!</f>
        <v/>
      </c>
    </row>
    <row r="58">
      <c r="A58" s="55" t="inlineStr">
        <is>
          <t>SKY Brasil - AEC</t>
        </is>
      </c>
      <c r="B58" s="55">
        <f>#REF!</f>
        <v/>
      </c>
      <c r="C58" s="55">
        <f>#REF!</f>
        <v/>
      </c>
      <c r="D58" s="55">
        <f>IF((M58+Q58+U58+Y58+AW58+BA58+BC58+BE58)&gt;100,100,(M58+Q58+U58+Y58+AW58+BA58+BC58+BE58))</f>
        <v/>
      </c>
      <c r="E58" s="55">
        <f>#REF!</f>
        <v/>
      </c>
      <c r="F58" s="55">
        <f>#REF!</f>
        <v/>
      </c>
      <c r="G58" s="82">
        <f>IF(F58=0,0,((H58-F58)/F58)*100)</f>
        <v/>
      </c>
      <c r="H58" s="55">
        <f>#REF!</f>
        <v/>
      </c>
      <c r="I58" s="55">
        <f>#REF!</f>
        <v/>
      </c>
      <c r="J58" s="55">
        <f>#REF!</f>
        <v/>
      </c>
      <c r="K58" s="56">
        <f>IF(H58=0,0,I58/H58)</f>
        <v/>
      </c>
      <c r="L58" s="55">
        <f>#REF!</f>
        <v/>
      </c>
      <c r="M58" s="82">
        <f>#REF!</f>
        <v/>
      </c>
      <c r="N58" s="55">
        <f>#REF!</f>
        <v/>
      </c>
      <c r="O58" s="55">
        <f>#REF!</f>
        <v/>
      </c>
      <c r="P58" s="55">
        <f>#REF!</f>
        <v/>
      </c>
      <c r="Q58" s="55">
        <f>#REF!</f>
        <v/>
      </c>
      <c r="R58" s="55">
        <f>#REF!</f>
        <v/>
      </c>
      <c r="S58" s="55">
        <f>#REF!</f>
        <v/>
      </c>
      <c r="T58" s="55">
        <f>#REF!</f>
        <v/>
      </c>
      <c r="U58" s="55">
        <f>#REF!</f>
        <v/>
      </c>
      <c r="V58" s="55">
        <f>#REF!</f>
        <v/>
      </c>
      <c r="W58" s="55">
        <f>#REF!</f>
        <v/>
      </c>
      <c r="X58" s="55">
        <f>#REF!</f>
        <v/>
      </c>
      <c r="Y58" s="55">
        <f>#REF!</f>
        <v/>
      </c>
      <c r="Z58" s="55">
        <f>#REF!</f>
        <v/>
      </c>
      <c r="AA58" s="55">
        <f>#REF!</f>
        <v/>
      </c>
      <c r="AB58" s="55">
        <f>#REF!</f>
        <v/>
      </c>
      <c r="AC58" s="55">
        <f>#REF!</f>
        <v/>
      </c>
      <c r="AD58" s="55">
        <f>#REF!</f>
        <v/>
      </c>
      <c r="AE58" s="55">
        <f>#REF!</f>
        <v/>
      </c>
      <c r="AF58" s="44">
        <f>IF(AD58=0,0,ABS(AD58-AE58))</f>
        <v/>
      </c>
      <c r="AG58" s="55">
        <f>#REF!</f>
        <v/>
      </c>
      <c r="AH58" s="55">
        <f>#REF!</f>
        <v/>
      </c>
      <c r="AI58" s="57">
        <f>IF(AG58=0,0,ABS(AG58-AH58))</f>
        <v/>
      </c>
      <c r="AJ58" s="55">
        <f>#REF!</f>
        <v/>
      </c>
      <c r="AK58" s="55">
        <f>#REF!</f>
        <v/>
      </c>
      <c r="AL58" s="55">
        <f>#REF!</f>
        <v/>
      </c>
      <c r="AM58" s="55">
        <f>#REF!</f>
        <v/>
      </c>
      <c r="AN58" s="55">
        <f>#REF!</f>
        <v/>
      </c>
      <c r="AO58" s="55">
        <f>#REF!</f>
        <v/>
      </c>
      <c r="AP58" s="55">
        <f>#REF!</f>
        <v/>
      </c>
      <c r="AQ58" s="55">
        <f>#REF!</f>
        <v/>
      </c>
      <c r="AR58" s="55">
        <f>#REF!</f>
        <v/>
      </c>
      <c r="AS58" s="55">
        <f>#REF!</f>
        <v/>
      </c>
      <c r="AT58" s="55">
        <f>#REF!</f>
        <v/>
      </c>
      <c r="AU58" s="55">
        <f>#REF!</f>
        <v/>
      </c>
      <c r="AV58" s="55">
        <f>#REF!</f>
        <v/>
      </c>
      <c r="AW58" s="55">
        <f>#REF!</f>
        <v/>
      </c>
      <c r="AX58" s="55">
        <f>#REF!</f>
        <v/>
      </c>
      <c r="AY58" s="55">
        <f>#REF!</f>
        <v/>
      </c>
      <c r="AZ58" s="55">
        <f>#REF!</f>
        <v/>
      </c>
      <c r="BA58" s="55">
        <f>#REF!</f>
        <v/>
      </c>
      <c r="BB58" s="55">
        <f>#REF!</f>
        <v/>
      </c>
      <c r="BC58" s="55">
        <f>#REF!</f>
        <v/>
      </c>
      <c r="BD58" s="55">
        <f>#REF!</f>
        <v/>
      </c>
      <c r="BE58" s="55">
        <f>#REF!</f>
        <v/>
      </c>
      <c r="BF58" s="55" t="inlineStr">
        <is>
          <t>N/A</t>
        </is>
      </c>
      <c r="BG58" s="55">
        <f>#REF!</f>
        <v/>
      </c>
    </row>
    <row r="59" ht="15.75" customHeight="1" s="99">
      <c r="A59" s="55" t="inlineStr">
        <is>
          <t>SKY Brasil - Almaviva</t>
        </is>
      </c>
      <c r="B59" s="55">
        <f>#REF!</f>
        <v/>
      </c>
      <c r="C59" s="55">
        <f>#REF!</f>
        <v/>
      </c>
      <c r="D59" s="55">
        <f>IF((M59+Q59+U59+Y59+AW59+BA59+BC59+BE59)&gt;100,100,(M59+Q59+U59+Y59+AW59+BA59+BC59+BE59))</f>
        <v/>
      </c>
      <c r="E59" s="55">
        <f>#REF!</f>
        <v/>
      </c>
      <c r="F59" s="55">
        <f>#REF!</f>
        <v/>
      </c>
      <c r="G59" s="82">
        <f>IF(F59=0,0,((H59-F59)/F59)*100)</f>
        <v/>
      </c>
      <c r="H59" s="55">
        <f>#REF!</f>
        <v/>
      </c>
      <c r="I59" s="55">
        <f>#REF!</f>
        <v/>
      </c>
      <c r="J59" s="55">
        <f>#REF!</f>
        <v/>
      </c>
      <c r="K59" s="56">
        <f>IF(H59=0,0,I59/H59)</f>
        <v/>
      </c>
      <c r="L59" s="55">
        <f>#REF!</f>
        <v/>
      </c>
      <c r="M59" s="82">
        <f>#REF!</f>
        <v/>
      </c>
      <c r="N59" s="55">
        <f>#REF!</f>
        <v/>
      </c>
      <c r="O59" s="55">
        <f>#REF!</f>
        <v/>
      </c>
      <c r="P59" s="55">
        <f>#REF!</f>
        <v/>
      </c>
      <c r="Q59" s="55">
        <f>#REF!</f>
        <v/>
      </c>
      <c r="R59" s="55">
        <f>#REF!</f>
        <v/>
      </c>
      <c r="S59" s="55">
        <f>#REF!</f>
        <v/>
      </c>
      <c r="T59" s="55">
        <f>#REF!</f>
        <v/>
      </c>
      <c r="U59" s="55">
        <f>#REF!</f>
        <v/>
      </c>
      <c r="V59" s="55">
        <f>#REF!</f>
        <v/>
      </c>
      <c r="W59" s="55">
        <f>#REF!</f>
        <v/>
      </c>
      <c r="X59" s="55">
        <f>#REF!</f>
        <v/>
      </c>
      <c r="Y59" s="55">
        <f>#REF!</f>
        <v/>
      </c>
      <c r="Z59" s="55">
        <f>#REF!</f>
        <v/>
      </c>
      <c r="AA59" s="55">
        <f>#REF!</f>
        <v/>
      </c>
      <c r="AB59" s="55">
        <f>#REF!</f>
        <v/>
      </c>
      <c r="AC59" s="55">
        <f>#REF!</f>
        <v/>
      </c>
      <c r="AD59" s="55">
        <f>#REF!</f>
        <v/>
      </c>
      <c r="AE59" s="55">
        <f>#REF!</f>
        <v/>
      </c>
      <c r="AF59" s="44">
        <f>IF(AD59=0,0,ABS(AD59-AE59))</f>
        <v/>
      </c>
      <c r="AG59" s="55">
        <f>#REF!</f>
        <v/>
      </c>
      <c r="AH59" s="55">
        <f>#REF!</f>
        <v/>
      </c>
      <c r="AI59" s="57">
        <f>IF(AG59=0,0,ABS(AG59-AH59))</f>
        <v/>
      </c>
      <c r="AJ59" s="55">
        <f>#REF!</f>
        <v/>
      </c>
      <c r="AK59" s="55">
        <f>#REF!</f>
        <v/>
      </c>
      <c r="AL59" s="55">
        <f>#REF!</f>
        <v/>
      </c>
      <c r="AM59" s="55">
        <f>#REF!</f>
        <v/>
      </c>
      <c r="AN59" s="55">
        <f>#REF!</f>
        <v/>
      </c>
      <c r="AO59" s="55">
        <f>#REF!</f>
        <v/>
      </c>
      <c r="AP59" s="55">
        <f>#REF!</f>
        <v/>
      </c>
      <c r="AQ59" s="55">
        <f>#REF!</f>
        <v/>
      </c>
      <c r="AR59" s="55">
        <f>#REF!</f>
        <v/>
      </c>
      <c r="AS59" s="55">
        <f>#REF!</f>
        <v/>
      </c>
      <c r="AT59" s="55">
        <f>#REF!</f>
        <v/>
      </c>
      <c r="AU59" s="55">
        <f>#REF!</f>
        <v/>
      </c>
      <c r="AV59" s="55">
        <f>#REF!</f>
        <v/>
      </c>
      <c r="AW59" s="55">
        <f>#REF!</f>
        <v/>
      </c>
      <c r="AX59" s="55">
        <f>#REF!</f>
        <v/>
      </c>
      <c r="AY59" s="55">
        <f>#REF!</f>
        <v/>
      </c>
      <c r="AZ59" s="55">
        <f>#REF!</f>
        <v/>
      </c>
      <c r="BA59" s="55">
        <f>#REF!</f>
        <v/>
      </c>
      <c r="BB59" s="55">
        <f>#REF!</f>
        <v/>
      </c>
      <c r="BC59" s="55">
        <f>#REF!</f>
        <v/>
      </c>
      <c r="BD59" s="55">
        <f>#REF!</f>
        <v/>
      </c>
      <c r="BE59" s="55">
        <f>#REF!</f>
        <v/>
      </c>
      <c r="BF59" s="55" t="inlineStr">
        <is>
          <t>N/A</t>
        </is>
      </c>
      <c r="BG59" s="55">
        <f>#REF!</f>
        <v/>
      </c>
    </row>
    <row r="60">
      <c r="A60" s="55" t="inlineStr">
        <is>
          <t>Sprint</t>
        </is>
      </c>
      <c r="B60" s="55">
        <f>#REF!</f>
        <v/>
      </c>
      <c r="C60" s="55">
        <f>#REF!</f>
        <v/>
      </c>
      <c r="D60" s="55">
        <f>IF((M60+Q60+U60+Y60+AW60+BA60+BC60+BE60)&gt;100,100,(M60+Q60+U60+Y60+AW60+BA60+BC60+BE60))</f>
        <v/>
      </c>
      <c r="E60" s="55">
        <f>#REF!</f>
        <v/>
      </c>
      <c r="F60" s="55">
        <f>#REF!</f>
        <v/>
      </c>
      <c r="G60" s="82">
        <f>IF(F60=0,0,((H60-F60)/F60)*100)</f>
        <v/>
      </c>
      <c r="H60" s="55">
        <f>#REF!</f>
        <v/>
      </c>
      <c r="I60" s="55">
        <f>#REF!</f>
        <v/>
      </c>
      <c r="J60" s="55">
        <f>#REF!</f>
        <v/>
      </c>
      <c r="K60" s="56">
        <f>IF(H60=0,0,I60/H60)</f>
        <v/>
      </c>
      <c r="L60" s="55">
        <f>#REF!</f>
        <v/>
      </c>
      <c r="M60" s="82">
        <f>#REF!</f>
        <v/>
      </c>
      <c r="N60" s="55">
        <f>#REF!</f>
        <v/>
      </c>
      <c r="O60" s="55">
        <f>#REF!</f>
        <v/>
      </c>
      <c r="P60" s="55">
        <f>#REF!</f>
        <v/>
      </c>
      <c r="Q60" s="55">
        <f>#REF!</f>
        <v/>
      </c>
      <c r="R60" s="55">
        <f>#REF!</f>
        <v/>
      </c>
      <c r="S60" s="55">
        <f>#REF!</f>
        <v/>
      </c>
      <c r="T60" s="55">
        <f>#REF!</f>
        <v/>
      </c>
      <c r="U60" s="55">
        <f>#REF!</f>
        <v/>
      </c>
      <c r="V60" s="55">
        <f>#REF!</f>
        <v/>
      </c>
      <c r="W60" s="55">
        <f>#REF!</f>
        <v/>
      </c>
      <c r="X60" s="55">
        <f>#REF!</f>
        <v/>
      </c>
      <c r="Y60" s="55">
        <f>#REF!</f>
        <v/>
      </c>
      <c r="Z60" s="55">
        <f>#REF!</f>
        <v/>
      </c>
      <c r="AA60" s="55">
        <f>#REF!</f>
        <v/>
      </c>
      <c r="AB60" s="55">
        <f>#REF!</f>
        <v/>
      </c>
      <c r="AC60" s="55">
        <f>#REF!</f>
        <v/>
      </c>
      <c r="AD60" s="55">
        <f>#REF!</f>
        <v/>
      </c>
      <c r="AE60" s="55">
        <f>#REF!</f>
        <v/>
      </c>
      <c r="AF60" s="44">
        <f>IF(AD60=0,0,ABS(AD60-AE60))</f>
        <v/>
      </c>
      <c r="AG60" s="55">
        <f>#REF!</f>
        <v/>
      </c>
      <c r="AH60" s="55">
        <f>#REF!</f>
        <v/>
      </c>
      <c r="AI60" s="57">
        <f>IF(AG60=0,0,ABS(AG60-AH60))</f>
        <v/>
      </c>
      <c r="AJ60" s="55">
        <f>#REF!</f>
        <v/>
      </c>
      <c r="AK60" s="55">
        <f>#REF!</f>
        <v/>
      </c>
      <c r="AL60" s="55">
        <f>#REF!</f>
        <v/>
      </c>
      <c r="AM60" s="55">
        <f>#REF!</f>
        <v/>
      </c>
      <c r="AN60" s="55">
        <f>#REF!</f>
        <v/>
      </c>
      <c r="AO60" s="55">
        <f>#REF!</f>
        <v/>
      </c>
      <c r="AP60" s="55">
        <f>#REF!</f>
        <v/>
      </c>
      <c r="AQ60" s="55">
        <f>#REF!</f>
        <v/>
      </c>
      <c r="AR60" s="55">
        <f>#REF!</f>
        <v/>
      </c>
      <c r="AS60" s="55">
        <f>#REF!</f>
        <v/>
      </c>
      <c r="AT60" s="55">
        <f>#REF!</f>
        <v/>
      </c>
      <c r="AU60" s="55">
        <f>#REF!</f>
        <v/>
      </c>
      <c r="AV60" s="55">
        <f>#REF!</f>
        <v/>
      </c>
      <c r="AW60" s="55">
        <f>#REF!</f>
        <v/>
      </c>
      <c r="AX60" s="55">
        <f>#REF!</f>
        <v/>
      </c>
      <c r="AY60" s="55">
        <f>#REF!</f>
        <v/>
      </c>
      <c r="AZ60" s="55">
        <f>#REF!</f>
        <v/>
      </c>
      <c r="BA60" s="55">
        <f>#REF!</f>
        <v/>
      </c>
      <c r="BB60" s="55">
        <f>#REF!</f>
        <v/>
      </c>
      <c r="BC60" s="55">
        <f>#REF!</f>
        <v/>
      </c>
      <c r="BD60" s="55">
        <f>#REF!</f>
        <v/>
      </c>
      <c r="BE60" s="55">
        <f>#REF!</f>
        <v/>
      </c>
      <c r="BF60" s="55" t="inlineStr">
        <is>
          <t>N/A</t>
        </is>
      </c>
      <c r="BG60" s="55">
        <f>#REF!</f>
        <v/>
      </c>
    </row>
    <row r="61">
      <c r="A61" s="55" t="inlineStr">
        <is>
          <t>SXM USA_Care Saves</t>
        </is>
      </c>
      <c r="B61" s="55">
        <f>#REF!</f>
        <v/>
      </c>
      <c r="C61" s="55">
        <f>#REF!</f>
        <v/>
      </c>
      <c r="D61" s="55">
        <f>IF((M61+Q61+U61+Y61+AW61+BA61+BC61+BE61)&gt;100,100,(M61+Q61+U61+Y61+AW61+BA61+BC61+BE61))</f>
        <v/>
      </c>
      <c r="E61" s="55">
        <f>#REF!</f>
        <v/>
      </c>
      <c r="F61" s="55">
        <f>#REF!</f>
        <v/>
      </c>
      <c r="G61" s="82">
        <f>IF(F61=0,0,((H61-F61)/F61)*100)</f>
        <v/>
      </c>
      <c r="H61" s="55">
        <f>#REF!</f>
        <v/>
      </c>
      <c r="I61" s="55">
        <f>#REF!</f>
        <v/>
      </c>
      <c r="J61" s="55">
        <f>#REF!</f>
        <v/>
      </c>
      <c r="K61" s="56">
        <f>IF(H61=0,0,I61/H61)</f>
        <v/>
      </c>
      <c r="L61" s="55">
        <f>#REF!</f>
        <v/>
      </c>
      <c r="M61" s="82">
        <f>#REF!</f>
        <v/>
      </c>
      <c r="N61" s="55">
        <f>#REF!</f>
        <v/>
      </c>
      <c r="O61" s="55">
        <f>#REF!</f>
        <v/>
      </c>
      <c r="P61" s="55">
        <f>#REF!</f>
        <v/>
      </c>
      <c r="Q61" s="55">
        <f>#REF!</f>
        <v/>
      </c>
      <c r="R61" s="55">
        <f>#REF!</f>
        <v/>
      </c>
      <c r="S61" s="55">
        <f>#REF!</f>
        <v/>
      </c>
      <c r="T61" s="55">
        <f>#REF!</f>
        <v/>
      </c>
      <c r="U61" s="55">
        <f>#REF!</f>
        <v/>
      </c>
      <c r="V61" s="55">
        <f>#REF!</f>
        <v/>
      </c>
      <c r="W61" s="55">
        <f>#REF!</f>
        <v/>
      </c>
      <c r="X61" s="55">
        <f>#REF!</f>
        <v/>
      </c>
      <c r="Y61" s="55">
        <f>#REF!</f>
        <v/>
      </c>
      <c r="Z61" s="55">
        <f>#REF!</f>
        <v/>
      </c>
      <c r="AA61" s="55">
        <f>#REF!</f>
        <v/>
      </c>
      <c r="AB61" s="55">
        <f>#REF!</f>
        <v/>
      </c>
      <c r="AC61" s="55">
        <f>#REF!</f>
        <v/>
      </c>
      <c r="AD61" s="55">
        <f>#REF!</f>
        <v/>
      </c>
      <c r="AE61" s="55">
        <f>#REF!</f>
        <v/>
      </c>
      <c r="AF61" s="44">
        <f>IF(AD61=0,0,ABS(AD61-AE61))</f>
        <v/>
      </c>
      <c r="AG61" s="55">
        <f>#REF!</f>
        <v/>
      </c>
      <c r="AH61" s="55">
        <f>#REF!</f>
        <v/>
      </c>
      <c r="AI61" s="57">
        <f>IF(AG61=0,0,ABS(AG61-AH61))</f>
        <v/>
      </c>
      <c r="AJ61" s="55">
        <f>#REF!</f>
        <v/>
      </c>
      <c r="AK61" s="55">
        <f>#REF!</f>
        <v/>
      </c>
      <c r="AL61" s="55">
        <f>#REF!</f>
        <v/>
      </c>
      <c r="AM61" s="55">
        <f>#REF!</f>
        <v/>
      </c>
      <c r="AN61" s="55">
        <f>#REF!</f>
        <v/>
      </c>
      <c r="AO61" s="55">
        <f>#REF!</f>
        <v/>
      </c>
      <c r="AP61" s="55">
        <f>#REF!</f>
        <v/>
      </c>
      <c r="AQ61" s="55">
        <f>#REF!</f>
        <v/>
      </c>
      <c r="AR61" s="55">
        <f>#REF!</f>
        <v/>
      </c>
      <c r="AS61" s="55">
        <f>#REF!</f>
        <v/>
      </c>
      <c r="AT61" s="55">
        <f>#REF!</f>
        <v/>
      </c>
      <c r="AU61" s="55">
        <f>#REF!</f>
        <v/>
      </c>
      <c r="AV61" s="55">
        <f>#REF!</f>
        <v/>
      </c>
      <c r="AW61" s="55">
        <f>#REF!</f>
        <v/>
      </c>
      <c r="AX61" s="55">
        <f>#REF!</f>
        <v/>
      </c>
      <c r="AY61" s="55">
        <f>#REF!</f>
        <v/>
      </c>
      <c r="AZ61" s="55">
        <f>#REF!</f>
        <v/>
      </c>
      <c r="BA61" s="55">
        <f>#REF!</f>
        <v/>
      </c>
      <c r="BB61" s="55">
        <f>#REF!</f>
        <v/>
      </c>
      <c r="BC61" s="55">
        <f>#REF!</f>
        <v/>
      </c>
      <c r="BD61" s="55">
        <f>#REF!</f>
        <v/>
      </c>
      <c r="BE61" s="55">
        <f>#REF!</f>
        <v/>
      </c>
      <c r="BF61" s="55" t="inlineStr">
        <is>
          <t>N/A</t>
        </is>
      </c>
      <c r="BG61" s="55">
        <f>#REF!</f>
        <v/>
      </c>
    </row>
    <row r="62" ht="14.25" customHeight="1" s="99">
      <c r="A62" s="55" t="inlineStr">
        <is>
          <t>SXM USA_Care Service</t>
        </is>
      </c>
      <c r="B62" s="55">
        <f>#REF!</f>
        <v/>
      </c>
      <c r="C62" s="55">
        <f>#REF!</f>
        <v/>
      </c>
      <c r="D62" s="55">
        <f>IF((M62+Q62+U62+Y62+AW62+BA62+BC62+BE62)&gt;100,100,(M62+Q62+U62+Y62+AW62+BA62+BC62+BE62))</f>
        <v/>
      </c>
      <c r="E62" s="55">
        <f>#REF!</f>
        <v/>
      </c>
      <c r="F62" s="55">
        <f>#REF!</f>
        <v/>
      </c>
      <c r="G62" s="82">
        <f>IF(F62=0,0,((H62-F62)/F62)*100)</f>
        <v/>
      </c>
      <c r="H62" s="55">
        <f>#REF!</f>
        <v/>
      </c>
      <c r="I62" s="55">
        <f>#REF!</f>
        <v/>
      </c>
      <c r="J62" s="55">
        <f>#REF!</f>
        <v/>
      </c>
      <c r="K62" s="56">
        <f>IF(H62=0,0,I62/H62)</f>
        <v/>
      </c>
      <c r="L62" s="55">
        <f>#REF!</f>
        <v/>
      </c>
      <c r="M62" s="82">
        <f>#REF!</f>
        <v/>
      </c>
      <c r="N62" s="55">
        <f>#REF!</f>
        <v/>
      </c>
      <c r="O62" s="55">
        <f>#REF!</f>
        <v/>
      </c>
      <c r="P62" s="55">
        <f>#REF!</f>
        <v/>
      </c>
      <c r="Q62" s="55">
        <f>#REF!</f>
        <v/>
      </c>
      <c r="R62" s="55">
        <f>#REF!</f>
        <v/>
      </c>
      <c r="S62" s="55">
        <f>#REF!</f>
        <v/>
      </c>
      <c r="T62" s="55">
        <f>#REF!</f>
        <v/>
      </c>
      <c r="U62" s="55">
        <f>#REF!</f>
        <v/>
      </c>
      <c r="V62" s="55">
        <f>#REF!</f>
        <v/>
      </c>
      <c r="W62" s="55">
        <f>#REF!</f>
        <v/>
      </c>
      <c r="X62" s="55">
        <f>#REF!</f>
        <v/>
      </c>
      <c r="Y62" s="55">
        <f>#REF!</f>
        <v/>
      </c>
      <c r="Z62" s="55">
        <f>#REF!</f>
        <v/>
      </c>
      <c r="AA62" s="55">
        <f>#REF!</f>
        <v/>
      </c>
      <c r="AB62" s="55">
        <f>#REF!</f>
        <v/>
      </c>
      <c r="AC62" s="55">
        <f>#REF!</f>
        <v/>
      </c>
      <c r="AD62" s="55">
        <f>#REF!</f>
        <v/>
      </c>
      <c r="AE62" s="55">
        <f>#REF!</f>
        <v/>
      </c>
      <c r="AF62" s="44">
        <f>IF(AD62=0,0,ABS(AD62-AE62))</f>
        <v/>
      </c>
      <c r="AG62" s="55">
        <f>#REF!</f>
        <v/>
      </c>
      <c r="AH62" s="55">
        <f>#REF!</f>
        <v/>
      </c>
      <c r="AI62" s="57">
        <f>IF(AG62=0,0,ABS(AG62-AH62))</f>
        <v/>
      </c>
      <c r="AJ62" s="55">
        <f>#REF!</f>
        <v/>
      </c>
      <c r="AK62" s="55">
        <f>#REF!</f>
        <v/>
      </c>
      <c r="AL62" s="55">
        <f>#REF!</f>
        <v/>
      </c>
      <c r="AM62" s="55">
        <f>#REF!</f>
        <v/>
      </c>
      <c r="AN62" s="55">
        <f>#REF!</f>
        <v/>
      </c>
      <c r="AO62" s="55">
        <f>#REF!</f>
        <v/>
      </c>
      <c r="AP62" s="55">
        <f>#REF!</f>
        <v/>
      </c>
      <c r="AQ62" s="55">
        <f>#REF!</f>
        <v/>
      </c>
      <c r="AR62" s="55">
        <f>#REF!</f>
        <v/>
      </c>
      <c r="AS62" s="55">
        <f>#REF!</f>
        <v/>
      </c>
      <c r="AT62" s="55">
        <f>#REF!</f>
        <v/>
      </c>
      <c r="AU62" s="55">
        <f>#REF!</f>
        <v/>
      </c>
      <c r="AV62" s="55">
        <f>#REF!</f>
        <v/>
      </c>
      <c r="AW62" s="55">
        <f>#REF!</f>
        <v/>
      </c>
      <c r="AX62" s="55">
        <f>#REF!</f>
        <v/>
      </c>
      <c r="AY62" s="55">
        <f>#REF!</f>
        <v/>
      </c>
      <c r="AZ62" s="55">
        <f>#REF!</f>
        <v/>
      </c>
      <c r="BA62" s="55">
        <f>#REF!</f>
        <v/>
      </c>
      <c r="BB62" s="55">
        <f>#REF!</f>
        <v/>
      </c>
      <c r="BC62" s="55">
        <f>#REF!</f>
        <v/>
      </c>
      <c r="BD62" s="55">
        <f>#REF!</f>
        <v/>
      </c>
      <c r="BE62" s="55">
        <f>#REF!</f>
        <v/>
      </c>
      <c r="BF62" s="55" t="inlineStr">
        <is>
          <t>N/A</t>
        </is>
      </c>
      <c r="BG62" s="55">
        <f>#REF!</f>
        <v/>
      </c>
    </row>
    <row r="63">
      <c r="A63" s="55" t="inlineStr">
        <is>
          <t>TIM_ Wireline_187</t>
        </is>
      </c>
      <c r="B63" s="55">
        <f>#REF!</f>
        <v/>
      </c>
      <c r="C63" s="55">
        <f>#REF!</f>
        <v/>
      </c>
      <c r="D63" s="55">
        <f>IF((M63+Q63+U63+Y63+AW63+BA63+BC63+BE63)&gt;100,100,(M63+Q63+U63+Y63+AW63+BA63+BC63+BE63))</f>
        <v/>
      </c>
      <c r="E63" s="55">
        <f>#REF!</f>
        <v/>
      </c>
      <c r="F63" s="55">
        <f>#REF!</f>
        <v/>
      </c>
      <c r="G63" s="82">
        <f>IF(F63=0,0,((H63-F63)/F63)*100)</f>
        <v/>
      </c>
      <c r="H63" s="55">
        <f>#REF!</f>
        <v/>
      </c>
      <c r="I63" s="55">
        <f>#REF!</f>
        <v/>
      </c>
      <c r="J63" s="55">
        <f>#REF!</f>
        <v/>
      </c>
      <c r="K63" s="56">
        <f>IF(H63=0,0,I63/H63)</f>
        <v/>
      </c>
      <c r="L63" s="55">
        <f>#REF!</f>
        <v/>
      </c>
      <c r="M63" s="82">
        <f>#REF!</f>
        <v/>
      </c>
      <c r="N63" s="55">
        <f>#REF!</f>
        <v/>
      </c>
      <c r="O63" s="55">
        <f>#REF!</f>
        <v/>
      </c>
      <c r="P63" s="55">
        <f>#REF!</f>
        <v/>
      </c>
      <c r="Q63" s="55">
        <f>#REF!</f>
        <v/>
      </c>
      <c r="R63" s="55">
        <f>#REF!</f>
        <v/>
      </c>
      <c r="S63" s="55">
        <f>#REF!</f>
        <v/>
      </c>
      <c r="T63" s="55">
        <f>#REF!</f>
        <v/>
      </c>
      <c r="U63" s="55">
        <f>#REF!</f>
        <v/>
      </c>
      <c r="V63" s="55">
        <f>#REF!</f>
        <v/>
      </c>
      <c r="W63" s="55">
        <f>#REF!</f>
        <v/>
      </c>
      <c r="X63" s="55">
        <f>#REF!</f>
        <v/>
      </c>
      <c r="Y63" s="55">
        <f>#REF!</f>
        <v/>
      </c>
      <c r="Z63" s="55">
        <f>#REF!</f>
        <v/>
      </c>
      <c r="AA63" s="55">
        <f>#REF!</f>
        <v/>
      </c>
      <c r="AB63" s="55">
        <f>#REF!</f>
        <v/>
      </c>
      <c r="AC63" s="55">
        <f>#REF!</f>
        <v/>
      </c>
      <c r="AD63" s="55">
        <f>#REF!</f>
        <v/>
      </c>
      <c r="AE63" s="55">
        <f>#REF!</f>
        <v/>
      </c>
      <c r="AF63" s="44">
        <f>IF(AD63=0,0,ABS(AD63-AE63))</f>
        <v/>
      </c>
      <c r="AG63" s="55">
        <f>#REF!</f>
        <v/>
      </c>
      <c r="AH63" s="55">
        <f>#REF!</f>
        <v/>
      </c>
      <c r="AI63" s="57">
        <f>IF(AG63=0,0,ABS(AG63-AH63))</f>
        <v/>
      </c>
      <c r="AJ63" s="55">
        <f>#REF!</f>
        <v/>
      </c>
      <c r="AK63" s="55">
        <f>#REF!</f>
        <v/>
      </c>
      <c r="AL63" s="55">
        <f>#REF!</f>
        <v/>
      </c>
      <c r="AM63" s="55">
        <f>#REF!</f>
        <v/>
      </c>
      <c r="AN63" s="55">
        <f>#REF!</f>
        <v/>
      </c>
      <c r="AO63" s="55">
        <f>#REF!</f>
        <v/>
      </c>
      <c r="AP63" s="55">
        <f>#REF!</f>
        <v/>
      </c>
      <c r="AQ63" s="55">
        <f>#REF!</f>
        <v/>
      </c>
      <c r="AR63" s="55">
        <f>#REF!</f>
        <v/>
      </c>
      <c r="AS63" s="55">
        <f>#REF!</f>
        <v/>
      </c>
      <c r="AT63" s="55">
        <f>#REF!</f>
        <v/>
      </c>
      <c r="AU63" s="55">
        <f>#REF!</f>
        <v/>
      </c>
      <c r="AV63" s="55">
        <f>#REF!</f>
        <v/>
      </c>
      <c r="AW63" s="55">
        <f>#REF!</f>
        <v/>
      </c>
      <c r="AX63" s="55">
        <f>#REF!</f>
        <v/>
      </c>
      <c r="AY63" s="55">
        <f>#REF!</f>
        <v/>
      </c>
      <c r="AZ63" s="55">
        <f>#REF!</f>
        <v/>
      </c>
      <c r="BA63" s="55">
        <f>#REF!</f>
        <v/>
      </c>
      <c r="BB63" s="55">
        <f>#REF!</f>
        <v/>
      </c>
      <c r="BC63" s="55">
        <f>#REF!</f>
        <v/>
      </c>
      <c r="BD63" s="55">
        <f>#REF!</f>
        <v/>
      </c>
      <c r="BE63" s="55">
        <f>#REF!</f>
        <v/>
      </c>
      <c r="BF63" s="55" t="inlineStr">
        <is>
          <t>N/A</t>
        </is>
      </c>
      <c r="BG63" s="55">
        <f>#REF!</f>
        <v/>
      </c>
    </row>
    <row r="64">
      <c r="A64" s="55" t="inlineStr">
        <is>
          <t>TIM_Wireless_119</t>
        </is>
      </c>
      <c r="B64" s="55">
        <f>#REF!</f>
        <v/>
      </c>
      <c r="C64" s="55">
        <f>#REF!</f>
        <v/>
      </c>
      <c r="D64" s="55">
        <f>IF((M64+Q64+U64+Y64+AW64+BA64+BC64+BE64)&gt;100,100,(M64+Q64+U64+Y64+AW64+BA64+BC64+BE64))</f>
        <v/>
      </c>
      <c r="E64" s="55">
        <f>#REF!</f>
        <v/>
      </c>
      <c r="F64" s="55">
        <f>#REF!</f>
        <v/>
      </c>
      <c r="G64" s="82">
        <f>IF(F64=0,0,((H64-F64)/F64)*100)</f>
        <v/>
      </c>
      <c r="H64" s="55">
        <f>#REF!</f>
        <v/>
      </c>
      <c r="I64" s="55">
        <f>#REF!</f>
        <v/>
      </c>
      <c r="J64" s="55">
        <f>#REF!</f>
        <v/>
      </c>
      <c r="K64" s="56">
        <f>IF(H64=0,0,I64/H64)</f>
        <v/>
      </c>
      <c r="L64" s="55">
        <f>#REF!</f>
        <v/>
      </c>
      <c r="M64" s="82">
        <f>#REF!</f>
        <v/>
      </c>
      <c r="N64" s="55">
        <f>#REF!</f>
        <v/>
      </c>
      <c r="O64" s="55">
        <f>#REF!</f>
        <v/>
      </c>
      <c r="P64" s="55">
        <f>#REF!</f>
        <v/>
      </c>
      <c r="Q64" s="55">
        <f>#REF!</f>
        <v/>
      </c>
      <c r="R64" s="55">
        <f>#REF!</f>
        <v/>
      </c>
      <c r="S64" s="55">
        <f>#REF!</f>
        <v/>
      </c>
      <c r="T64" s="55">
        <f>#REF!</f>
        <v/>
      </c>
      <c r="U64" s="55">
        <f>#REF!</f>
        <v/>
      </c>
      <c r="V64" s="55">
        <f>#REF!</f>
        <v/>
      </c>
      <c r="W64" s="55">
        <f>#REF!</f>
        <v/>
      </c>
      <c r="X64" s="55">
        <f>#REF!</f>
        <v/>
      </c>
      <c r="Y64" s="55">
        <f>#REF!</f>
        <v/>
      </c>
      <c r="Z64" s="55">
        <f>#REF!</f>
        <v/>
      </c>
      <c r="AA64" s="55">
        <f>#REF!</f>
        <v/>
      </c>
      <c r="AB64" s="55">
        <f>#REF!</f>
        <v/>
      </c>
      <c r="AC64" s="55">
        <f>#REF!</f>
        <v/>
      </c>
      <c r="AD64" s="55">
        <f>#REF!</f>
        <v/>
      </c>
      <c r="AE64" s="55">
        <f>#REF!</f>
        <v/>
      </c>
      <c r="AF64" s="44">
        <f>IF(AD64=0,0,ABS(AD64-AE64))</f>
        <v/>
      </c>
      <c r="AG64" s="55">
        <f>#REF!</f>
        <v/>
      </c>
      <c r="AH64" s="55">
        <f>#REF!</f>
        <v/>
      </c>
      <c r="AI64" s="57">
        <f>IF(AG64=0,0,ABS(AG64-AH64))</f>
        <v/>
      </c>
      <c r="AJ64" s="55">
        <f>#REF!</f>
        <v/>
      </c>
      <c r="AK64" s="55">
        <f>#REF!</f>
        <v/>
      </c>
      <c r="AL64" s="55">
        <f>#REF!</f>
        <v/>
      </c>
      <c r="AM64" s="55">
        <f>#REF!</f>
        <v/>
      </c>
      <c r="AN64" s="55">
        <f>#REF!</f>
        <v/>
      </c>
      <c r="AO64" s="55">
        <f>#REF!</f>
        <v/>
      </c>
      <c r="AP64" s="55">
        <f>#REF!</f>
        <v/>
      </c>
      <c r="AQ64" s="55">
        <f>#REF!</f>
        <v/>
      </c>
      <c r="AR64" s="55">
        <f>#REF!</f>
        <v/>
      </c>
      <c r="AS64" s="55">
        <f>#REF!</f>
        <v/>
      </c>
      <c r="AT64" s="55">
        <f>#REF!</f>
        <v/>
      </c>
      <c r="AU64" s="55">
        <f>#REF!</f>
        <v/>
      </c>
      <c r="AV64" s="55">
        <f>#REF!</f>
        <v/>
      </c>
      <c r="AW64" s="55">
        <f>#REF!</f>
        <v/>
      </c>
      <c r="AX64" s="55">
        <f>#REF!</f>
        <v/>
      </c>
      <c r="AY64" s="55">
        <f>#REF!</f>
        <v/>
      </c>
      <c r="AZ64" s="55">
        <f>#REF!</f>
        <v/>
      </c>
      <c r="BA64" s="55">
        <f>#REF!</f>
        <v/>
      </c>
      <c r="BB64" s="55">
        <f>#REF!</f>
        <v/>
      </c>
      <c r="BC64" s="55">
        <f>#REF!</f>
        <v/>
      </c>
      <c r="BD64" s="55">
        <f>#REF!</f>
        <v/>
      </c>
      <c r="BE64" s="55">
        <f>#REF!</f>
        <v/>
      </c>
      <c r="BF64" s="55" t="inlineStr">
        <is>
          <t>N/A</t>
        </is>
      </c>
      <c r="BG64" s="55">
        <f>#REF!</f>
        <v/>
      </c>
    </row>
    <row r="65">
      <c r="A65" s="31" t="inlineStr">
        <is>
          <t>TMUS Alorica</t>
        </is>
      </c>
      <c r="B65" s="55">
        <f>#REF!</f>
        <v/>
      </c>
      <c r="C65" s="55">
        <f>#REF!</f>
        <v/>
      </c>
      <c r="D65" s="55">
        <f>IF((M65+Q65+U65+Y65+AW65+BA65+BC65+BE65)&gt;100,100,(M65+Q65+U65+Y65+AW65+BA65+BC65+BE65))</f>
        <v/>
      </c>
      <c r="E65" s="55">
        <f>#REF!</f>
        <v/>
      </c>
      <c r="F65" s="55">
        <f>#REF!</f>
        <v/>
      </c>
      <c r="G65" s="82">
        <f>IF(F65=0,0,((H65-F65)/F65)*100)</f>
        <v/>
      </c>
      <c r="H65" s="55">
        <f>#REF!</f>
        <v/>
      </c>
      <c r="I65" s="55">
        <f>#REF!</f>
        <v/>
      </c>
      <c r="J65" s="55">
        <f>#REF!</f>
        <v/>
      </c>
      <c r="K65" s="56">
        <f>IF(H65=0,0,I65/H65)</f>
        <v/>
      </c>
      <c r="L65" s="55">
        <f>#REF!</f>
        <v/>
      </c>
      <c r="M65" s="82">
        <f>#REF!</f>
        <v/>
      </c>
      <c r="N65" s="55">
        <f>#REF!</f>
        <v/>
      </c>
      <c r="O65" s="55">
        <f>#REF!</f>
        <v/>
      </c>
      <c r="P65" s="55">
        <f>#REF!</f>
        <v/>
      </c>
      <c r="Q65" s="55">
        <f>#REF!</f>
        <v/>
      </c>
      <c r="R65" s="55">
        <f>#REF!</f>
        <v/>
      </c>
      <c r="S65" s="55">
        <f>#REF!</f>
        <v/>
      </c>
      <c r="T65" s="55">
        <f>#REF!</f>
        <v/>
      </c>
      <c r="U65" s="55">
        <f>#REF!</f>
        <v/>
      </c>
      <c r="V65" s="55">
        <f>#REF!</f>
        <v/>
      </c>
      <c r="W65" s="55">
        <f>#REF!</f>
        <v/>
      </c>
      <c r="X65" s="55">
        <f>#REF!</f>
        <v/>
      </c>
      <c r="Y65" s="55">
        <f>#REF!</f>
        <v/>
      </c>
      <c r="Z65" s="55">
        <f>#REF!</f>
        <v/>
      </c>
      <c r="AA65" s="55">
        <f>#REF!</f>
        <v/>
      </c>
      <c r="AB65" s="55">
        <f>#REF!</f>
        <v/>
      </c>
      <c r="AC65" s="55">
        <f>#REF!</f>
        <v/>
      </c>
      <c r="AD65" s="55">
        <f>#REF!</f>
        <v/>
      </c>
      <c r="AE65" s="55">
        <f>#REF!</f>
        <v/>
      </c>
      <c r="AF65" s="44">
        <f>IF(AD65=0,0,ABS(AD65-AE65))</f>
        <v/>
      </c>
      <c r="AG65" s="55">
        <f>#REF!</f>
        <v/>
      </c>
      <c r="AH65" s="55">
        <f>#REF!</f>
        <v/>
      </c>
      <c r="AI65" s="57">
        <f>IF(AG65=0,0,ABS(AG65-AH65))</f>
        <v/>
      </c>
      <c r="AJ65" s="55">
        <f>#REF!</f>
        <v/>
      </c>
      <c r="AK65" s="55">
        <f>#REF!</f>
        <v/>
      </c>
      <c r="AL65" s="55">
        <f>#REF!</f>
        <v/>
      </c>
      <c r="AM65" s="55">
        <f>#REF!</f>
        <v/>
      </c>
      <c r="AN65" s="55">
        <f>#REF!</f>
        <v/>
      </c>
      <c r="AO65" s="55">
        <f>#REF!</f>
        <v/>
      </c>
      <c r="AP65" s="55">
        <f>#REF!</f>
        <v/>
      </c>
      <c r="AQ65" s="55">
        <f>#REF!</f>
        <v/>
      </c>
      <c r="AR65" s="55">
        <f>#REF!</f>
        <v/>
      </c>
      <c r="AS65" s="55">
        <f>#REF!</f>
        <v/>
      </c>
      <c r="AT65" s="55">
        <f>#REF!</f>
        <v/>
      </c>
      <c r="AU65" s="55">
        <f>#REF!</f>
        <v/>
      </c>
      <c r="AV65" s="55">
        <f>#REF!</f>
        <v/>
      </c>
      <c r="AW65" s="55">
        <f>#REF!</f>
        <v/>
      </c>
      <c r="AX65" s="55">
        <f>#REF!</f>
        <v/>
      </c>
      <c r="AY65" s="55">
        <f>#REF!</f>
        <v/>
      </c>
      <c r="AZ65" s="55">
        <f>#REF!</f>
        <v/>
      </c>
      <c r="BA65" s="55">
        <f>#REF!</f>
        <v/>
      </c>
      <c r="BB65" s="55">
        <f>#REF!</f>
        <v/>
      </c>
      <c r="BC65" s="55">
        <f>#REF!</f>
        <v/>
      </c>
      <c r="BD65" s="55">
        <f>#REF!</f>
        <v/>
      </c>
      <c r="BE65" s="55">
        <f>#REF!</f>
        <v/>
      </c>
      <c r="BF65" s="55" t="inlineStr">
        <is>
          <t>N/A</t>
        </is>
      </c>
      <c r="BG65" s="55">
        <f>#REF!</f>
        <v/>
      </c>
    </row>
    <row r="66">
      <c r="A66" s="31" t="inlineStr">
        <is>
          <t>TMUS IRT</t>
        </is>
      </c>
      <c r="B66" s="55">
        <f>#REF!</f>
        <v/>
      </c>
      <c r="C66" s="55">
        <f>#REF!</f>
        <v/>
      </c>
      <c r="D66" s="55">
        <f>IF((M66+Q66+U66+Y66+AW66+BA66+BC66+BE66)&gt;100,100,(M66+Q66+U66+Y66+AW66+BA66+BC66+BE66))</f>
        <v/>
      </c>
      <c r="E66" s="55">
        <f>#REF!</f>
        <v/>
      </c>
      <c r="F66" s="55">
        <f>#REF!</f>
        <v/>
      </c>
      <c r="G66" s="82">
        <f>IF(F66=0,0,((H66-F66)/F66)*100)</f>
        <v/>
      </c>
      <c r="H66" s="55">
        <f>#REF!</f>
        <v/>
      </c>
      <c r="I66" s="55">
        <f>#REF!</f>
        <v/>
      </c>
      <c r="J66" s="55">
        <f>#REF!</f>
        <v/>
      </c>
      <c r="K66" s="56">
        <f>IF(H66=0,0,I66/H66)</f>
        <v/>
      </c>
      <c r="L66" s="55">
        <f>#REF!</f>
        <v/>
      </c>
      <c r="M66" s="82">
        <f>#REF!</f>
        <v/>
      </c>
      <c r="N66" s="55">
        <f>#REF!</f>
        <v/>
      </c>
      <c r="O66" s="55">
        <f>#REF!</f>
        <v/>
      </c>
      <c r="P66" s="55">
        <f>#REF!</f>
        <v/>
      </c>
      <c r="Q66" s="55">
        <f>#REF!</f>
        <v/>
      </c>
      <c r="R66" s="55">
        <f>#REF!</f>
        <v/>
      </c>
      <c r="S66" s="55">
        <f>#REF!</f>
        <v/>
      </c>
      <c r="T66" s="55">
        <f>#REF!</f>
        <v/>
      </c>
      <c r="U66" s="55">
        <f>#REF!</f>
        <v/>
      </c>
      <c r="V66" s="55">
        <f>#REF!</f>
        <v/>
      </c>
      <c r="W66" s="55">
        <f>#REF!</f>
        <v/>
      </c>
      <c r="X66" s="55">
        <f>#REF!</f>
        <v/>
      </c>
      <c r="Y66" s="55">
        <f>#REF!</f>
        <v/>
      </c>
      <c r="Z66" s="55">
        <f>#REF!</f>
        <v/>
      </c>
      <c r="AA66" s="55">
        <f>#REF!</f>
        <v/>
      </c>
      <c r="AB66" s="55">
        <f>#REF!</f>
        <v/>
      </c>
      <c r="AC66" s="55">
        <f>#REF!</f>
        <v/>
      </c>
      <c r="AD66" s="55">
        <f>#REF!</f>
        <v/>
      </c>
      <c r="AE66" s="55">
        <f>#REF!</f>
        <v/>
      </c>
      <c r="AF66" s="44">
        <f>IF(AD66=0,0,ABS(AD66-AE66))</f>
        <v/>
      </c>
      <c r="AG66" s="55">
        <f>#REF!</f>
        <v/>
      </c>
      <c r="AH66" s="55">
        <f>#REF!</f>
        <v/>
      </c>
      <c r="AI66" s="57">
        <f>IF(AG66=0,0,ABS(AG66-AH66))</f>
        <v/>
      </c>
      <c r="AJ66" s="55">
        <f>#REF!</f>
        <v/>
      </c>
      <c r="AK66" s="55">
        <f>#REF!</f>
        <v/>
      </c>
      <c r="AL66" s="55">
        <f>#REF!</f>
        <v/>
      </c>
      <c r="AM66" s="55">
        <f>#REF!</f>
        <v/>
      </c>
      <c r="AN66" s="55">
        <f>#REF!</f>
        <v/>
      </c>
      <c r="AO66" s="55">
        <f>#REF!</f>
        <v/>
      </c>
      <c r="AP66" s="55">
        <f>#REF!</f>
        <v/>
      </c>
      <c r="AQ66" s="55">
        <f>#REF!</f>
        <v/>
      </c>
      <c r="AR66" s="55">
        <f>#REF!</f>
        <v/>
      </c>
      <c r="AS66" s="55">
        <f>#REF!</f>
        <v/>
      </c>
      <c r="AT66" s="55">
        <f>#REF!</f>
        <v/>
      </c>
      <c r="AU66" s="55">
        <f>#REF!</f>
        <v/>
      </c>
      <c r="AV66" s="55">
        <f>#REF!</f>
        <v/>
      </c>
      <c r="AW66" s="55">
        <f>#REF!</f>
        <v/>
      </c>
      <c r="AX66" s="55">
        <f>#REF!</f>
        <v/>
      </c>
      <c r="AY66" s="55">
        <f>#REF!</f>
        <v/>
      </c>
      <c r="AZ66" s="55">
        <f>#REF!</f>
        <v/>
      </c>
      <c r="BA66" s="55">
        <f>#REF!</f>
        <v/>
      </c>
      <c r="BB66" s="55">
        <f>#REF!</f>
        <v/>
      </c>
      <c r="BC66" s="55">
        <f>#REF!</f>
        <v/>
      </c>
      <c r="BD66" s="55">
        <f>#REF!</f>
        <v/>
      </c>
      <c r="BE66" s="55">
        <f>#REF!</f>
        <v/>
      </c>
      <c r="BF66" s="55" t="inlineStr">
        <is>
          <t>N/A</t>
        </is>
      </c>
      <c r="BG66" s="55">
        <f>#REF!</f>
        <v/>
      </c>
    </row>
    <row r="67">
      <c r="A67" s="55" t="inlineStr">
        <is>
          <t xml:space="preserve">UHG AARP </t>
        </is>
      </c>
      <c r="B67" s="55">
        <f>#REF!</f>
        <v/>
      </c>
      <c r="C67" s="55">
        <f>#REF!</f>
        <v/>
      </c>
      <c r="D67" s="55">
        <f>IF((M67+Q67+U67+Y67+AW67+BA67+BC67+BE67)&gt;100,100,(M67+Q67+U67+Y67+AW67+BA67+BC67+BE67))</f>
        <v/>
      </c>
      <c r="E67" s="55">
        <f>#REF!</f>
        <v/>
      </c>
      <c r="F67" s="55">
        <f>#REF!</f>
        <v/>
      </c>
      <c r="G67" s="82">
        <f>IF(F67=0,0,((H67-F67)/F67)*100)</f>
        <v/>
      </c>
      <c r="H67" s="55">
        <f>#REF!</f>
        <v/>
      </c>
      <c r="I67" s="55">
        <f>#REF!</f>
        <v/>
      </c>
      <c r="J67" s="55">
        <f>#REF!</f>
        <v/>
      </c>
      <c r="K67" s="56">
        <f>IF(H67=0,0,I67/H67)</f>
        <v/>
      </c>
      <c r="L67" s="55">
        <f>#REF!</f>
        <v/>
      </c>
      <c r="M67" s="82">
        <f>#REF!</f>
        <v/>
      </c>
      <c r="N67" s="55">
        <f>#REF!</f>
        <v/>
      </c>
      <c r="O67" s="55">
        <f>#REF!</f>
        <v/>
      </c>
      <c r="P67" s="55">
        <f>#REF!</f>
        <v/>
      </c>
      <c r="Q67" s="55">
        <f>#REF!</f>
        <v/>
      </c>
      <c r="R67" s="55">
        <f>#REF!</f>
        <v/>
      </c>
      <c r="S67" s="55">
        <f>#REF!</f>
        <v/>
      </c>
      <c r="T67" s="55">
        <f>#REF!</f>
        <v/>
      </c>
      <c r="U67" s="55">
        <f>#REF!</f>
        <v/>
      </c>
      <c r="V67" s="55">
        <f>#REF!</f>
        <v/>
      </c>
      <c r="W67" s="55">
        <f>#REF!</f>
        <v/>
      </c>
      <c r="X67" s="55">
        <f>#REF!</f>
        <v/>
      </c>
      <c r="Y67" s="55">
        <f>#REF!</f>
        <v/>
      </c>
      <c r="Z67" s="55">
        <f>#REF!</f>
        <v/>
      </c>
      <c r="AA67" s="55">
        <f>#REF!</f>
        <v/>
      </c>
      <c r="AB67" s="55">
        <f>#REF!</f>
        <v/>
      </c>
      <c r="AC67" s="55">
        <f>#REF!</f>
        <v/>
      </c>
      <c r="AD67" s="55">
        <f>#REF!</f>
        <v/>
      </c>
      <c r="AE67" s="55">
        <f>#REF!</f>
        <v/>
      </c>
      <c r="AF67" s="44">
        <f>IF(AD67=0,0,ABS(AD67-AE67))</f>
        <v/>
      </c>
      <c r="AG67" s="55">
        <f>#REF!</f>
        <v/>
      </c>
      <c r="AH67" s="55">
        <f>#REF!</f>
        <v/>
      </c>
      <c r="AI67" s="57">
        <f>IF(AG67=0,0,ABS(AG67-AH67))</f>
        <v/>
      </c>
      <c r="AJ67" s="55">
        <f>#REF!</f>
        <v/>
      </c>
      <c r="AK67" s="55">
        <f>#REF!</f>
        <v/>
      </c>
      <c r="AL67" s="55">
        <f>#REF!</f>
        <v/>
      </c>
      <c r="AM67" s="55">
        <f>#REF!</f>
        <v/>
      </c>
      <c r="AN67" s="55">
        <f>#REF!</f>
        <v/>
      </c>
      <c r="AO67" s="55">
        <f>#REF!</f>
        <v/>
      </c>
      <c r="AP67" s="55">
        <f>#REF!</f>
        <v/>
      </c>
      <c r="AQ67" s="55">
        <f>#REF!</f>
        <v/>
      </c>
      <c r="AR67" s="55">
        <f>#REF!</f>
        <v/>
      </c>
      <c r="AS67" s="55">
        <f>#REF!</f>
        <v/>
      </c>
      <c r="AT67" s="55">
        <f>#REF!</f>
        <v/>
      </c>
      <c r="AU67" s="55">
        <f>#REF!</f>
        <v/>
      </c>
      <c r="AV67" s="55">
        <f>#REF!</f>
        <v/>
      </c>
      <c r="AW67" s="55">
        <f>#REF!</f>
        <v/>
      </c>
      <c r="AX67" s="55">
        <f>#REF!</f>
        <v/>
      </c>
      <c r="AY67" s="55">
        <f>#REF!</f>
        <v/>
      </c>
      <c r="AZ67" s="55">
        <f>#REF!</f>
        <v/>
      </c>
      <c r="BA67" s="55">
        <f>#REF!</f>
        <v/>
      </c>
      <c r="BB67" s="55">
        <f>#REF!</f>
        <v/>
      </c>
      <c r="BC67" s="55">
        <f>#REF!</f>
        <v/>
      </c>
      <c r="BD67" s="55">
        <f>#REF!</f>
        <v/>
      </c>
      <c r="BE67" s="55">
        <f>#REF!</f>
        <v/>
      </c>
      <c r="BF67" s="55" t="inlineStr">
        <is>
          <t>N/A</t>
        </is>
      </c>
      <c r="BG67" s="55">
        <f>#REF!</f>
        <v/>
      </c>
    </row>
    <row r="68">
      <c r="A68" s="55" t="inlineStr">
        <is>
          <t>UHG E&amp;1 N1</t>
        </is>
      </c>
      <c r="B68" s="55">
        <f>#REF!</f>
        <v/>
      </c>
      <c r="C68" s="55">
        <f>#REF!</f>
        <v/>
      </c>
      <c r="D68" s="55">
        <f>IF((M68+Q68+U68+Y68+AW68+BA68+BC68+BE68)&gt;100,100,(M68+Q68+U68+Y68+AW68+BA68+BC68+BE68))</f>
        <v/>
      </c>
      <c r="E68" s="55">
        <f>#REF!</f>
        <v/>
      </c>
      <c r="F68" s="55">
        <f>#REF!</f>
        <v/>
      </c>
      <c r="G68" s="82">
        <f>IF(F68=0,0,((H68-F68)/F68)*100)</f>
        <v/>
      </c>
      <c r="H68" s="55">
        <f>#REF!</f>
        <v/>
      </c>
      <c r="I68" s="55">
        <f>#REF!</f>
        <v/>
      </c>
      <c r="J68" s="55">
        <f>#REF!</f>
        <v/>
      </c>
      <c r="K68" s="56">
        <f>IF(H68=0,0,I68/H68)</f>
        <v/>
      </c>
      <c r="L68" s="55">
        <f>#REF!</f>
        <v/>
      </c>
      <c r="M68" s="82">
        <f>#REF!</f>
        <v/>
      </c>
      <c r="N68" s="55">
        <f>#REF!</f>
        <v/>
      </c>
      <c r="O68" s="55">
        <f>#REF!</f>
        <v/>
      </c>
      <c r="P68" s="55">
        <f>#REF!</f>
        <v/>
      </c>
      <c r="Q68" s="55">
        <f>#REF!</f>
        <v/>
      </c>
      <c r="R68" s="55">
        <f>#REF!</f>
        <v/>
      </c>
      <c r="S68" s="55">
        <f>#REF!</f>
        <v/>
      </c>
      <c r="T68" s="55">
        <f>#REF!</f>
        <v/>
      </c>
      <c r="U68" s="55">
        <f>#REF!</f>
        <v/>
      </c>
      <c r="V68" s="55">
        <f>#REF!</f>
        <v/>
      </c>
      <c r="W68" s="55">
        <f>#REF!</f>
        <v/>
      </c>
      <c r="X68" s="55">
        <f>#REF!</f>
        <v/>
      </c>
      <c r="Y68" s="55">
        <f>#REF!</f>
        <v/>
      </c>
      <c r="Z68" s="55">
        <f>#REF!</f>
        <v/>
      </c>
      <c r="AA68" s="55">
        <f>#REF!</f>
        <v/>
      </c>
      <c r="AB68" s="55">
        <f>#REF!</f>
        <v/>
      </c>
      <c r="AC68" s="55">
        <f>#REF!</f>
        <v/>
      </c>
      <c r="AD68" s="55">
        <f>#REF!</f>
        <v/>
      </c>
      <c r="AE68" s="55">
        <f>#REF!</f>
        <v/>
      </c>
      <c r="AF68" s="44">
        <f>IF(AD68=0,0,ABS(AD68-AE68))</f>
        <v/>
      </c>
      <c r="AG68" s="55">
        <f>#REF!</f>
        <v/>
      </c>
      <c r="AH68" s="55">
        <f>#REF!</f>
        <v/>
      </c>
      <c r="AI68" s="57">
        <f>IF(AG68=0,0,ABS(AG68-AH68))</f>
        <v/>
      </c>
      <c r="AJ68" s="55">
        <f>#REF!</f>
        <v/>
      </c>
      <c r="AK68" s="55">
        <f>#REF!</f>
        <v/>
      </c>
      <c r="AL68" s="55">
        <f>#REF!</f>
        <v/>
      </c>
      <c r="AM68" s="55">
        <f>#REF!</f>
        <v/>
      </c>
      <c r="AN68" s="55">
        <f>#REF!</f>
        <v/>
      </c>
      <c r="AO68" s="55">
        <f>#REF!</f>
        <v/>
      </c>
      <c r="AP68" s="55">
        <f>#REF!</f>
        <v/>
      </c>
      <c r="AQ68" s="55">
        <f>#REF!</f>
        <v/>
      </c>
      <c r="AR68" s="55">
        <f>#REF!</f>
        <v/>
      </c>
      <c r="AS68" s="55">
        <f>#REF!</f>
        <v/>
      </c>
      <c r="AT68" s="55">
        <f>#REF!</f>
        <v/>
      </c>
      <c r="AU68" s="55">
        <f>#REF!</f>
        <v/>
      </c>
      <c r="AV68" s="55">
        <f>#REF!</f>
        <v/>
      </c>
      <c r="AW68" s="55">
        <f>#REF!</f>
        <v/>
      </c>
      <c r="AX68" s="55">
        <f>#REF!</f>
        <v/>
      </c>
      <c r="AY68" s="55">
        <f>#REF!</f>
        <v/>
      </c>
      <c r="AZ68" s="55">
        <f>#REF!</f>
        <v/>
      </c>
      <c r="BA68" s="55">
        <f>#REF!</f>
        <v/>
      </c>
      <c r="BB68" s="55">
        <f>#REF!</f>
        <v/>
      </c>
      <c r="BC68" s="55">
        <f>#REF!</f>
        <v/>
      </c>
      <c r="BD68" s="55">
        <f>#REF!</f>
        <v/>
      </c>
      <c r="BE68" s="55">
        <f>#REF!</f>
        <v/>
      </c>
      <c r="BF68" s="55" t="inlineStr">
        <is>
          <t>N/A</t>
        </is>
      </c>
      <c r="BG68" s="55">
        <f>#REF!</f>
        <v/>
      </c>
    </row>
    <row r="69">
      <c r="A69" s="55" t="inlineStr">
        <is>
          <t>UHG E&amp;1 N2</t>
        </is>
      </c>
      <c r="B69" s="55">
        <f>#REF!</f>
        <v/>
      </c>
      <c r="C69" s="55">
        <f>#REF!</f>
        <v/>
      </c>
      <c r="D69" s="55">
        <f>IF((M69+Q69+U69+Y69+AW69+BA69+BC69+BE69)&gt;100,100,(M69+Q69+U69+Y69+AW69+BA69+BC69+BE69))</f>
        <v/>
      </c>
      <c r="E69" s="55">
        <f>#REF!</f>
        <v/>
      </c>
      <c r="F69" s="55">
        <f>#REF!</f>
        <v/>
      </c>
      <c r="G69" s="82">
        <f>IF(F69=0,0,((H69-F69)/F69)*100)</f>
        <v/>
      </c>
      <c r="H69" s="55">
        <f>#REF!</f>
        <v/>
      </c>
      <c r="I69" s="55">
        <f>#REF!</f>
        <v/>
      </c>
      <c r="J69" s="55">
        <f>#REF!</f>
        <v/>
      </c>
      <c r="K69" s="56">
        <f>IF(H69=0,0,I69/H69)</f>
        <v/>
      </c>
      <c r="L69" s="55">
        <f>#REF!</f>
        <v/>
      </c>
      <c r="M69" s="82">
        <f>#REF!</f>
        <v/>
      </c>
      <c r="N69" s="55">
        <f>#REF!</f>
        <v/>
      </c>
      <c r="O69" s="55">
        <f>#REF!</f>
        <v/>
      </c>
      <c r="P69" s="55">
        <f>#REF!</f>
        <v/>
      </c>
      <c r="Q69" s="55">
        <f>#REF!</f>
        <v/>
      </c>
      <c r="R69" s="55">
        <f>#REF!</f>
        <v/>
      </c>
      <c r="S69" s="55">
        <f>#REF!</f>
        <v/>
      </c>
      <c r="T69" s="55">
        <f>#REF!</f>
        <v/>
      </c>
      <c r="U69" s="55">
        <f>#REF!</f>
        <v/>
      </c>
      <c r="V69" s="55">
        <f>#REF!</f>
        <v/>
      </c>
      <c r="W69" s="55">
        <f>#REF!</f>
        <v/>
      </c>
      <c r="X69" s="55">
        <f>#REF!</f>
        <v/>
      </c>
      <c r="Y69" s="55">
        <f>#REF!</f>
        <v/>
      </c>
      <c r="Z69" s="55">
        <f>#REF!</f>
        <v/>
      </c>
      <c r="AA69" s="55">
        <f>#REF!</f>
        <v/>
      </c>
      <c r="AB69" s="55">
        <f>#REF!</f>
        <v/>
      </c>
      <c r="AC69" s="55">
        <f>#REF!</f>
        <v/>
      </c>
      <c r="AD69" s="55">
        <f>#REF!</f>
        <v/>
      </c>
      <c r="AE69" s="55">
        <f>#REF!</f>
        <v/>
      </c>
      <c r="AF69" s="44">
        <f>IF(AD69=0,0,ABS(AD69-AE69))</f>
        <v/>
      </c>
      <c r="AG69" s="55">
        <f>#REF!</f>
        <v/>
      </c>
      <c r="AH69" s="55">
        <f>#REF!</f>
        <v/>
      </c>
      <c r="AI69" s="57">
        <f>IF(AG69=0,0,ABS(AG69-AH69))</f>
        <v/>
      </c>
      <c r="AJ69" s="55">
        <f>#REF!</f>
        <v/>
      </c>
      <c r="AK69" s="55">
        <f>#REF!</f>
        <v/>
      </c>
      <c r="AL69" s="55">
        <f>#REF!</f>
        <v/>
      </c>
      <c r="AM69" s="55">
        <f>#REF!</f>
        <v/>
      </c>
      <c r="AN69" s="55">
        <f>#REF!</f>
        <v/>
      </c>
      <c r="AO69" s="55">
        <f>#REF!</f>
        <v/>
      </c>
      <c r="AP69" s="55">
        <f>#REF!</f>
        <v/>
      </c>
      <c r="AQ69" s="55">
        <f>#REF!</f>
        <v/>
      </c>
      <c r="AR69" s="55">
        <f>#REF!</f>
        <v/>
      </c>
      <c r="AS69" s="55">
        <f>#REF!</f>
        <v/>
      </c>
      <c r="AT69" s="55">
        <f>#REF!</f>
        <v/>
      </c>
      <c r="AU69" s="55">
        <f>#REF!</f>
        <v/>
      </c>
      <c r="AV69" s="55">
        <f>#REF!</f>
        <v/>
      </c>
      <c r="AW69" s="55">
        <f>#REF!</f>
        <v/>
      </c>
      <c r="AX69" s="55">
        <f>#REF!</f>
        <v/>
      </c>
      <c r="AY69" s="55">
        <f>#REF!</f>
        <v/>
      </c>
      <c r="AZ69" s="55">
        <f>#REF!</f>
        <v/>
      </c>
      <c r="BA69" s="55">
        <f>#REF!</f>
        <v/>
      </c>
      <c r="BB69" s="55">
        <f>#REF!</f>
        <v/>
      </c>
      <c r="BC69" s="55">
        <f>#REF!</f>
        <v/>
      </c>
      <c r="BD69" s="55">
        <f>#REF!</f>
        <v/>
      </c>
      <c r="BE69" s="55">
        <f>#REF!</f>
        <v/>
      </c>
      <c r="BF69" s="55" t="inlineStr">
        <is>
          <t>N/A</t>
        </is>
      </c>
      <c r="BG69" s="55">
        <f>#REF!</f>
        <v/>
      </c>
    </row>
    <row r="70" ht="15" customHeight="1" s="99" thickBot="1">
      <c r="A70" s="55" t="inlineStr">
        <is>
          <t>UHG OMINI</t>
        </is>
      </c>
      <c r="B70" s="55">
        <f>'UHG M&amp;R Service Genesys'!D30</f>
        <v/>
      </c>
      <c r="C70" s="55">
        <f>'UHG M&amp;R Service Genesys'!E30</f>
        <v/>
      </c>
      <c r="D70" s="55">
        <f>IF((M70+Q70+U70+Y70+AW70+BA70+BC70+BE70)&gt;100,100,(M70+Q70+U70+Y70+AW70+BA70+BC70+BE70))</f>
        <v/>
      </c>
      <c r="E70" s="55">
        <f>'UHG M&amp;R Service Genesys'!G30</f>
        <v/>
      </c>
      <c r="F70" s="55">
        <f>'UHG M&amp;R Service Genesys'!H30</f>
        <v/>
      </c>
      <c r="G70" s="82">
        <f>IF(F70=0,0,((H70-F70)/F70)*100)</f>
        <v/>
      </c>
      <c r="H70" s="55">
        <f>'UHG M&amp;R Service Genesys'!J30</f>
        <v/>
      </c>
      <c r="I70" s="55">
        <f>'UHG M&amp;R Service Genesys'!K30</f>
        <v/>
      </c>
      <c r="J70" s="55">
        <f>'UHG M&amp;R Service Genesys'!L30</f>
        <v/>
      </c>
      <c r="K70" s="56">
        <f>IF(H70=0,0,I70/H70)</f>
        <v/>
      </c>
      <c r="L70" s="55">
        <f>'UHG M&amp;R Service Genesys'!N30</f>
        <v/>
      </c>
      <c r="M70" s="82">
        <f>'UHG M&amp;R Service Genesys'!O30</f>
        <v/>
      </c>
      <c r="N70" s="55">
        <f>'UHG M&amp;R Service Genesys'!P30</f>
        <v/>
      </c>
      <c r="O70" s="55">
        <f>'UHG M&amp;R Service Genesys'!Q30</f>
        <v/>
      </c>
      <c r="P70" s="55">
        <f>'UHG M&amp;R Service Genesys'!R30</f>
        <v/>
      </c>
      <c r="Q70" s="55">
        <f>'UHG M&amp;R Service Genesys'!S30</f>
        <v/>
      </c>
      <c r="R70" s="55">
        <f>'UHG M&amp;R Service Genesys'!T30</f>
        <v/>
      </c>
      <c r="S70" s="55">
        <f>'UHG M&amp;R Service Genesys'!U30</f>
        <v/>
      </c>
      <c r="T70" s="55">
        <f>'UHG M&amp;R Service Genesys'!V30</f>
        <v/>
      </c>
      <c r="U70" s="55">
        <f>'UHG M&amp;R Service Genesys'!W30</f>
        <v/>
      </c>
      <c r="V70" s="55">
        <f>'UHG M&amp;R Service Genesys'!X30</f>
        <v/>
      </c>
      <c r="W70" s="55">
        <f>'UHG M&amp;R Service Genesys'!Y30</f>
        <v/>
      </c>
      <c r="X70" s="55">
        <f>'UHG M&amp;R Service Genesys'!Z30</f>
        <v/>
      </c>
      <c r="Y70" s="55">
        <f>'UHG M&amp;R Service Genesys'!AA30</f>
        <v/>
      </c>
      <c r="Z70" s="55">
        <f>'UHG M&amp;R Service Genesys'!AB30</f>
        <v/>
      </c>
      <c r="AA70" s="55">
        <f>'UHG M&amp;R Service Genesys'!AC30</f>
        <v/>
      </c>
      <c r="AB70" s="55">
        <f>'UHG M&amp;R Service Genesys'!AD30</f>
        <v/>
      </c>
      <c r="AC70" s="55">
        <f>'UHG M&amp;R Service Genesys'!AE30</f>
        <v/>
      </c>
      <c r="AD70" s="55">
        <f>'UHG M&amp;R Service Genesys'!AF30</f>
        <v/>
      </c>
      <c r="AE70" s="55">
        <f>'UHG M&amp;R Service Genesys'!AG30</f>
        <v/>
      </c>
      <c r="AF70" s="44">
        <f>IF(AD70=0,0,ABS(AD70-AE70))</f>
        <v/>
      </c>
      <c r="AG70" s="55">
        <f>'UHG M&amp;R Service Genesys'!AI30</f>
        <v/>
      </c>
      <c r="AH70" s="55">
        <f>'UHG M&amp;R Service Genesys'!AJ30</f>
        <v/>
      </c>
      <c r="AI70" s="57">
        <f>IF(AG70=0,0,ABS(AG70-AH70))</f>
        <v/>
      </c>
      <c r="AJ70" s="55">
        <f>'UHG M&amp;R Service Genesys'!AL30</f>
        <v/>
      </c>
      <c r="AK70" s="55">
        <f>'UHG M&amp;R Service Genesys'!AM30</f>
        <v/>
      </c>
      <c r="AL70" s="55">
        <f>'UHG M&amp;R Service Genesys'!AN30</f>
        <v/>
      </c>
      <c r="AM70" s="55">
        <f>'UHG M&amp;R Service Genesys'!AO30</f>
        <v/>
      </c>
      <c r="AN70" s="55">
        <f>'UHG M&amp;R Service Genesys'!AP30</f>
        <v/>
      </c>
      <c r="AO70" s="55">
        <f>'UHG M&amp;R Service Genesys'!AQ30</f>
        <v/>
      </c>
      <c r="AP70" s="55">
        <f>'UHG M&amp;R Service Genesys'!AR30</f>
        <v/>
      </c>
      <c r="AQ70" s="55">
        <f>'UHG M&amp;R Service Genesys'!AS30</f>
        <v/>
      </c>
      <c r="AR70" s="55">
        <f>'UHG M&amp;R Service Genesys'!AT30</f>
        <v/>
      </c>
      <c r="AS70" s="55">
        <f>'UHG M&amp;R Service Genesys'!AU30</f>
        <v/>
      </c>
      <c r="AT70" s="55">
        <f>'UHG M&amp;R Service Genesys'!AV30</f>
        <v/>
      </c>
      <c r="AU70" s="55">
        <f>'UHG M&amp;R Service Genesys'!AW30</f>
        <v/>
      </c>
      <c r="AV70" s="55">
        <f>'UHG M&amp;R Service Genesys'!AX30</f>
        <v/>
      </c>
      <c r="AW70" s="55">
        <f>'UHG M&amp;R Service Genesys'!AY30</f>
        <v/>
      </c>
      <c r="AX70" s="55">
        <f>'UHG M&amp;R Service Genesys'!AZ30</f>
        <v/>
      </c>
      <c r="AY70" s="55">
        <f>'UHG M&amp;R Service Genesys'!BA30</f>
        <v/>
      </c>
      <c r="AZ70" s="55">
        <f>'UHG M&amp;R Service Genesys'!BB30</f>
        <v/>
      </c>
      <c r="BA70" s="55">
        <f>'UHG M&amp;R Service Genesys'!BC30</f>
        <v/>
      </c>
      <c r="BB70" s="55">
        <f>'UHG M&amp;R Service Genesys'!BD30</f>
        <v/>
      </c>
      <c r="BC70" s="55">
        <f>'UHG M&amp;R Service Genesys'!BE30</f>
        <v/>
      </c>
      <c r="BD70" s="55">
        <f>'UHG M&amp;R Service Genesys'!BF30</f>
        <v/>
      </c>
      <c r="BE70" s="55">
        <f>'UHG M&amp;R Service Genesys'!BG30</f>
        <v/>
      </c>
      <c r="BF70" s="55" t="inlineStr">
        <is>
          <t>N/A</t>
        </is>
      </c>
      <c r="BG70" s="55">
        <f>'UHG M&amp;R Service Genesys'!BH30</f>
        <v/>
      </c>
    </row>
    <row r="71" ht="29.4" customHeight="1" s="99" thickBot="1">
      <c r="A71" s="32" t="inlineStr">
        <is>
          <t>ALARMING THRESHOLDS</t>
        </is>
      </c>
      <c r="B71" s="42" t="n"/>
      <c r="C71" s="33" t="n"/>
      <c r="D71" s="33" t="inlineStr">
        <is>
          <t>&gt;15%</t>
        </is>
      </c>
      <c r="E71" s="33" t="n"/>
      <c r="F71" s="33" t="n"/>
      <c r="G71" s="33" t="inlineStr">
        <is>
          <t>Difference of more than 10%</t>
        </is>
      </c>
      <c r="H71" s="33" t="n"/>
      <c r="I71" s="33" t="n"/>
      <c r="J71" s="33" t="n"/>
      <c r="K71" s="33" t="n"/>
      <c r="L71" s="33" t="n"/>
      <c r="M71" s="33" t="inlineStr">
        <is>
          <t>&gt;2%</t>
        </is>
      </c>
      <c r="N71" s="33" t="n"/>
      <c r="O71" s="33" t="inlineStr">
        <is>
          <t>&gt;1%</t>
        </is>
      </c>
      <c r="P71" s="33" t="n"/>
      <c r="Q71" s="33" t="inlineStr">
        <is>
          <t>&gt;3%</t>
        </is>
      </c>
      <c r="R71" s="33" t="n"/>
      <c r="S71" s="33" t="inlineStr">
        <is>
          <t>&gt;1%</t>
        </is>
      </c>
      <c r="T71" s="33" t="n"/>
      <c r="U71" s="33" t="inlineStr">
        <is>
          <t>&gt;3%</t>
        </is>
      </c>
      <c r="V71" s="33" t="n"/>
      <c r="W71" s="33" t="inlineStr">
        <is>
          <t>&gt;10%</t>
        </is>
      </c>
      <c r="X71" s="33" t="n"/>
      <c r="Y71" s="33" t="inlineStr">
        <is>
          <t>&gt;10%</t>
        </is>
      </c>
      <c r="Z71" s="33" t="n"/>
      <c r="AA71" s="33" t="n"/>
      <c r="AB71" s="33" t="n"/>
      <c r="AC71" s="33" t="n"/>
      <c r="AD71" s="33" t="n"/>
      <c r="AE71" s="33" t="n"/>
      <c r="AF71" s="33" t="inlineStr">
        <is>
          <t>&gt;2</t>
        </is>
      </c>
      <c r="AG71" s="33" t="n"/>
      <c r="AH71" s="33" t="n"/>
      <c r="AI71" s="33" t="inlineStr">
        <is>
          <t>&gt;0.02</t>
        </is>
      </c>
      <c r="AJ71" s="33" t="inlineStr">
        <is>
          <t>&gt;0.53 &amp;&amp; &lt; 0.47</t>
        </is>
      </c>
      <c r="AK71" s="33" t="inlineStr">
        <is>
          <t>&gt;0.53 &amp;&amp; &lt; 0.47</t>
        </is>
      </c>
      <c r="AL71" s="33" t="n"/>
      <c r="AM71" s="33" t="n"/>
      <c r="AN71" s="33" t="n"/>
      <c r="AO71" s="33" t="n"/>
      <c r="AP71" s="33" t="n"/>
      <c r="AQ71" s="33" t="n"/>
      <c r="AR71" s="33" t="inlineStr">
        <is>
          <t>&gt;0.2</t>
        </is>
      </c>
      <c r="AS71" s="33" t="inlineStr">
        <is>
          <t>&lt;0.29</t>
        </is>
      </c>
      <c r="AT71" s="33" t="inlineStr">
        <is>
          <t>&gt;0.2</t>
        </is>
      </c>
      <c r="AU71" s="33" t="inlineStr">
        <is>
          <t>&lt;0.29</t>
        </is>
      </c>
      <c r="AV71" s="33" t="n"/>
      <c r="AW71" s="33" t="n">
        <v>0.01</v>
      </c>
      <c r="AX71" s="33" t="n"/>
      <c r="AY71" s="33" t="n">
        <v>0.01</v>
      </c>
      <c r="AZ71" s="33" t="n"/>
      <c r="BA71" s="33" t="n">
        <v>0.02</v>
      </c>
      <c r="BB71" s="33" t="n"/>
      <c r="BC71" s="33" t="n">
        <v>0.05</v>
      </c>
      <c r="BD71" s="33" t="n"/>
      <c r="BE71" s="34" t="n">
        <v>0.01</v>
      </c>
      <c r="BF71" s="40" t="n"/>
      <c r="BG71" s="46" t="n"/>
    </row>
    <row r="72" ht="15.75" customHeight="1" s="99">
      <c r="AT72" s="96" t="n"/>
      <c r="AX72" s="96" t="n"/>
    </row>
  </sheetData>
  <autoFilter ref="A1:A77"/>
  <mergeCells count="2">
    <mergeCell ref="A40:AX40"/>
    <mergeCell ref="AY40:BG40"/>
  </mergeCells>
  <conditionalFormatting sqref="S39">
    <cfRule type="cellIs" priority="107" operator="greaterThan" dxfId="0">
      <formula>5</formula>
    </cfRule>
  </conditionalFormatting>
  <conditionalFormatting sqref="D39">
    <cfRule type="cellIs" priority="105" operator="greaterThan" dxfId="0">
      <formula>15</formula>
    </cfRule>
    <cfRule type="cellIs" priority="106" operator="greaterThan" dxfId="0">
      <formula>15</formula>
    </cfRule>
  </conditionalFormatting>
  <conditionalFormatting sqref="D72">
    <cfRule type="cellIs" priority="103" operator="greaterThan" dxfId="0">
      <formula>15</formula>
    </cfRule>
    <cfRule type="cellIs" priority="104" operator="greaterThan" dxfId="0">
      <formula>15</formula>
    </cfRule>
  </conditionalFormatting>
  <conditionalFormatting sqref="AG41">
    <cfRule type="cellIs" priority="102" operator="lessThan" dxfId="0">
      <formula>0.47</formula>
    </cfRule>
  </conditionalFormatting>
  <conditionalFormatting sqref="BK40">
    <cfRule type="cellIs" priority="82" operator="lessThan" dxfId="0">
      <formula>-10</formula>
    </cfRule>
    <cfRule type="cellIs" priority="83" operator="greaterThan" dxfId="0">
      <formula>10</formula>
    </cfRule>
  </conditionalFormatting>
  <conditionalFormatting sqref="BH40">
    <cfRule type="cellIs" priority="84" operator="greaterThan" dxfId="0">
      <formula>15</formula>
    </cfRule>
  </conditionalFormatting>
  <conditionalFormatting sqref="BQ40">
    <cfRule type="cellIs" priority="101" operator="greaterThan" dxfId="0">
      <formula>2</formula>
    </cfRule>
  </conditionalFormatting>
  <conditionalFormatting sqref="BS40">
    <cfRule type="cellIs" priority="100" operator="greaterThan" dxfId="0">
      <formula>1</formula>
    </cfRule>
  </conditionalFormatting>
  <conditionalFormatting sqref="BU40">
    <cfRule type="cellIs" priority="99" operator="greaterThan" dxfId="0">
      <formula>3</formula>
    </cfRule>
  </conditionalFormatting>
  <conditionalFormatting sqref="BW40">
    <cfRule type="cellIs" priority="98" operator="greaterThan" dxfId="0">
      <formula>1</formula>
    </cfRule>
  </conditionalFormatting>
  <conditionalFormatting sqref="BY40">
    <cfRule type="cellIs" priority="97" operator="greaterThan" dxfId="0">
      <formula>3</formula>
    </cfRule>
  </conditionalFormatting>
  <conditionalFormatting sqref="CA40">
    <cfRule type="cellIs" priority="96" operator="greaterThan" dxfId="0">
      <formula>10</formula>
    </cfRule>
  </conditionalFormatting>
  <conditionalFormatting sqref="CC40">
    <cfRule type="cellIs" priority="95" operator="greaterThan" dxfId="0">
      <formula>10</formula>
    </cfRule>
  </conditionalFormatting>
  <conditionalFormatting sqref="CN40:CO40">
    <cfRule type="cellIs" priority="93" operator="lessThan" dxfId="0">
      <formula>0.47</formula>
    </cfRule>
    <cfRule type="cellIs" priority="94" operator="greaterThan" dxfId="0">
      <formula>0.53</formula>
    </cfRule>
  </conditionalFormatting>
  <conditionalFormatting sqref="CV40">
    <cfRule type="cellIs" priority="92" operator="greaterThan" dxfId="0">
      <formula>0.2</formula>
    </cfRule>
  </conditionalFormatting>
  <conditionalFormatting sqref="CW40">
    <cfRule type="cellIs" priority="91" operator="lessThan" dxfId="0">
      <formula>0.29</formula>
    </cfRule>
  </conditionalFormatting>
  <conditionalFormatting sqref="CX40">
    <cfRule type="cellIs" priority="90" operator="greaterThan" dxfId="0">
      <formula>0.2</formula>
    </cfRule>
  </conditionalFormatting>
  <conditionalFormatting sqref="CY40">
    <cfRule type="cellIs" priority="89" operator="lessThan" dxfId="0">
      <formula>0.29</formula>
    </cfRule>
  </conditionalFormatting>
  <conditionalFormatting sqref="DA40 DC40">
    <cfRule type="cellIs" priority="88" operator="greaterThan" dxfId="0">
      <formula>1</formula>
    </cfRule>
  </conditionalFormatting>
  <conditionalFormatting sqref="DE40">
    <cfRule type="cellIs" priority="87" operator="greaterThan" dxfId="0">
      <formula>2</formula>
    </cfRule>
  </conditionalFormatting>
  <conditionalFormatting sqref="DG40">
    <cfRule type="cellIs" priority="86" operator="greaterThan" dxfId="0">
      <formula>5</formula>
    </cfRule>
  </conditionalFormatting>
  <conditionalFormatting sqref="DI40">
    <cfRule type="cellIs" priority="85" operator="greaterThan" dxfId="0">
      <formula>1</formula>
    </cfRule>
  </conditionalFormatting>
  <conditionalFormatting sqref="CJ40">
    <cfRule type="cellIs" priority="81" operator="greaterThan" dxfId="0">
      <formula>2</formula>
    </cfRule>
  </conditionalFormatting>
  <conditionalFormatting sqref="CM40">
    <cfRule type="cellIs" priority="80" operator="greaterThan" dxfId="0">
      <formula>0.02</formula>
    </cfRule>
  </conditionalFormatting>
  <conditionalFormatting sqref="AG1">
    <cfRule type="cellIs" priority="79" operator="lessThan" dxfId="0">
      <formula>0.47</formula>
    </cfRule>
  </conditionalFormatting>
  <conditionalFormatting sqref="D2:D37">
    <cfRule type="cellIs" priority="30" operator="greaterThan" dxfId="0">
      <formula>15</formula>
    </cfRule>
  </conditionalFormatting>
  <conditionalFormatting sqref="G2:G37">
    <cfRule type="cellIs" priority="28" operator="lessThan" dxfId="0">
      <formula>-10</formula>
    </cfRule>
    <cfRule type="cellIs" priority="29" operator="greaterThan" dxfId="0">
      <formula>10</formula>
    </cfRule>
  </conditionalFormatting>
  <conditionalFormatting sqref="BC2:BC37">
    <cfRule type="cellIs" priority="39" operator="greaterThan" dxfId="0">
      <formula>5</formula>
    </cfRule>
  </conditionalFormatting>
  <conditionalFormatting sqref="M2:M37 BA2:BA37">
    <cfRule type="cellIs" priority="38" operator="greaterThan" dxfId="0">
      <formula>2</formula>
    </cfRule>
  </conditionalFormatting>
  <conditionalFormatting sqref="O2:O37 S2:S37 AY2:AY37 AW2:AW37 BE2:BE37">
    <cfRule type="cellIs" priority="37" operator="greaterThan" dxfId="0">
      <formula>1</formula>
    </cfRule>
  </conditionalFormatting>
  <conditionalFormatting sqref="Q2:Q37 U2:U37">
    <cfRule type="cellIs" priority="36" operator="greaterThan" dxfId="0">
      <formula>3</formula>
    </cfRule>
  </conditionalFormatting>
  <conditionalFormatting sqref="W2:W37 Y2:Y37">
    <cfRule type="cellIs" priority="35" operator="greaterThan" dxfId="0">
      <formula>10</formula>
    </cfRule>
  </conditionalFormatting>
  <conditionalFormatting sqref="AJ2:AK37">
    <cfRule type="cellIs" priority="33" operator="lessThan" dxfId="0">
      <formula>0.47</formula>
    </cfRule>
    <cfRule type="cellIs" priority="34" operator="greaterThan" dxfId="0">
      <formula>0.53</formula>
    </cfRule>
  </conditionalFormatting>
  <conditionalFormatting sqref="AR2:AR37 AT2:AT37">
    <cfRule type="cellIs" priority="32" operator="greaterThan" dxfId="0">
      <formula>0.2</formula>
    </cfRule>
  </conditionalFormatting>
  <conditionalFormatting sqref="AS2:AS37 AU2:AU37">
    <cfRule type="cellIs" priority="31" operator="lessThan" dxfId="0">
      <formula>0.29</formula>
    </cfRule>
  </conditionalFormatting>
  <conditionalFormatting sqref="AI2:AI37">
    <cfRule type="cellIs" priority="27" operator="greaterThan" dxfId="0">
      <formula>0.02</formula>
    </cfRule>
  </conditionalFormatting>
  <conditionalFormatting sqref="AF2:AF37">
    <cfRule type="cellIs" priority="24" operator="greaterThan" dxfId="0">
      <formula>2</formula>
    </cfRule>
    <cfRule type="cellIs" priority="25" operator="greaterThan" dxfId="0">
      <formula>2</formula>
    </cfRule>
    <cfRule type="cellIs" priority="26" operator="greaterThan" dxfId="0">
      <formula>4</formula>
    </cfRule>
  </conditionalFormatting>
  <conditionalFormatting sqref="D42:D70">
    <cfRule type="cellIs" priority="7" operator="greaterThan" dxfId="0">
      <formula>15</formula>
    </cfRule>
  </conditionalFormatting>
  <conditionalFormatting sqref="G42:G70">
    <cfRule type="cellIs" priority="5" operator="lessThan" dxfId="0">
      <formula>-10</formula>
    </cfRule>
    <cfRule type="cellIs" priority="6" operator="greaterThan" dxfId="0">
      <formula>10</formula>
    </cfRule>
  </conditionalFormatting>
  <conditionalFormatting sqref="BC42:BC70">
    <cfRule type="cellIs" priority="16" operator="greaterThan" dxfId="0">
      <formula>5</formula>
    </cfRule>
  </conditionalFormatting>
  <conditionalFormatting sqref="M42:M70 BA42:BA70">
    <cfRule type="cellIs" priority="15" operator="greaterThan" dxfId="0">
      <formula>2</formula>
    </cfRule>
  </conditionalFormatting>
  <conditionalFormatting sqref="O42:O70 S42:S70 AY42:AY70 AW42:AW70 BE42:BE70">
    <cfRule type="cellIs" priority="14" operator="greaterThan" dxfId="0">
      <formula>1</formula>
    </cfRule>
  </conditionalFormatting>
  <conditionalFormatting sqref="Q42:Q70 U42:U70">
    <cfRule type="cellIs" priority="13" operator="greaterThan" dxfId="0">
      <formula>3</formula>
    </cfRule>
  </conditionalFormatting>
  <conditionalFormatting sqref="W42:W70 Y42:Y70">
    <cfRule type="cellIs" priority="12" operator="greaterThan" dxfId="0">
      <formula>10</formula>
    </cfRule>
  </conditionalFormatting>
  <conditionalFormatting sqref="AJ42:AK70">
    <cfRule type="cellIs" priority="10" operator="lessThan" dxfId="0">
      <formula>0.47</formula>
    </cfRule>
    <cfRule type="cellIs" priority="11" operator="greaterThan" dxfId="0">
      <formula>0.53</formula>
    </cfRule>
  </conditionalFormatting>
  <conditionalFormatting sqref="AR42:AR70 AT42:AT70">
    <cfRule type="cellIs" priority="9" operator="greaterThan" dxfId="0">
      <formula>0.2</formula>
    </cfRule>
  </conditionalFormatting>
  <conditionalFormatting sqref="AS42:AS70 AU42:AU70">
    <cfRule type="cellIs" priority="8" operator="lessThan" dxfId="0">
      <formula>0.29</formula>
    </cfRule>
  </conditionalFormatting>
  <conditionalFormatting sqref="AI42:AI70">
    <cfRule type="cellIs" priority="4" operator="greaterThan" dxfId="0">
      <formula>0.02</formula>
    </cfRule>
  </conditionalFormatting>
  <conditionalFormatting sqref="AF42:AF70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  <pageSetup orientation="portrait" horizontalDpi="300" verticalDpi="300"/>
</worksheet>
</file>

<file path=xl/worksheets/sheet10.xml><?xml version="1.0" encoding="utf-8"?>
<worksheet xmlns="http://schemas.openxmlformats.org/spreadsheetml/2006/main">
  <sheetPr codeName="Sheet47">
    <outlinePr summaryBelow="1" summaryRight="1"/>
    <pageSetUpPr/>
  </sheetPr>
  <dimension ref="A1:BH97"/>
  <sheetViews>
    <sheetView workbookViewId="0">
      <selection activeCell="F30" sqref="F30"/>
    </sheetView>
  </sheetViews>
  <sheetFormatPr baseColWidth="8" defaultColWidth="9.109375" defaultRowHeight="14.4"/>
  <cols>
    <col width="21.6640625" customWidth="1" style="99" min="1" max="1"/>
    <col width="23.44140625" customWidth="1" style="99" min="2" max="2"/>
    <col width="16.109375" bestFit="1" customWidth="1" style="99" min="4" max="4"/>
    <col width="19.6640625" customWidth="1" style="99" min="5" max="5"/>
    <col width="16.33203125" customWidth="1" style="99" min="6" max="6"/>
    <col width="14.33203125" customWidth="1" style="99" min="7" max="7"/>
    <col width="18.44140625" bestFit="1" customWidth="1" style="99" min="8" max="8"/>
    <col width="12.88671875" bestFit="1" customWidth="1" style="99" min="9" max="9"/>
    <col width="11.5546875" customWidth="1" style="99" min="13" max="13"/>
    <col width="13.88671875" customWidth="1" style="99" min="14" max="14"/>
    <col width="19.33203125" customWidth="1" style="99" min="15" max="15"/>
    <col width="12.33203125" customWidth="1" style="99" min="16" max="16"/>
    <col width="18.44140625" customWidth="1" style="99" min="17" max="17"/>
    <col width="15" customWidth="1" style="99" min="18" max="18"/>
    <col width="16.109375" customWidth="1" style="99" min="19" max="19"/>
    <col width="11.33203125" customWidth="1" style="99" min="20" max="20"/>
    <col width="16.33203125" customWidth="1" style="99" min="21" max="21"/>
    <col width="10.5546875" customWidth="1" style="99" min="22" max="22"/>
    <col width="14.44140625" customWidth="1" style="99" min="23" max="23"/>
    <col width="14" customWidth="1" style="99" min="25" max="25"/>
    <col width="18.33203125" customWidth="1" style="99" min="26" max="26"/>
    <col width="16.33203125" customWidth="1" style="99" min="27" max="27"/>
    <col width="20.5546875" bestFit="1" customWidth="1" style="99" min="30" max="30"/>
    <col width="16" customWidth="1" style="99" min="31" max="31"/>
    <col width="16.33203125" customWidth="1" style="99" min="32" max="32"/>
    <col width="16" customWidth="1" style="99" min="33" max="33"/>
    <col width="24" customWidth="1" style="99" min="34" max="34"/>
    <col width="12.88671875" customWidth="1" style="99" min="40" max="40"/>
    <col width="17.6640625" customWidth="1" style="99" min="41" max="41"/>
    <col width="19.33203125" customWidth="1" style="99" min="42" max="42"/>
    <col width="14" customWidth="1" style="99" min="43" max="43"/>
    <col width="16.33203125" customWidth="1" style="99" min="44" max="44"/>
    <col width="29.109375" customWidth="1" style="99" min="45" max="45"/>
    <col width="18.5546875" customWidth="1" style="99" min="46" max="46"/>
    <col width="18.88671875" customWidth="1" style="99" min="47" max="47"/>
    <col width="20.88671875" customWidth="1" style="99" min="48" max="48"/>
    <col width="22" customWidth="1" style="99" min="49" max="49"/>
    <col width="14.109375" customWidth="1" style="99" min="50" max="50"/>
    <col width="25.6640625" customWidth="1" style="99" min="51" max="51"/>
    <col width="21.44140625" customWidth="1" style="99" min="52" max="52"/>
    <col width="19.44140625" customWidth="1" style="99" min="53" max="53"/>
    <col width="18.5546875" customWidth="1" style="99" min="54" max="54"/>
    <col width="23.5546875" customWidth="1" style="99" min="55" max="55"/>
    <col width="17.6640625" customWidth="1" style="99" min="56" max="56"/>
    <col width="27.33203125" bestFit="1" customWidth="1" style="99" min="60" max="60"/>
  </cols>
  <sheetData>
    <row r="1">
      <c r="A1" s="19" t="inlineStr">
        <is>
          <t>Account</t>
        </is>
      </c>
      <c r="B1" s="19" t="inlineStr">
        <is>
          <t>Program</t>
        </is>
      </c>
      <c r="C1" s="19" t="inlineStr">
        <is>
          <t>Date</t>
        </is>
      </c>
      <c r="D1" s="20" t="inlineStr">
        <is>
          <t>Any Critical Issue</t>
        </is>
      </c>
      <c r="E1" s="21" t="inlineStr">
        <is>
          <t>Downtime in Mins</t>
        </is>
      </c>
      <c r="F1" s="22" t="inlineStr">
        <is>
          <t>Revenue_Impact</t>
        </is>
      </c>
      <c r="G1" s="22" t="inlineStr">
        <is>
          <t>Distinct_Agents</t>
        </is>
      </c>
      <c r="H1" s="22" t="inlineStr">
        <is>
          <t>Previous Total Calls</t>
        </is>
      </c>
      <c r="I1" s="22" t="inlineStr">
        <is>
          <t>Call Diff_Perc</t>
        </is>
      </c>
      <c r="J1" s="22" t="inlineStr">
        <is>
          <t>TotalCalls</t>
        </is>
      </c>
      <c r="K1" s="22" t="inlineStr">
        <is>
          <t>OnCalls</t>
        </is>
      </c>
      <c r="L1" s="22" t="inlineStr">
        <is>
          <t>OffCalls</t>
        </is>
      </c>
      <c r="M1" s="22" t="inlineStr">
        <is>
          <t>Benchmark</t>
        </is>
      </c>
      <c r="N1" s="22" t="inlineStr">
        <is>
          <t>Success_routes</t>
        </is>
      </c>
      <c r="O1" s="22" t="inlineStr">
        <is>
          <t>Fail_route_perc</t>
        </is>
      </c>
      <c r="P1" s="22" t="inlineStr">
        <is>
          <t>OFF_AgentSLA</t>
        </is>
      </c>
      <c r="Q1" s="22" t="inlineStr">
        <is>
          <t>OFF_AgentSLA%age</t>
        </is>
      </c>
      <c r="R1" s="22" t="inlineStr">
        <is>
          <t>ON_AgentSLA</t>
        </is>
      </c>
      <c r="S1" s="22" t="inlineStr">
        <is>
          <t>ON_AgentSLA%age</t>
        </is>
      </c>
      <c r="T1" s="22" t="inlineStr">
        <is>
          <t>OFF_CallSLA</t>
        </is>
      </c>
      <c r="U1" s="22" t="inlineStr">
        <is>
          <t>OFF_CallSLA%age</t>
        </is>
      </c>
      <c r="V1" s="22" t="inlineStr">
        <is>
          <t>ON_CallSLA</t>
        </is>
      </c>
      <c r="W1" s="22" t="inlineStr">
        <is>
          <t>ON_CallSLA%age</t>
        </is>
      </c>
      <c r="X1" s="22" t="inlineStr">
        <is>
          <t>1-1_calls</t>
        </is>
      </c>
      <c r="Y1" s="22" t="inlineStr">
        <is>
          <t>1-1_calls_%age</t>
        </is>
      </c>
      <c r="Z1" s="22" t="inlineStr">
        <is>
          <t>1-1_callsWithoutSLABlowns</t>
        </is>
      </c>
      <c r="AA1" s="22" t="inlineStr">
        <is>
          <t>1-1_calls_%ageWithoutSLABlowns</t>
        </is>
      </c>
      <c r="AB1" s="22" t="inlineStr">
        <is>
          <t>L2_calls</t>
        </is>
      </c>
      <c r="AC1" s="22" t="inlineStr">
        <is>
          <t>L2_calls_%age</t>
        </is>
      </c>
      <c r="AD1" s="22" t="inlineStr">
        <is>
          <t>O0bandons</t>
        </is>
      </c>
      <c r="AE1" s="22" t="inlineStr">
        <is>
          <t>OffAbandons</t>
        </is>
      </c>
      <c r="AF1" s="22" t="inlineStr">
        <is>
          <t>O0bandonsPerc</t>
        </is>
      </c>
      <c r="AG1" s="22" t="inlineStr">
        <is>
          <t>OffAbandonsPerc</t>
        </is>
      </c>
      <c r="AH1" s="22" t="inlineStr">
        <is>
          <t>O0ban-OffAban_Perc</t>
        </is>
      </c>
      <c r="AI1" s="22" t="inlineStr">
        <is>
          <t>O0P</t>
        </is>
      </c>
      <c r="AJ1" s="22" t="inlineStr">
        <is>
          <t>OffAP</t>
        </is>
      </c>
      <c r="AK1" s="22" t="inlineStr">
        <is>
          <t>AP_Skew</t>
        </is>
      </c>
      <c r="AL1" s="22" t="inlineStr">
        <is>
          <t>OnCP</t>
        </is>
      </c>
      <c r="AM1" s="22" t="inlineStr">
        <is>
          <t>OffCP</t>
        </is>
      </c>
      <c r="AN1" s="22" t="inlineStr">
        <is>
          <t>AgentChoice</t>
        </is>
      </c>
      <c r="AO1" s="22" t="inlineStr">
        <is>
          <t>used_AgentChoice</t>
        </is>
      </c>
      <c r="AP1" s="22" t="inlineStr">
        <is>
          <t>used_AgentChoiceWithoutSLABlowns</t>
        </is>
      </c>
      <c r="AQ1" s="22" t="inlineStr">
        <is>
          <t>CallChoice</t>
        </is>
      </c>
      <c r="AR1" s="22" t="inlineStr">
        <is>
          <t>Used_CallChoice</t>
        </is>
      </c>
      <c r="AS1" s="22" t="inlineStr">
        <is>
          <t>Used_CallChoiceWithoutSLABlowns</t>
        </is>
      </c>
      <c r="AT1" s="22" t="inlineStr">
        <is>
          <t>OnEvalScore_raw</t>
        </is>
      </c>
      <c r="AU1" s="22" t="inlineStr">
        <is>
          <t>OffEvalScore_raw</t>
        </is>
      </c>
      <c r="AV1" s="22" t="inlineStr">
        <is>
          <t>OnEvalScore_used</t>
        </is>
      </c>
      <c r="AW1" s="22" t="inlineStr">
        <is>
          <t>OffEvalScore_used</t>
        </is>
      </c>
      <c r="AX1" s="22" t="inlineStr">
        <is>
          <t>On_Evaluation_err_calls</t>
        </is>
      </c>
      <c r="AY1" s="22" t="inlineStr">
        <is>
          <t>On_Evaluation_err_calls_%age</t>
        </is>
      </c>
      <c r="AZ1" s="22" t="inlineStr">
        <is>
          <t>Off_Evaluation_err_calls</t>
        </is>
      </c>
      <c r="BA1" s="22" t="inlineStr">
        <is>
          <t>Off_Evaluation_err_calls_%age</t>
        </is>
      </c>
      <c r="BB1" s="22" t="inlineStr">
        <is>
          <t>LookupFailures</t>
        </is>
      </c>
      <c r="BC1" s="22" t="inlineStr">
        <is>
          <t>Lookup_Failure_Perc</t>
        </is>
      </c>
      <c r="BD1" s="22" t="inlineStr">
        <is>
          <t>UnkNown_Agent_Calls</t>
        </is>
      </c>
      <c r="BE1" s="22" t="inlineStr">
        <is>
          <t>UnkNown_Agent_Calls_%age</t>
        </is>
      </c>
      <c r="BF1" s="22" t="inlineStr">
        <is>
          <t>CG_Not_found_Calls</t>
        </is>
      </c>
      <c r="BG1" s="22" t="inlineStr">
        <is>
          <t>CG_Not_found_Calls_%age</t>
        </is>
      </c>
      <c r="BH1" s="18" t="n"/>
    </row>
    <row r="2">
      <c r="A2" s="98" t="inlineStr">
        <is>
          <t>AT&amp;T Phase 3</t>
        </is>
      </c>
      <c r="B2" s="28" t="inlineStr">
        <is>
          <t>attgenhsclg</t>
        </is>
      </c>
      <c r="C2" s="100" t="n">
        <v>44256</v>
      </c>
      <c r="D2" t="inlineStr">
        <is>
          <t>No</t>
        </is>
      </c>
      <c r="E2" t="n">
        <v>0</v>
      </c>
      <c r="F2" s="77" t="n">
        <v>11.12</v>
      </c>
      <c r="G2" s="77" t="n">
        <v>584</v>
      </c>
      <c r="H2" s="77" t="n">
        <v>7694</v>
      </c>
      <c r="I2" s="77" t="n">
        <v>63.07</v>
      </c>
      <c r="J2" s="77" t="n">
        <v>20832</v>
      </c>
      <c r="K2" s="77" t="n">
        <v>16758</v>
      </c>
      <c r="L2" s="77" t="n">
        <v>4074</v>
      </c>
      <c r="M2" s="77" t="n">
        <v>80.44</v>
      </c>
      <c r="N2" s="77" t="n">
        <v>20219</v>
      </c>
      <c r="O2" s="77" t="n">
        <v>3</v>
      </c>
      <c r="P2" s="77" t="n">
        <v>0</v>
      </c>
      <c r="Q2" s="77" t="n">
        <v>0</v>
      </c>
      <c r="R2" s="77" t="n">
        <v>6</v>
      </c>
      <c r="S2" s="77" t="n">
        <v>0.04</v>
      </c>
      <c r="T2" s="77" t="n">
        <v>23</v>
      </c>
      <c r="U2" s="77" t="n">
        <v>0.5600000000000001</v>
      </c>
      <c r="V2" s="77" t="n">
        <v>153</v>
      </c>
      <c r="W2" s="77" t="n">
        <v>0.91</v>
      </c>
      <c r="X2" s="77" t="n">
        <v>1439</v>
      </c>
      <c r="Y2" s="77" t="n">
        <v>6.91</v>
      </c>
      <c r="Z2" s="77" t="n">
        <v>1439</v>
      </c>
      <c r="AA2" s="77" t="n">
        <v>6.91</v>
      </c>
      <c r="AB2" s="77" t="n">
        <v>19510</v>
      </c>
      <c r="AC2" s="77" t="n">
        <v>93.65000000000001</v>
      </c>
      <c r="AD2" s="77" t="n">
        <v>5345</v>
      </c>
      <c r="AE2" s="77" t="n">
        <v>1254</v>
      </c>
      <c r="AF2" s="77" t="n">
        <v>24.96</v>
      </c>
      <c r="AG2" s="77" t="n">
        <v>24.22</v>
      </c>
      <c r="AH2" s="77" t="n">
        <v>0.74</v>
      </c>
      <c r="AI2" s="77" t="n">
        <v>0.44</v>
      </c>
      <c r="AJ2" s="77" t="n">
        <v>0.45</v>
      </c>
      <c r="AK2" s="77" t="n">
        <v>0.01</v>
      </c>
      <c r="AL2" s="77" t="n">
        <v>0.5</v>
      </c>
      <c r="AM2" s="77" t="n">
        <v>0.5</v>
      </c>
      <c r="AN2" s="77" t="n">
        <v>9.859999999999999</v>
      </c>
      <c r="AO2" s="77" t="n">
        <v>8.289999999999999</v>
      </c>
      <c r="AP2" s="77" t="n">
        <v>8.32</v>
      </c>
      <c r="AQ2" s="77" t="n">
        <v>222.52</v>
      </c>
      <c r="AR2" s="77" t="n">
        <v>10.94</v>
      </c>
      <c r="AS2" s="77" t="n">
        <v>11.03</v>
      </c>
      <c r="AT2" s="77" t="n">
        <v>0.1</v>
      </c>
      <c r="AU2" s="77" t="n">
        <v>0.35</v>
      </c>
      <c r="AV2" s="77" t="n">
        <v>0.09</v>
      </c>
      <c r="AW2" s="77" t="n">
        <v>0.34</v>
      </c>
      <c r="AX2" s="77" t="n">
        <v>2</v>
      </c>
      <c r="AY2" s="77" t="n">
        <v>0.01</v>
      </c>
      <c r="AZ2" s="77" t="n">
        <v>0</v>
      </c>
      <c r="BA2" s="77" t="n">
        <v>0</v>
      </c>
      <c r="BB2" s="77" t="n">
        <v>23</v>
      </c>
      <c r="BC2" s="77" t="n">
        <v>0.05</v>
      </c>
      <c r="BD2" s="77" t="n">
        <v>42</v>
      </c>
      <c r="BE2" s="77" t="n">
        <v>0.2</v>
      </c>
      <c r="BF2" s="77" t="n">
        <v>0</v>
      </c>
      <c r="BG2" s="77" t="n">
        <v>0</v>
      </c>
    </row>
    <row r="3">
      <c r="B3" s="28" t="inlineStr">
        <is>
          <t>ATTGENHSSALES</t>
        </is>
      </c>
      <c r="D3" t="inlineStr">
        <is>
          <t>No</t>
        </is>
      </c>
      <c r="E3" t="n">
        <v>0</v>
      </c>
      <c r="F3" s="77" t="n">
        <v>19.69</v>
      </c>
      <c r="G3" s="77" t="n">
        <v>801</v>
      </c>
      <c r="H3" s="77" t="n">
        <v>3504</v>
      </c>
      <c r="I3" s="77" t="n">
        <v>85.03</v>
      </c>
      <c r="J3" s="77" t="n">
        <v>23412</v>
      </c>
      <c r="K3" s="77" t="n">
        <v>18865</v>
      </c>
      <c r="L3" s="77" t="n">
        <v>4547</v>
      </c>
      <c r="M3" s="77" t="n">
        <v>80.58</v>
      </c>
      <c r="N3" s="77" t="n">
        <v>23001</v>
      </c>
      <c r="O3" s="77" t="n">
        <v>2</v>
      </c>
      <c r="P3" s="77" t="n">
        <v>4</v>
      </c>
      <c r="Q3" s="77" t="n">
        <v>0.09</v>
      </c>
      <c r="R3" s="77" t="n">
        <v>110</v>
      </c>
      <c r="S3" s="77" t="n">
        <v>0.58</v>
      </c>
      <c r="T3" s="77" t="n">
        <v>17</v>
      </c>
      <c r="U3" s="77" t="n">
        <v>0.37</v>
      </c>
      <c r="V3" s="77" t="n">
        <v>343</v>
      </c>
      <c r="W3" s="77" t="n">
        <v>1.82</v>
      </c>
      <c r="X3" s="77" t="n">
        <v>2389</v>
      </c>
      <c r="Y3" s="77" t="n">
        <v>10.2</v>
      </c>
      <c r="Z3" s="77" t="n">
        <v>2389</v>
      </c>
      <c r="AA3" s="77" t="n">
        <v>10.2</v>
      </c>
      <c r="AB3" s="77" t="n">
        <v>18163</v>
      </c>
      <c r="AC3" s="77" t="n">
        <v>77.58</v>
      </c>
      <c r="AD3" s="77" t="n">
        <v>2605</v>
      </c>
      <c r="AE3" s="77" t="n">
        <v>703</v>
      </c>
      <c r="AF3" s="77" t="n">
        <v>12.62</v>
      </c>
      <c r="AG3" s="77" t="n">
        <v>13.7</v>
      </c>
      <c r="AH3" s="77" t="n">
        <v>1.09</v>
      </c>
      <c r="AI3" s="77" t="n">
        <v>0.53</v>
      </c>
      <c r="AJ3" s="77" t="n">
        <v>0.52</v>
      </c>
      <c r="AK3" s="77" t="n">
        <v>0.01</v>
      </c>
      <c r="AL3" s="77" t="n">
        <v>0.49</v>
      </c>
      <c r="AM3" s="77" t="n">
        <v>0.49</v>
      </c>
      <c r="AN3" s="77" t="n">
        <v>5.94</v>
      </c>
      <c r="AO3" s="77" t="n">
        <v>5.54</v>
      </c>
      <c r="AP3" s="77" t="n">
        <v>5.64</v>
      </c>
      <c r="AQ3" s="77" t="n">
        <v>39.51</v>
      </c>
      <c r="AR3" s="77" t="n">
        <v>10.71</v>
      </c>
      <c r="AS3" s="77" t="n">
        <v>10.91</v>
      </c>
      <c r="AT3" s="77" t="n">
        <v>0.15</v>
      </c>
      <c r="AU3" s="77" t="n">
        <v>0.34</v>
      </c>
      <c r="AV3" s="77" t="n">
        <v>0.13</v>
      </c>
      <c r="AW3" s="77" t="n">
        <v>0.33</v>
      </c>
      <c r="AX3" s="77" t="n">
        <v>2</v>
      </c>
      <c r="AY3" s="77" t="n">
        <v>0.01</v>
      </c>
      <c r="AZ3" s="77" t="n">
        <v>0</v>
      </c>
      <c r="BA3" s="77" t="n">
        <v>0</v>
      </c>
      <c r="BB3" s="77" t="n">
        <v>26</v>
      </c>
      <c r="BC3" s="77" t="n">
        <v>0.04</v>
      </c>
      <c r="BD3" s="77" t="n">
        <v>1179</v>
      </c>
      <c r="BE3" s="77" t="n">
        <v>5.04</v>
      </c>
      <c r="BF3" s="77" t="n">
        <v>0</v>
      </c>
      <c r="BG3" s="77" t="n">
        <v>0</v>
      </c>
    </row>
    <row r="4">
      <c r="B4" s="28" t="inlineStr">
        <is>
          <t>attgendtvsales</t>
        </is>
      </c>
      <c r="D4" t="inlineStr">
        <is>
          <t>No</t>
        </is>
      </c>
      <c r="E4" t="n">
        <v>0</v>
      </c>
      <c r="F4" s="77" t="n">
        <v>22.55</v>
      </c>
      <c r="G4" s="77" t="n">
        <v>333</v>
      </c>
      <c r="H4" s="77" t="n">
        <v>1344</v>
      </c>
      <c r="I4" s="77" t="n">
        <v>60.3</v>
      </c>
      <c r="J4" s="77" t="n">
        <v>3385</v>
      </c>
      <c r="K4" s="77" t="n">
        <v>2736</v>
      </c>
      <c r="L4" s="77" t="n">
        <v>649</v>
      </c>
      <c r="M4" s="77" t="n">
        <v>80.83</v>
      </c>
      <c r="N4" s="77" t="n">
        <v>3376</v>
      </c>
      <c r="O4" s="77" t="n">
        <v>0</v>
      </c>
      <c r="P4" s="77" t="n">
        <v>0</v>
      </c>
      <c r="Q4" s="77" t="n">
        <v>0</v>
      </c>
      <c r="R4" s="77" t="n">
        <v>2</v>
      </c>
      <c r="S4" s="77" t="n">
        <v>0.07000000000000001</v>
      </c>
      <c r="T4" s="77" t="n">
        <v>0</v>
      </c>
      <c r="U4" s="77" t="n">
        <v>0</v>
      </c>
      <c r="V4" s="77" t="n">
        <v>0</v>
      </c>
      <c r="W4" s="77" t="n">
        <v>0</v>
      </c>
      <c r="X4" s="77" t="n">
        <v>748</v>
      </c>
      <c r="Y4" s="77" t="n">
        <v>22.1</v>
      </c>
      <c r="Z4" s="77" t="n">
        <v>748</v>
      </c>
      <c r="AA4" s="77" t="n">
        <v>22.1</v>
      </c>
      <c r="AB4" s="77" t="n">
        <v>80</v>
      </c>
      <c r="AC4" s="77" t="n">
        <v>2.36</v>
      </c>
      <c r="AD4" s="77" t="n">
        <v>8</v>
      </c>
      <c r="AE4" s="77" t="n">
        <v>3</v>
      </c>
      <c r="AF4" s="77" t="n">
        <v>0.29</v>
      </c>
      <c r="AG4" s="77" t="n">
        <v>0.46</v>
      </c>
      <c r="AH4" s="77" t="n">
        <v>0.17</v>
      </c>
      <c r="AI4" s="77" t="n">
        <v>0.67</v>
      </c>
      <c r="AJ4" s="77" t="n">
        <v>0.66</v>
      </c>
      <c r="AK4" s="77" t="n">
        <v>0.01</v>
      </c>
      <c r="AL4" s="77" t="n">
        <v>0.51</v>
      </c>
      <c r="AM4" s="77" t="n">
        <v>0.52</v>
      </c>
      <c r="AN4" s="77" t="n">
        <v>46.83</v>
      </c>
      <c r="AO4" s="77" t="n">
        <v>3.75</v>
      </c>
      <c r="AP4" s="77" t="n">
        <v>3.75</v>
      </c>
      <c r="AQ4" s="77" t="n">
        <v>1.43</v>
      </c>
      <c r="AR4" s="77" t="n">
        <v>1.35</v>
      </c>
      <c r="AS4" s="77" t="n">
        <v>1.35</v>
      </c>
      <c r="AT4" s="77" t="n">
        <v>0.25</v>
      </c>
      <c r="AU4" s="77" t="n">
        <v>0.35</v>
      </c>
      <c r="AV4" s="77" t="n">
        <v>0.25</v>
      </c>
      <c r="AW4" s="77" t="n">
        <v>0.35</v>
      </c>
      <c r="AX4" s="77" t="n">
        <v>0</v>
      </c>
      <c r="AY4" s="77" t="n">
        <v>0</v>
      </c>
      <c r="AZ4" s="77" t="n">
        <v>0</v>
      </c>
      <c r="BA4" s="77" t="n">
        <v>0</v>
      </c>
      <c r="BB4" s="77" t="n">
        <v>2</v>
      </c>
      <c r="BC4" s="77" t="n">
        <v>0.06</v>
      </c>
      <c r="BD4" s="77" t="n">
        <v>11</v>
      </c>
      <c r="BE4" s="77" t="n">
        <v>0.33</v>
      </c>
      <c r="BF4" s="77" t="n">
        <v>0</v>
      </c>
      <c r="BG4" s="77" t="n">
        <v>0</v>
      </c>
    </row>
    <row r="5">
      <c r="A5" s="98" t="inlineStr">
        <is>
          <t>AT&amp;T Phase 3</t>
        </is>
      </c>
      <c r="B5" s="28" t="inlineStr">
        <is>
          <t>attgenhsclg</t>
        </is>
      </c>
      <c r="C5" s="100" t="n">
        <v>44257</v>
      </c>
      <c r="D5" t="inlineStr">
        <is>
          <t>No</t>
        </is>
      </c>
      <c r="E5" t="n">
        <v>0</v>
      </c>
      <c r="F5" s="77" t="n">
        <v>11.87</v>
      </c>
      <c r="G5" s="77" t="n">
        <v>511</v>
      </c>
      <c r="H5" s="77" t="n">
        <v>20832</v>
      </c>
      <c r="I5" s="77" t="n">
        <v>-16.88</v>
      </c>
      <c r="J5" s="77" t="n">
        <v>17823</v>
      </c>
      <c r="K5" s="77" t="n">
        <v>14285</v>
      </c>
      <c r="L5" s="77" t="n">
        <v>3538</v>
      </c>
      <c r="M5" s="77" t="n">
        <v>80.15000000000001</v>
      </c>
      <c r="N5" s="77" t="n">
        <v>17287</v>
      </c>
      <c r="O5" s="77" t="n">
        <v>3</v>
      </c>
      <c r="P5" s="77" t="n">
        <v>0</v>
      </c>
      <c r="Q5" s="77" t="n">
        <v>0</v>
      </c>
      <c r="R5" s="77" t="n">
        <v>9</v>
      </c>
      <c r="S5" s="77" t="n">
        <v>0.06</v>
      </c>
      <c r="T5" s="77" t="n">
        <v>34</v>
      </c>
      <c r="U5" s="77" t="n">
        <v>0.96</v>
      </c>
      <c r="V5" s="77" t="n">
        <v>188</v>
      </c>
      <c r="W5" s="77" t="n">
        <v>1.32</v>
      </c>
      <c r="X5" s="77" t="n">
        <v>1241</v>
      </c>
      <c r="Y5" s="77" t="n">
        <v>6.96</v>
      </c>
      <c r="Z5" s="77" t="n">
        <v>1241</v>
      </c>
      <c r="AA5" s="77" t="n">
        <v>6.96</v>
      </c>
      <c r="AB5" s="77" t="n">
        <v>17474</v>
      </c>
      <c r="AC5" s="77" t="n">
        <v>98.04000000000001</v>
      </c>
      <c r="AD5" s="77" t="n">
        <v>4059</v>
      </c>
      <c r="AE5" s="77" t="n">
        <v>1025</v>
      </c>
      <c r="AF5" s="77" t="n">
        <v>22.98</v>
      </c>
      <c r="AG5" s="77" t="n">
        <v>23.24</v>
      </c>
      <c r="AH5" s="77" t="n">
        <v>0.27</v>
      </c>
      <c r="AI5" s="77" t="n">
        <v>0.49</v>
      </c>
      <c r="AJ5" s="77" t="n">
        <v>0.49</v>
      </c>
      <c r="AK5" s="77" t="n">
        <v>0</v>
      </c>
      <c r="AL5" s="77" t="n">
        <v>0.5</v>
      </c>
      <c r="AM5" s="77" t="n">
        <v>0.51</v>
      </c>
      <c r="AN5" s="77" t="n">
        <v>11.34</v>
      </c>
      <c r="AO5" s="77" t="n">
        <v>8.44</v>
      </c>
      <c r="AP5" s="77" t="n">
        <v>8.640000000000001</v>
      </c>
      <c r="AQ5" s="77" t="n">
        <v>161.69</v>
      </c>
      <c r="AR5" s="77" t="n">
        <v>11</v>
      </c>
      <c r="AS5" s="77" t="n">
        <v>11.13</v>
      </c>
      <c r="AT5" s="77" t="n">
        <v>0.1</v>
      </c>
      <c r="AU5" s="77" t="n">
        <v>0.34</v>
      </c>
      <c r="AV5" s="77" t="n">
        <v>0.09</v>
      </c>
      <c r="AW5" s="77" t="n">
        <v>0.34</v>
      </c>
      <c r="AX5" s="77" t="n">
        <v>1</v>
      </c>
      <c r="AY5" s="77" t="n">
        <v>0.01</v>
      </c>
      <c r="AZ5" s="77" t="n">
        <v>0</v>
      </c>
      <c r="BA5" s="77" t="n">
        <v>0</v>
      </c>
      <c r="BB5" s="77" t="n">
        <v>14</v>
      </c>
      <c r="BC5" s="77" t="n">
        <v>0.04</v>
      </c>
      <c r="BD5" s="77" t="n">
        <v>86</v>
      </c>
      <c r="BE5" s="77" t="n">
        <v>0.48</v>
      </c>
      <c r="BF5" s="77" t="n">
        <v>0</v>
      </c>
      <c r="BG5" s="77" t="n">
        <v>0</v>
      </c>
    </row>
    <row r="6">
      <c r="B6" s="28" t="inlineStr">
        <is>
          <t>ATTGENHSSALES</t>
        </is>
      </c>
      <c r="D6" t="inlineStr">
        <is>
          <t>No</t>
        </is>
      </c>
      <c r="E6" t="n">
        <v>0</v>
      </c>
      <c r="F6" s="77" t="n">
        <v>22.58</v>
      </c>
      <c r="G6" s="77" t="n">
        <v>766</v>
      </c>
      <c r="H6" s="77" t="n">
        <v>23412</v>
      </c>
      <c r="I6" s="77" t="n">
        <v>-11.68</v>
      </c>
      <c r="J6" s="77" t="n">
        <v>20964</v>
      </c>
      <c r="K6" s="77" t="n">
        <v>16841</v>
      </c>
      <c r="L6" s="77" t="n">
        <v>4123</v>
      </c>
      <c r="M6" s="77" t="n">
        <v>80.33</v>
      </c>
      <c r="N6" s="77" t="n">
        <v>20729</v>
      </c>
      <c r="O6" s="77" t="n">
        <v>1</v>
      </c>
      <c r="P6" s="77" t="n">
        <v>31</v>
      </c>
      <c r="Q6" s="77" t="n">
        <v>0.75</v>
      </c>
      <c r="R6" s="77" t="n">
        <v>455</v>
      </c>
      <c r="S6" s="77" t="n">
        <v>2.7</v>
      </c>
      <c r="T6" s="77" t="n">
        <v>7</v>
      </c>
      <c r="U6" s="77" t="n">
        <v>0.17</v>
      </c>
      <c r="V6" s="77" t="n">
        <v>202</v>
      </c>
      <c r="W6" s="77" t="n">
        <v>1.2</v>
      </c>
      <c r="X6" s="77" t="n">
        <v>2578</v>
      </c>
      <c r="Y6" s="77" t="n">
        <v>12.3</v>
      </c>
      <c r="Z6" s="77" t="n">
        <v>2576</v>
      </c>
      <c r="AA6" s="77" t="n">
        <v>12.29</v>
      </c>
      <c r="AB6" s="77" t="n">
        <v>13012</v>
      </c>
      <c r="AC6" s="77" t="n">
        <v>62.07</v>
      </c>
      <c r="AD6" s="77" t="n">
        <v>1113</v>
      </c>
      <c r="AE6" s="77" t="n">
        <v>252</v>
      </c>
      <c r="AF6" s="77" t="n">
        <v>6.43</v>
      </c>
      <c r="AG6" s="77" t="n">
        <v>5.91</v>
      </c>
      <c r="AH6" s="77" t="n">
        <v>0.52</v>
      </c>
      <c r="AI6" s="77" t="n">
        <v>0.52</v>
      </c>
      <c r="AJ6" s="77" t="n">
        <v>0.52</v>
      </c>
      <c r="AK6" s="77" t="n">
        <v>0</v>
      </c>
      <c r="AL6" s="77" t="n">
        <v>0.5</v>
      </c>
      <c r="AM6" s="77" t="n">
        <v>0.5</v>
      </c>
      <c r="AN6" s="77" t="n">
        <v>7.43</v>
      </c>
      <c r="AO6" s="77" t="n">
        <v>6.19</v>
      </c>
      <c r="AP6" s="77" t="n">
        <v>6.53</v>
      </c>
      <c r="AQ6" s="77" t="n">
        <v>21.2</v>
      </c>
      <c r="AR6" s="77" t="n">
        <v>9.220000000000001</v>
      </c>
      <c r="AS6" s="77" t="n">
        <v>9.35</v>
      </c>
      <c r="AT6" s="77" t="n">
        <v>0.17</v>
      </c>
      <c r="AU6" s="77" t="n">
        <v>0.33</v>
      </c>
      <c r="AV6" s="77" t="n">
        <v>0.15</v>
      </c>
      <c r="AW6" s="77" t="n">
        <v>0.32</v>
      </c>
      <c r="AX6" s="77" t="n">
        <v>3</v>
      </c>
      <c r="AY6" s="77" t="n">
        <v>0.02</v>
      </c>
      <c r="AZ6" s="77" t="n">
        <v>1</v>
      </c>
      <c r="BA6" s="77" t="n">
        <v>0.02</v>
      </c>
      <c r="BB6" s="77" t="n">
        <v>21</v>
      </c>
      <c r="BC6" s="77" t="n">
        <v>0.04</v>
      </c>
      <c r="BD6" s="77" t="n">
        <v>1116</v>
      </c>
      <c r="BE6" s="77" t="n">
        <v>5.32</v>
      </c>
      <c r="BF6" s="77" t="n">
        <v>0</v>
      </c>
      <c r="BG6" s="77" t="n">
        <v>0</v>
      </c>
    </row>
    <row r="7">
      <c r="B7" s="28" t="inlineStr">
        <is>
          <t>attgendtvsales</t>
        </is>
      </c>
      <c r="D7" t="inlineStr">
        <is>
          <t>No</t>
        </is>
      </c>
      <c r="E7" t="n">
        <v>0</v>
      </c>
      <c r="F7" s="77" t="n">
        <v>29.39</v>
      </c>
      <c r="G7" s="77" t="n">
        <v>372</v>
      </c>
      <c r="H7" s="77" t="n">
        <v>3385</v>
      </c>
      <c r="I7" s="77" t="n">
        <v>-4.41</v>
      </c>
      <c r="J7" s="77" t="n">
        <v>3242</v>
      </c>
      <c r="K7" s="77" t="n">
        <v>2620</v>
      </c>
      <c r="L7" s="77" t="n">
        <v>622</v>
      </c>
      <c r="M7" s="77" t="n">
        <v>80.81</v>
      </c>
      <c r="N7" s="77" t="n">
        <v>3240</v>
      </c>
      <c r="O7" s="77" t="n">
        <v>0</v>
      </c>
      <c r="P7" s="77" t="n">
        <v>3</v>
      </c>
      <c r="Q7" s="77" t="n">
        <v>0.48</v>
      </c>
      <c r="R7" s="77" t="n">
        <v>30</v>
      </c>
      <c r="S7" s="77" t="n">
        <v>1.15</v>
      </c>
      <c r="T7" s="77" t="n">
        <v>0</v>
      </c>
      <c r="U7" s="77" t="n">
        <v>0</v>
      </c>
      <c r="V7" s="77" t="n">
        <v>0</v>
      </c>
      <c r="W7" s="77" t="n">
        <v>0</v>
      </c>
      <c r="X7" s="77" t="n">
        <v>720</v>
      </c>
      <c r="Y7" s="77" t="n">
        <v>22.21</v>
      </c>
      <c r="Z7" s="77" t="n">
        <v>717</v>
      </c>
      <c r="AA7" s="77" t="n">
        <v>22.12</v>
      </c>
      <c r="AB7" s="77" t="n">
        <v>99</v>
      </c>
      <c r="AC7" s="77" t="n">
        <v>3.05</v>
      </c>
      <c r="AD7" s="77" t="n">
        <v>19</v>
      </c>
      <c r="AE7" s="77" t="n">
        <v>5</v>
      </c>
      <c r="AF7" s="77" t="n">
        <v>0.73</v>
      </c>
      <c r="AG7" s="77" t="n">
        <v>0.8100000000000001</v>
      </c>
      <c r="AH7" s="77" t="n">
        <v>0.09</v>
      </c>
      <c r="AI7" s="77" t="n">
        <v>0.67</v>
      </c>
      <c r="AJ7" s="77" t="n">
        <v>0.67</v>
      </c>
      <c r="AK7" s="77" t="n">
        <v>0</v>
      </c>
      <c r="AL7" s="77" t="n">
        <v>0.5</v>
      </c>
      <c r="AM7" s="77" t="n">
        <v>0.49</v>
      </c>
      <c r="AN7" s="77" t="n">
        <v>47.15</v>
      </c>
      <c r="AO7" s="77" t="n">
        <v>14.99</v>
      </c>
      <c r="AP7" s="77" t="n">
        <v>15.13</v>
      </c>
      <c r="AQ7" s="77" t="n">
        <v>1.34</v>
      </c>
      <c r="AR7" s="77" t="n">
        <v>1.26</v>
      </c>
      <c r="AS7" s="77" t="n">
        <v>1.26</v>
      </c>
      <c r="AT7" s="77" t="n">
        <v>0.15</v>
      </c>
      <c r="AU7" s="77" t="n">
        <v>0.36</v>
      </c>
      <c r="AV7" s="77" t="n">
        <v>0.11</v>
      </c>
      <c r="AW7" s="77" t="n">
        <v>0.3</v>
      </c>
      <c r="AX7" s="77" t="n">
        <v>0</v>
      </c>
      <c r="AY7" s="77" t="n">
        <v>0</v>
      </c>
      <c r="AZ7" s="77" t="n">
        <v>1</v>
      </c>
      <c r="BA7" s="77" t="n">
        <v>0.16</v>
      </c>
      <c r="BB7" s="77" t="n">
        <v>4</v>
      </c>
      <c r="BC7" s="77" t="n">
        <v>0.11</v>
      </c>
      <c r="BD7" s="77" t="n">
        <v>192</v>
      </c>
      <c r="BE7" s="77" t="n">
        <v>5.92</v>
      </c>
      <c r="BF7" s="77" t="n">
        <v>0</v>
      </c>
      <c r="BG7" s="77" t="n">
        <v>0</v>
      </c>
    </row>
    <row r="8">
      <c r="A8" s="98" t="inlineStr">
        <is>
          <t>AT&amp;T Phase 3</t>
        </is>
      </c>
      <c r="B8" s="28" t="inlineStr">
        <is>
          <t>attgenhsclg</t>
        </is>
      </c>
      <c r="C8" s="100" t="n">
        <v>44258</v>
      </c>
      <c r="D8" t="inlineStr">
        <is>
          <t>No</t>
        </is>
      </c>
      <c r="E8" t="n">
        <v>0</v>
      </c>
      <c r="F8" s="77" t="n">
        <v>11.99</v>
      </c>
      <c r="G8" s="77" t="n">
        <v>442</v>
      </c>
      <c r="H8" s="77" t="n">
        <v>17823</v>
      </c>
      <c r="I8" s="77" t="n">
        <v>-14</v>
      </c>
      <c r="J8" s="77" t="n">
        <v>15634</v>
      </c>
      <c r="K8" s="77" t="n">
        <v>12554</v>
      </c>
      <c r="L8" s="77" t="n">
        <v>3080</v>
      </c>
      <c r="M8" s="77" t="n">
        <v>80.3</v>
      </c>
      <c r="N8" s="77" t="n">
        <v>15308</v>
      </c>
      <c r="O8" s="77" t="n">
        <v>2</v>
      </c>
      <c r="P8" s="77" t="n">
        <v>1</v>
      </c>
      <c r="Q8" s="77" t="n">
        <v>0.03</v>
      </c>
      <c r="R8" s="77" t="n">
        <v>89</v>
      </c>
      <c r="S8" s="77" t="n">
        <v>0.71</v>
      </c>
      <c r="T8" s="77" t="n">
        <v>34</v>
      </c>
      <c r="U8" s="77" t="n">
        <v>1.1</v>
      </c>
      <c r="V8" s="77" t="n">
        <v>142</v>
      </c>
      <c r="W8" s="77" t="n">
        <v>1.13</v>
      </c>
      <c r="X8" s="77" t="n">
        <v>1237</v>
      </c>
      <c r="Y8" s="77" t="n">
        <v>7.91</v>
      </c>
      <c r="Z8" s="77" t="n">
        <v>1234</v>
      </c>
      <c r="AA8" s="77" t="n">
        <v>7.89</v>
      </c>
      <c r="AB8" s="77" t="n">
        <v>13742</v>
      </c>
      <c r="AC8" s="77" t="n">
        <v>87.90000000000001</v>
      </c>
      <c r="AD8" s="77" t="n">
        <v>2641</v>
      </c>
      <c r="AE8" s="77" t="n">
        <v>702</v>
      </c>
      <c r="AF8" s="77" t="n">
        <v>18.06</v>
      </c>
      <c r="AG8" s="77" t="n">
        <v>19.15</v>
      </c>
      <c r="AH8" s="77" t="n">
        <v>1.1</v>
      </c>
      <c r="AI8" s="77" t="n">
        <v>0.42</v>
      </c>
      <c r="AJ8" s="77" t="n">
        <v>0.42</v>
      </c>
      <c r="AK8" s="77" t="n">
        <v>0</v>
      </c>
      <c r="AL8" s="77" t="n">
        <v>0.51</v>
      </c>
      <c r="AM8" s="77" t="n">
        <v>0.51</v>
      </c>
      <c r="AN8" s="77" t="n">
        <v>9.91</v>
      </c>
      <c r="AO8" s="77" t="n">
        <v>8.15</v>
      </c>
      <c r="AP8" s="77" t="n">
        <v>8.51</v>
      </c>
      <c r="AQ8" s="77" t="n">
        <v>123.89</v>
      </c>
      <c r="AR8" s="77" t="n">
        <v>10.58</v>
      </c>
      <c r="AS8" s="77" t="n">
        <v>10.71</v>
      </c>
      <c r="AT8" s="77" t="n">
        <v>0.1</v>
      </c>
      <c r="AU8" s="77" t="n">
        <v>0.33</v>
      </c>
      <c r="AV8" s="77" t="n">
        <v>0.09</v>
      </c>
      <c r="AW8" s="77" t="n">
        <v>0.33</v>
      </c>
      <c r="AX8" s="77" t="n">
        <v>1</v>
      </c>
      <c r="AY8" s="77" t="n">
        <v>0.01</v>
      </c>
      <c r="AZ8" s="77" t="n">
        <v>0</v>
      </c>
      <c r="BA8" s="77" t="n">
        <v>0</v>
      </c>
      <c r="BB8" s="77" t="n">
        <v>24</v>
      </c>
      <c r="BC8" s="77" t="n">
        <v>0.08</v>
      </c>
      <c r="BD8" s="77" t="n">
        <v>23</v>
      </c>
      <c r="BE8" s="77" t="n">
        <v>0.15</v>
      </c>
      <c r="BF8" s="77" t="n">
        <v>0</v>
      </c>
      <c r="BG8" s="77" t="n">
        <v>0</v>
      </c>
    </row>
    <row r="9">
      <c r="B9" s="28" t="inlineStr">
        <is>
          <t>ATTGENHSSALES</t>
        </is>
      </c>
      <c r="D9" t="inlineStr">
        <is>
          <t>No</t>
        </is>
      </c>
      <c r="E9" t="n">
        <v>0</v>
      </c>
      <c r="F9" s="77" t="n">
        <v>30.61</v>
      </c>
      <c r="G9" s="77" t="n">
        <v>709</v>
      </c>
      <c r="H9" s="77" t="n">
        <v>20964</v>
      </c>
      <c r="I9" s="77" t="n">
        <v>-12.17</v>
      </c>
      <c r="J9" s="77" t="n">
        <v>18690</v>
      </c>
      <c r="K9" s="77" t="n">
        <v>14909</v>
      </c>
      <c r="L9" s="77" t="n">
        <v>3781</v>
      </c>
      <c r="M9" s="77" t="n">
        <v>79.77</v>
      </c>
      <c r="N9" s="77" t="n">
        <v>18495</v>
      </c>
      <c r="O9" s="77" t="n">
        <v>1</v>
      </c>
      <c r="P9" s="77" t="n">
        <v>33</v>
      </c>
      <c r="Q9" s="77" t="n">
        <v>0.87</v>
      </c>
      <c r="R9" s="77" t="n">
        <v>303</v>
      </c>
      <c r="S9" s="77" t="n">
        <v>2.03</v>
      </c>
      <c r="T9" s="77" t="n">
        <v>48</v>
      </c>
      <c r="U9" s="77" t="n">
        <v>1.27</v>
      </c>
      <c r="V9" s="77" t="n">
        <v>247</v>
      </c>
      <c r="W9" s="77" t="n">
        <v>1.66</v>
      </c>
      <c r="X9" s="77" t="n">
        <v>2298</v>
      </c>
      <c r="Y9" s="77" t="n">
        <v>12.3</v>
      </c>
      <c r="Z9" s="77" t="n">
        <v>2296</v>
      </c>
      <c r="AA9" s="77" t="n">
        <v>12.28</v>
      </c>
      <c r="AB9" s="77" t="n">
        <v>12368</v>
      </c>
      <c r="AC9" s="77" t="n">
        <v>66.17</v>
      </c>
      <c r="AD9" s="77" t="n">
        <v>1260</v>
      </c>
      <c r="AE9" s="77" t="n">
        <v>324</v>
      </c>
      <c r="AF9" s="77" t="n">
        <v>8.01</v>
      </c>
      <c r="AG9" s="77" t="n">
        <v>8.039999999999999</v>
      </c>
      <c r="AH9" s="77" t="n">
        <v>0.03</v>
      </c>
      <c r="AI9" s="77" t="n">
        <v>0.5</v>
      </c>
      <c r="AJ9" s="77" t="n">
        <v>0.51</v>
      </c>
      <c r="AK9" s="77" t="n">
        <v>0.01</v>
      </c>
      <c r="AL9" s="77" t="n">
        <v>0.49</v>
      </c>
      <c r="AM9" s="77" t="n">
        <v>0.49</v>
      </c>
      <c r="AN9" s="77" t="n">
        <v>5.73</v>
      </c>
      <c r="AO9" s="77" t="n">
        <v>4.74</v>
      </c>
      <c r="AP9" s="77" t="n">
        <v>4.95</v>
      </c>
      <c r="AQ9" s="77" t="n">
        <v>27.26</v>
      </c>
      <c r="AR9" s="77" t="n">
        <v>7.86</v>
      </c>
      <c r="AS9" s="77" t="n">
        <v>8.029999999999999</v>
      </c>
      <c r="AT9" s="77" t="n">
        <v>0.17</v>
      </c>
      <c r="AU9" s="77" t="n">
        <v>0.33</v>
      </c>
      <c r="AV9" s="77" t="n">
        <v>0.15</v>
      </c>
      <c r="AW9" s="77" t="n">
        <v>0.32</v>
      </c>
      <c r="AX9" s="77" t="n">
        <v>3</v>
      </c>
      <c r="AY9" s="77" t="n">
        <v>0.02</v>
      </c>
      <c r="AZ9" s="77" t="n">
        <v>0</v>
      </c>
      <c r="BA9" s="77" t="n">
        <v>0</v>
      </c>
      <c r="BB9" s="77" t="n">
        <v>32</v>
      </c>
      <c r="BC9" s="77" t="n">
        <v>0.07000000000000001</v>
      </c>
      <c r="BD9" s="77" t="n">
        <v>2530</v>
      </c>
      <c r="BE9" s="77" t="n">
        <v>13.54</v>
      </c>
      <c r="BF9" s="77" t="n">
        <v>0</v>
      </c>
      <c r="BG9" s="77" t="n">
        <v>0</v>
      </c>
    </row>
    <row r="10">
      <c r="B10" s="28" t="inlineStr">
        <is>
          <t>attgendtvsales</t>
        </is>
      </c>
      <c r="D10" t="inlineStr">
        <is>
          <t>No</t>
        </is>
      </c>
      <c r="E10" t="n">
        <v>0</v>
      </c>
      <c r="F10" s="77" t="n">
        <v>26.04</v>
      </c>
      <c r="G10" s="77" t="n">
        <v>352</v>
      </c>
      <c r="H10" s="77" t="n">
        <v>3242</v>
      </c>
      <c r="I10" s="77" t="n">
        <v>-6.68</v>
      </c>
      <c r="J10" s="77" t="n">
        <v>3039</v>
      </c>
      <c r="K10" s="77" t="n">
        <v>2415</v>
      </c>
      <c r="L10" s="77" t="n">
        <v>624</v>
      </c>
      <c r="M10" s="77" t="n">
        <v>79.47</v>
      </c>
      <c r="N10" s="77" t="n">
        <v>3035</v>
      </c>
      <c r="O10" s="77" t="n">
        <v>0</v>
      </c>
      <c r="P10" s="77" t="n">
        <v>1</v>
      </c>
      <c r="Q10" s="77" t="n">
        <v>0.16</v>
      </c>
      <c r="R10" s="77" t="n">
        <v>0</v>
      </c>
      <c r="S10" s="77" t="n">
        <v>0</v>
      </c>
      <c r="T10" s="77" t="n">
        <v>0</v>
      </c>
      <c r="U10" s="77" t="n">
        <v>0</v>
      </c>
      <c r="V10" s="77" t="n">
        <v>0</v>
      </c>
      <c r="W10" s="77" t="n">
        <v>0</v>
      </c>
      <c r="X10" s="77" t="n">
        <v>755</v>
      </c>
      <c r="Y10" s="77" t="n">
        <v>24.84</v>
      </c>
      <c r="Z10" s="77" t="n">
        <v>754</v>
      </c>
      <c r="AA10" s="77" t="n">
        <v>24.81</v>
      </c>
      <c r="AB10" s="77" t="n">
        <v>177</v>
      </c>
      <c r="AC10" s="77" t="n">
        <v>5.82</v>
      </c>
      <c r="AD10" s="77" t="n">
        <v>21</v>
      </c>
      <c r="AE10" s="77" t="n">
        <v>1</v>
      </c>
      <c r="AF10" s="77" t="n">
        <v>0.87</v>
      </c>
      <c r="AG10" s="77" t="n">
        <v>0.16</v>
      </c>
      <c r="AH10" s="77" t="n">
        <v>0.71</v>
      </c>
      <c r="AI10" s="77" t="n">
        <v>0.65</v>
      </c>
      <c r="AJ10" s="77" t="n">
        <v>0.63</v>
      </c>
      <c r="AK10" s="77" t="n">
        <v>0.02</v>
      </c>
      <c r="AL10" s="77" t="n">
        <v>0.51</v>
      </c>
      <c r="AM10" s="77" t="n">
        <v>0.51</v>
      </c>
      <c r="AN10" s="77" t="n">
        <v>39.5</v>
      </c>
      <c r="AO10" s="77" t="n">
        <v>3.23</v>
      </c>
      <c r="AP10" s="77" t="n">
        <v>3.23</v>
      </c>
      <c r="AQ10" s="77" t="n">
        <v>1.9</v>
      </c>
      <c r="AR10" s="77" t="n">
        <v>1.51</v>
      </c>
      <c r="AS10" s="77" t="n">
        <v>1.51</v>
      </c>
      <c r="AT10" s="77" t="n">
        <v>0.27</v>
      </c>
      <c r="AU10" s="77" t="n">
        <v>0.36</v>
      </c>
      <c r="AV10" s="77" t="n">
        <v>0.26</v>
      </c>
      <c r="AW10" s="77" t="n">
        <v>0.36</v>
      </c>
      <c r="AX10" s="77" t="n">
        <v>0</v>
      </c>
      <c r="AY10" s="77" t="n">
        <v>0</v>
      </c>
      <c r="AZ10" s="77" t="n">
        <v>0</v>
      </c>
      <c r="BA10" s="77" t="n">
        <v>0</v>
      </c>
      <c r="BB10" s="77" t="n">
        <v>4</v>
      </c>
      <c r="BC10" s="77" t="n">
        <v>0.12</v>
      </c>
      <c r="BD10" s="77" t="n">
        <v>33</v>
      </c>
      <c r="BE10" s="77" t="n">
        <v>1.09</v>
      </c>
      <c r="BF10" s="77" t="n">
        <v>0</v>
      </c>
      <c r="BG10" s="77" t="n">
        <v>0</v>
      </c>
    </row>
    <row r="11">
      <c r="A11" s="98" t="inlineStr">
        <is>
          <t>AT&amp;T Phase 3</t>
        </is>
      </c>
      <c r="B11" s="28" t="inlineStr">
        <is>
          <t>attgenhsclg</t>
        </is>
      </c>
      <c r="C11" s="100" t="n">
        <v>44259</v>
      </c>
      <c r="D11" t="inlineStr">
        <is>
          <t>No</t>
        </is>
      </c>
      <c r="E11" t="n">
        <v>0</v>
      </c>
      <c r="F11" s="77" t="n">
        <v>14.57</v>
      </c>
      <c r="G11" s="77" t="n">
        <v>500</v>
      </c>
      <c r="H11" s="77" t="n">
        <v>15634</v>
      </c>
      <c r="I11" s="77" t="n">
        <v>0.33</v>
      </c>
      <c r="J11" s="77" t="n">
        <v>15686</v>
      </c>
      <c r="K11" s="77" t="n">
        <v>12538</v>
      </c>
      <c r="L11" s="77" t="n">
        <v>3148</v>
      </c>
      <c r="M11" s="77" t="n">
        <v>79.93000000000001</v>
      </c>
      <c r="N11" s="77" t="n">
        <v>15291</v>
      </c>
      <c r="O11" s="77" t="n">
        <v>3</v>
      </c>
      <c r="P11" s="77" t="n">
        <v>8</v>
      </c>
      <c r="Q11" s="77" t="n">
        <v>0.25</v>
      </c>
      <c r="R11" s="77" t="n">
        <v>103</v>
      </c>
      <c r="S11" s="77" t="n">
        <v>0.82</v>
      </c>
      <c r="T11" s="77" t="n">
        <v>23</v>
      </c>
      <c r="U11" s="77" t="n">
        <v>0.73</v>
      </c>
      <c r="V11" s="77" t="n">
        <v>152</v>
      </c>
      <c r="W11" s="77" t="n">
        <v>1.21</v>
      </c>
      <c r="X11" s="77" t="n">
        <v>1083</v>
      </c>
      <c r="Y11" s="77" t="n">
        <v>6.9</v>
      </c>
      <c r="Z11" s="77" t="n">
        <v>1083</v>
      </c>
      <c r="AA11" s="77" t="n">
        <v>6.9</v>
      </c>
      <c r="AB11" s="77" t="n">
        <v>14391</v>
      </c>
      <c r="AC11" s="77" t="n">
        <v>91.73999999999999</v>
      </c>
      <c r="AD11" s="77" t="n">
        <v>2545</v>
      </c>
      <c r="AE11" s="77" t="n">
        <v>677</v>
      </c>
      <c r="AF11" s="77" t="n">
        <v>17.46</v>
      </c>
      <c r="AG11" s="77" t="n">
        <v>18.3</v>
      </c>
      <c r="AH11" s="77" t="n">
        <v>0.85</v>
      </c>
      <c r="AI11" s="77" t="n">
        <v>0.48</v>
      </c>
      <c r="AJ11" s="77" t="n">
        <v>0.48</v>
      </c>
      <c r="AK11" s="77" t="n">
        <v>0</v>
      </c>
      <c r="AL11" s="77" t="n">
        <v>0.5</v>
      </c>
      <c r="AM11" s="77" t="n">
        <v>0.5</v>
      </c>
      <c r="AN11" s="77" t="n">
        <v>16.17</v>
      </c>
      <c r="AO11" s="77" t="n">
        <v>8.52</v>
      </c>
      <c r="AP11" s="77" t="n">
        <v>9.220000000000001</v>
      </c>
      <c r="AQ11" s="77" t="n">
        <v>112.63</v>
      </c>
      <c r="AR11" s="77" t="n">
        <v>10.81</v>
      </c>
      <c r="AS11" s="77" t="n">
        <v>10.94</v>
      </c>
      <c r="AT11" s="77" t="n">
        <v>0.1</v>
      </c>
      <c r="AU11" s="77" t="n">
        <v>0.33</v>
      </c>
      <c r="AV11" s="77" t="n">
        <v>0.09</v>
      </c>
      <c r="AW11" s="77" t="n">
        <v>0.33</v>
      </c>
      <c r="AX11" s="77" t="n">
        <v>1</v>
      </c>
      <c r="AY11" s="77" t="n">
        <v>0.01</v>
      </c>
      <c r="AZ11" s="77" t="n">
        <v>1</v>
      </c>
      <c r="BA11" s="77" t="n">
        <v>0.03</v>
      </c>
      <c r="BB11" s="77" t="n">
        <v>18</v>
      </c>
      <c r="BC11" s="77" t="n">
        <v>0.06</v>
      </c>
      <c r="BD11" s="77" t="n">
        <v>402</v>
      </c>
      <c r="BE11" s="77" t="n">
        <v>2.56</v>
      </c>
      <c r="BF11" s="77" t="n">
        <v>0</v>
      </c>
      <c r="BG11" s="77" t="n">
        <v>0</v>
      </c>
    </row>
    <row r="12">
      <c r="B12" s="28" t="inlineStr">
        <is>
          <t>ATTGENHSSALES</t>
        </is>
      </c>
      <c r="D12" t="inlineStr">
        <is>
          <t>No</t>
        </is>
      </c>
      <c r="E12" t="n">
        <v>0</v>
      </c>
      <c r="F12" s="77" t="n">
        <v>25.25</v>
      </c>
      <c r="G12" s="77" t="n">
        <v>693</v>
      </c>
      <c r="H12" s="77" t="n">
        <v>18690</v>
      </c>
      <c r="I12" s="77" t="n">
        <v>-5.75</v>
      </c>
      <c r="J12" s="77" t="n">
        <v>17674</v>
      </c>
      <c r="K12" s="77" t="n">
        <v>14129</v>
      </c>
      <c r="L12" s="77" t="n">
        <v>3545</v>
      </c>
      <c r="M12" s="77" t="n">
        <v>79.94</v>
      </c>
      <c r="N12" s="77" t="n">
        <v>17413</v>
      </c>
      <c r="O12" s="77" t="n">
        <v>1</v>
      </c>
      <c r="P12" s="77" t="n">
        <v>22</v>
      </c>
      <c r="Q12" s="77" t="n">
        <v>0.62</v>
      </c>
      <c r="R12" s="77" t="n">
        <v>366</v>
      </c>
      <c r="S12" s="77" t="n">
        <v>2.59</v>
      </c>
      <c r="T12" s="77" t="n">
        <v>14</v>
      </c>
      <c r="U12" s="77" t="n">
        <v>0.39</v>
      </c>
      <c r="V12" s="77" t="n">
        <v>234</v>
      </c>
      <c r="W12" s="77" t="n">
        <v>1.66</v>
      </c>
      <c r="X12" s="77" t="n">
        <v>1708</v>
      </c>
      <c r="Y12" s="77" t="n">
        <v>9.66</v>
      </c>
      <c r="Z12" s="77" t="n">
        <v>1707</v>
      </c>
      <c r="AA12" s="77" t="n">
        <v>9.66</v>
      </c>
      <c r="AB12" s="77" t="n">
        <v>11253</v>
      </c>
      <c r="AC12" s="77" t="n">
        <v>63.67</v>
      </c>
      <c r="AD12" s="77" t="n">
        <v>1215</v>
      </c>
      <c r="AE12" s="77" t="n">
        <v>317</v>
      </c>
      <c r="AF12" s="77" t="n">
        <v>8.31</v>
      </c>
      <c r="AG12" s="77" t="n">
        <v>8.51</v>
      </c>
      <c r="AH12" s="77" t="n">
        <v>0.2</v>
      </c>
      <c r="AI12" s="77" t="n">
        <v>0.52</v>
      </c>
      <c r="AJ12" s="77" t="n">
        <v>0.51</v>
      </c>
      <c r="AK12" s="77" t="n">
        <v>0.01</v>
      </c>
      <c r="AL12" s="77" t="n">
        <v>0.49</v>
      </c>
      <c r="AM12" s="77" t="n">
        <v>0.49</v>
      </c>
      <c r="AN12" s="77" t="n">
        <v>8.48</v>
      </c>
      <c r="AO12" s="77" t="n">
        <v>6.8</v>
      </c>
      <c r="AP12" s="77" t="n">
        <v>7.17</v>
      </c>
      <c r="AQ12" s="77" t="n">
        <v>20.89</v>
      </c>
      <c r="AR12" s="77" t="n">
        <v>8.31</v>
      </c>
      <c r="AS12" s="77" t="n">
        <v>8.48</v>
      </c>
      <c r="AT12" s="77" t="n">
        <v>0.17</v>
      </c>
      <c r="AU12" s="77" t="n">
        <v>0.33</v>
      </c>
      <c r="AV12" s="77" t="n">
        <v>0.15</v>
      </c>
      <c r="AW12" s="77" t="n">
        <v>0.32</v>
      </c>
      <c r="AX12" s="77" t="n">
        <v>2</v>
      </c>
      <c r="AY12" s="77" t="n">
        <v>0.01</v>
      </c>
      <c r="AZ12" s="77" t="n">
        <v>0</v>
      </c>
      <c r="BA12" s="77" t="n">
        <v>0</v>
      </c>
      <c r="BB12" s="77" t="n">
        <v>20</v>
      </c>
      <c r="BC12" s="77" t="n">
        <v>0.05</v>
      </c>
      <c r="BD12" s="77" t="n">
        <v>1816</v>
      </c>
      <c r="BE12" s="77" t="n">
        <v>10.28</v>
      </c>
      <c r="BF12" s="77" t="n">
        <v>0</v>
      </c>
      <c r="BG12" s="77" t="n">
        <v>0</v>
      </c>
    </row>
    <row r="13">
      <c r="B13" s="28" t="inlineStr">
        <is>
          <t>attgendtvsales</t>
        </is>
      </c>
      <c r="D13" t="inlineStr">
        <is>
          <t>No</t>
        </is>
      </c>
      <c r="E13" t="n">
        <v>0</v>
      </c>
      <c r="F13" s="77" t="n">
        <v>29.18</v>
      </c>
      <c r="G13" s="77" t="n">
        <v>341</v>
      </c>
      <c r="H13" s="77" t="n">
        <v>3039</v>
      </c>
      <c r="I13" s="77" t="n">
        <v>-7.65</v>
      </c>
      <c r="J13" s="77" t="n">
        <v>2823</v>
      </c>
      <c r="K13" s="77" t="n">
        <v>2253</v>
      </c>
      <c r="L13" s="77" t="n">
        <v>570</v>
      </c>
      <c r="M13" s="77" t="n">
        <v>79.81</v>
      </c>
      <c r="N13" s="77" t="n">
        <v>2819</v>
      </c>
      <c r="O13" s="77" t="n">
        <v>0</v>
      </c>
      <c r="P13" s="77" t="n">
        <v>1</v>
      </c>
      <c r="Q13" s="77" t="n">
        <v>0.18</v>
      </c>
      <c r="R13" s="77" t="n">
        <v>8</v>
      </c>
      <c r="S13" s="77" t="n">
        <v>0.36</v>
      </c>
      <c r="T13" s="77" t="n">
        <v>0</v>
      </c>
      <c r="U13" s="77" t="n">
        <v>0</v>
      </c>
      <c r="V13" s="77" t="n">
        <v>0</v>
      </c>
      <c r="W13" s="77" t="n">
        <v>0</v>
      </c>
      <c r="X13" s="77" t="n">
        <v>689</v>
      </c>
      <c r="Y13" s="77" t="n">
        <v>24.41</v>
      </c>
      <c r="Z13" s="77" t="n">
        <v>688</v>
      </c>
      <c r="AA13" s="77" t="n">
        <v>24.37</v>
      </c>
      <c r="AB13" s="77" t="n">
        <v>82</v>
      </c>
      <c r="AC13" s="77" t="n">
        <v>2.9</v>
      </c>
      <c r="AD13" s="77" t="n">
        <v>16</v>
      </c>
      <c r="AE13" s="77" t="n">
        <v>4</v>
      </c>
      <c r="AF13" s="77" t="n">
        <v>0.71</v>
      </c>
      <c r="AG13" s="77" t="n">
        <v>0.71</v>
      </c>
      <c r="AH13" s="77" t="n">
        <v>0.01</v>
      </c>
      <c r="AI13" s="77" t="n">
        <v>0.68</v>
      </c>
      <c r="AJ13" s="77" t="n">
        <v>0.7</v>
      </c>
      <c r="AK13" s="77" t="n">
        <v>0.02</v>
      </c>
      <c r="AL13" s="77" t="n">
        <v>0.5</v>
      </c>
      <c r="AM13" s="77" t="n">
        <v>0.51</v>
      </c>
      <c r="AN13" s="77" t="n">
        <v>38.17</v>
      </c>
      <c r="AO13" s="77" t="n">
        <v>14.53</v>
      </c>
      <c r="AP13" s="77" t="n">
        <v>14.57</v>
      </c>
      <c r="AQ13" s="77" t="n">
        <v>1.27</v>
      </c>
      <c r="AR13" s="77" t="n">
        <v>1.18</v>
      </c>
      <c r="AS13" s="77" t="n">
        <v>1.18</v>
      </c>
      <c r="AT13" s="77" t="n">
        <v>0.16</v>
      </c>
      <c r="AU13" s="77" t="n">
        <v>0.36</v>
      </c>
      <c r="AV13" s="77" t="n">
        <v>0.09</v>
      </c>
      <c r="AW13" s="77" t="n">
        <v>0.36</v>
      </c>
      <c r="AX13" s="77" t="n">
        <v>0</v>
      </c>
      <c r="AY13" s="77" t="n">
        <v>0</v>
      </c>
      <c r="AZ13" s="77" t="n">
        <v>0</v>
      </c>
      <c r="BA13" s="77" t="n">
        <v>0</v>
      </c>
      <c r="BB13" s="77" t="n">
        <v>3</v>
      </c>
      <c r="BC13" s="77" t="n">
        <v>0.1</v>
      </c>
      <c r="BD13" s="77" t="n">
        <v>122</v>
      </c>
      <c r="BE13" s="77" t="n">
        <v>4.32</v>
      </c>
      <c r="BF13" s="77" t="n">
        <v>0</v>
      </c>
      <c r="BG13" s="77" t="n">
        <v>0</v>
      </c>
    </row>
    <row r="14">
      <c r="A14" s="98" t="inlineStr">
        <is>
          <t>AT&amp;T Phase 3</t>
        </is>
      </c>
      <c r="B14" s="28" t="inlineStr">
        <is>
          <t>attgenhsclg</t>
        </is>
      </c>
      <c r="C14" s="100" t="n">
        <v>44260</v>
      </c>
      <c r="D14" t="inlineStr">
        <is>
          <t>No</t>
        </is>
      </c>
      <c r="E14" t="n">
        <v>0</v>
      </c>
      <c r="F14" s="77" t="n">
        <v>10.43</v>
      </c>
      <c r="G14" s="77" t="n">
        <v>511</v>
      </c>
      <c r="H14" s="77" t="n">
        <v>15686</v>
      </c>
      <c r="I14" s="77" t="n">
        <v>3.84</v>
      </c>
      <c r="J14" s="77" t="n">
        <v>16312</v>
      </c>
      <c r="K14" s="77" t="n">
        <v>13098</v>
      </c>
      <c r="L14" s="77" t="n">
        <v>3214</v>
      </c>
      <c r="M14" s="77" t="n">
        <v>80.3</v>
      </c>
      <c r="N14" s="77" t="n">
        <v>15943</v>
      </c>
      <c r="O14" s="77" t="n">
        <v>2</v>
      </c>
      <c r="P14" s="77" t="n">
        <v>1</v>
      </c>
      <c r="Q14" s="77" t="n">
        <v>0.03</v>
      </c>
      <c r="R14" s="77" t="n">
        <v>49</v>
      </c>
      <c r="S14" s="77" t="n">
        <v>0.37</v>
      </c>
      <c r="T14" s="77" t="n">
        <v>28</v>
      </c>
      <c r="U14" s="77" t="n">
        <v>0.87</v>
      </c>
      <c r="V14" s="77" t="n">
        <v>185</v>
      </c>
      <c r="W14" s="77" t="n">
        <v>1.41</v>
      </c>
      <c r="X14" s="77" t="n">
        <v>901</v>
      </c>
      <c r="Y14" s="77" t="n">
        <v>5.52</v>
      </c>
      <c r="Z14" s="77" t="n">
        <v>900</v>
      </c>
      <c r="AA14" s="77" t="n">
        <v>5.52</v>
      </c>
      <c r="AB14" s="77" t="n">
        <v>14836</v>
      </c>
      <c r="AC14" s="77" t="n">
        <v>90.95</v>
      </c>
      <c r="AD14" s="77" t="n">
        <v>3319</v>
      </c>
      <c r="AE14" s="77" t="n">
        <v>830</v>
      </c>
      <c r="AF14" s="77" t="n">
        <v>21.04</v>
      </c>
      <c r="AG14" s="77" t="n">
        <v>21.34</v>
      </c>
      <c r="AH14" s="77" t="n">
        <v>0.3</v>
      </c>
      <c r="AI14" s="77" t="n">
        <v>0.42</v>
      </c>
      <c r="AJ14" s="77" t="n">
        <v>0.43</v>
      </c>
      <c r="AK14" s="77" t="n">
        <v>0.01</v>
      </c>
      <c r="AL14" s="77" t="n">
        <v>0.5</v>
      </c>
      <c r="AM14" s="77" t="n">
        <v>0.52</v>
      </c>
      <c r="AN14" s="77" t="n">
        <v>26.93</v>
      </c>
      <c r="AO14" s="77" t="n">
        <v>14.87</v>
      </c>
      <c r="AP14" s="77" t="n">
        <v>15.35</v>
      </c>
      <c r="AQ14" s="77" t="n">
        <v>139.39</v>
      </c>
      <c r="AR14" s="77" t="n">
        <v>11.09</v>
      </c>
      <c r="AS14" s="77" t="n">
        <v>11.24</v>
      </c>
      <c r="AT14" s="77" t="n">
        <v>0.1</v>
      </c>
      <c r="AU14" s="77" t="n">
        <v>0.34</v>
      </c>
      <c r="AV14" s="77" t="n">
        <v>0.09</v>
      </c>
      <c r="AW14" s="77" t="n">
        <v>0.34</v>
      </c>
      <c r="AX14" s="77" t="n">
        <v>1</v>
      </c>
      <c r="AY14" s="77" t="n">
        <v>0.01</v>
      </c>
      <c r="AZ14" s="77" t="n">
        <v>0</v>
      </c>
      <c r="BA14" s="77" t="n">
        <v>0</v>
      </c>
      <c r="BB14" s="77" t="n">
        <v>16</v>
      </c>
      <c r="BC14" s="77" t="n">
        <v>0.05</v>
      </c>
      <c r="BD14" s="77" t="n">
        <v>174</v>
      </c>
      <c r="BE14" s="77" t="n">
        <v>1.07</v>
      </c>
      <c r="BF14" s="77" t="n">
        <v>0</v>
      </c>
      <c r="BG14" s="77" t="n">
        <v>0</v>
      </c>
    </row>
    <row r="15">
      <c r="B15" s="28" t="inlineStr">
        <is>
          <t>ATTGENHSSALES</t>
        </is>
      </c>
      <c r="D15" t="inlineStr">
        <is>
          <t>No</t>
        </is>
      </c>
      <c r="E15" t="n">
        <v>0</v>
      </c>
      <c r="F15" s="77" t="n">
        <v>29.39</v>
      </c>
      <c r="G15" s="77" t="n">
        <v>688</v>
      </c>
      <c r="H15" s="77" t="n">
        <v>17674</v>
      </c>
      <c r="I15" s="77" t="n">
        <v>-1.35</v>
      </c>
      <c r="J15" s="77" t="n">
        <v>17439</v>
      </c>
      <c r="K15" s="77" t="n">
        <v>13952</v>
      </c>
      <c r="L15" s="77" t="n">
        <v>3487</v>
      </c>
      <c r="M15" s="77" t="n">
        <v>80</v>
      </c>
      <c r="N15" s="77" t="n">
        <v>17231</v>
      </c>
      <c r="O15" s="77" t="n">
        <v>1</v>
      </c>
      <c r="P15" s="77" t="n">
        <v>36</v>
      </c>
      <c r="Q15" s="77" t="n">
        <v>1.03</v>
      </c>
      <c r="R15" s="77" t="n">
        <v>448</v>
      </c>
      <c r="S15" s="77" t="n">
        <v>3.21</v>
      </c>
      <c r="T15" s="77" t="n">
        <v>5</v>
      </c>
      <c r="U15" s="77" t="n">
        <v>0.14</v>
      </c>
      <c r="V15" s="77" t="n">
        <v>83</v>
      </c>
      <c r="W15" s="77" t="n">
        <v>0.59</v>
      </c>
      <c r="X15" s="77" t="n">
        <v>1920</v>
      </c>
      <c r="Y15" s="77" t="n">
        <v>11.01</v>
      </c>
      <c r="Z15" s="77" t="n">
        <v>1920</v>
      </c>
      <c r="AA15" s="77" t="n">
        <v>11.01</v>
      </c>
      <c r="AB15" s="77" t="n">
        <v>10177</v>
      </c>
      <c r="AC15" s="77" t="n">
        <v>58.36</v>
      </c>
      <c r="AD15" s="77" t="n">
        <v>763</v>
      </c>
      <c r="AE15" s="77" t="n">
        <v>200</v>
      </c>
      <c r="AF15" s="77" t="n">
        <v>5.42</v>
      </c>
      <c r="AG15" s="77" t="n">
        <v>5.59</v>
      </c>
      <c r="AH15" s="77" t="n">
        <v>0.17</v>
      </c>
      <c r="AI15" s="77" t="n">
        <v>0.52</v>
      </c>
      <c r="AJ15" s="77" t="n">
        <v>0.52</v>
      </c>
      <c r="AK15" s="77" t="n">
        <v>0</v>
      </c>
      <c r="AL15" s="77" t="n">
        <v>0.5</v>
      </c>
      <c r="AM15" s="77" t="n">
        <v>0.5</v>
      </c>
      <c r="AN15" s="77" t="n">
        <v>7.82</v>
      </c>
      <c r="AO15" s="77" t="n">
        <v>6.3</v>
      </c>
      <c r="AP15" s="77" t="n">
        <v>6.68</v>
      </c>
      <c r="AQ15" s="77" t="n">
        <v>10.59</v>
      </c>
      <c r="AR15" s="77" t="n">
        <v>5.63</v>
      </c>
      <c r="AS15" s="77" t="n">
        <v>5.67</v>
      </c>
      <c r="AT15" s="77" t="n">
        <v>0.18</v>
      </c>
      <c r="AU15" s="77" t="n">
        <v>0.34</v>
      </c>
      <c r="AV15" s="77" t="n">
        <v>0.16</v>
      </c>
      <c r="AW15" s="77" t="n">
        <v>0.32</v>
      </c>
      <c r="AX15" s="77" t="n">
        <v>1</v>
      </c>
      <c r="AY15" s="77" t="n">
        <v>0.01</v>
      </c>
      <c r="AZ15" s="77" t="n">
        <v>0</v>
      </c>
      <c r="BA15" s="77" t="n">
        <v>0</v>
      </c>
      <c r="BB15" s="77" t="n">
        <v>17</v>
      </c>
      <c r="BC15" s="77" t="n">
        <v>0.05</v>
      </c>
      <c r="BD15" s="77" t="n">
        <v>2357</v>
      </c>
      <c r="BE15" s="77" t="n">
        <v>13.52</v>
      </c>
      <c r="BF15" s="77" t="n">
        <v>0</v>
      </c>
      <c r="BG15" s="77" t="n">
        <v>0</v>
      </c>
    </row>
    <row r="16">
      <c r="B16" s="28" t="inlineStr">
        <is>
          <t>attgendtvsales</t>
        </is>
      </c>
      <c r="D16" t="inlineStr">
        <is>
          <t>No</t>
        </is>
      </c>
      <c r="E16" t="n">
        <v>0</v>
      </c>
      <c r="F16" s="77" t="n">
        <v>25.95</v>
      </c>
      <c r="G16" s="77" t="n">
        <v>312</v>
      </c>
      <c r="H16" s="77" t="n">
        <v>2823</v>
      </c>
      <c r="I16" s="77" t="n">
        <v>-7.38</v>
      </c>
      <c r="J16" s="77" t="n">
        <v>2629</v>
      </c>
      <c r="K16" s="77" t="n">
        <v>2128</v>
      </c>
      <c r="L16" s="77" t="n">
        <v>501</v>
      </c>
      <c r="M16" s="77" t="n">
        <v>80.94</v>
      </c>
      <c r="N16" s="77" t="n">
        <v>2627</v>
      </c>
      <c r="O16" s="77" t="n">
        <v>0</v>
      </c>
      <c r="P16" s="77" t="n">
        <v>0</v>
      </c>
      <c r="Q16" s="77" t="n">
        <v>0</v>
      </c>
      <c r="R16" s="77" t="n">
        <v>2</v>
      </c>
      <c r="S16" s="77" t="n">
        <v>0.09</v>
      </c>
      <c r="T16" s="77" t="n">
        <v>0</v>
      </c>
      <c r="U16" s="77" t="n">
        <v>0</v>
      </c>
      <c r="V16" s="77" t="n">
        <v>0</v>
      </c>
      <c r="W16" s="77" t="n">
        <v>0</v>
      </c>
      <c r="X16" s="77" t="n">
        <v>624</v>
      </c>
      <c r="Y16" s="77" t="n">
        <v>23.74</v>
      </c>
      <c r="Z16" s="77" t="n">
        <v>624</v>
      </c>
      <c r="AA16" s="77" t="n">
        <v>23.74</v>
      </c>
      <c r="AB16" s="77" t="n">
        <v>105</v>
      </c>
      <c r="AC16" s="77" t="n">
        <v>3.99</v>
      </c>
      <c r="AD16" s="77" t="n">
        <v>26</v>
      </c>
      <c r="AE16" s="77" t="n">
        <v>4</v>
      </c>
      <c r="AF16" s="77" t="n">
        <v>1.23</v>
      </c>
      <c r="AG16" s="77" t="n">
        <v>0.8</v>
      </c>
      <c r="AH16" s="77" t="n">
        <v>0.43</v>
      </c>
      <c r="AI16" s="77" t="n">
        <v>0.65</v>
      </c>
      <c r="AJ16" s="77" t="n">
        <v>0.64</v>
      </c>
      <c r="AK16" s="77" t="n">
        <v>0.01</v>
      </c>
      <c r="AL16" s="77" t="n">
        <v>0.5</v>
      </c>
      <c r="AM16" s="77" t="n">
        <v>0.48</v>
      </c>
      <c r="AN16" s="77" t="n">
        <v>47.67</v>
      </c>
      <c r="AO16" s="77" t="n">
        <v>3.07</v>
      </c>
      <c r="AP16" s="77" t="n">
        <v>3.07</v>
      </c>
      <c r="AQ16" s="77" t="n">
        <v>1.37</v>
      </c>
      <c r="AR16" s="77" t="n">
        <v>1.3</v>
      </c>
      <c r="AS16" s="77" t="n">
        <v>1.3</v>
      </c>
      <c r="AT16" s="77" t="n">
        <v>0.28</v>
      </c>
      <c r="AU16" s="77" t="n">
        <v>0.38</v>
      </c>
      <c r="AV16" s="77" t="n">
        <v>0.28</v>
      </c>
      <c r="AW16" s="77" t="n">
        <v>0.38</v>
      </c>
      <c r="AX16" s="77" t="n">
        <v>0</v>
      </c>
      <c r="AY16" s="77" t="n">
        <v>0</v>
      </c>
      <c r="AZ16" s="77" t="n">
        <v>0</v>
      </c>
      <c r="BA16" s="77" t="n">
        <v>0</v>
      </c>
      <c r="BB16" s="77" t="n">
        <v>2</v>
      </c>
      <c r="BC16" s="77" t="n">
        <v>0.07000000000000001</v>
      </c>
      <c r="BD16" s="77" t="n">
        <v>54</v>
      </c>
      <c r="BE16" s="77" t="n">
        <v>2.05</v>
      </c>
      <c r="BF16" s="77" t="n">
        <v>0</v>
      </c>
      <c r="BG16" s="77" t="n">
        <v>0</v>
      </c>
    </row>
    <row r="17">
      <c r="A17" s="98" t="inlineStr">
        <is>
          <t>AT&amp;T Phase 3</t>
        </is>
      </c>
      <c r="B17" s="28" t="inlineStr">
        <is>
          <t>attgenhsclg</t>
        </is>
      </c>
      <c r="C17" s="100" t="n">
        <v>44261</v>
      </c>
      <c r="D17" t="inlineStr">
        <is>
          <t>No</t>
        </is>
      </c>
      <c r="E17" t="n">
        <v>0</v>
      </c>
      <c r="F17" s="77" t="n">
        <v>11.25</v>
      </c>
      <c r="G17" s="77" t="n">
        <v>305</v>
      </c>
      <c r="H17" s="77" t="n">
        <v>16312</v>
      </c>
      <c r="I17" s="77" t="n">
        <v>-62.05</v>
      </c>
      <c r="J17" s="77" t="n">
        <v>10066</v>
      </c>
      <c r="K17" s="77" t="n">
        <v>8075</v>
      </c>
      <c r="L17" s="77" t="n">
        <v>1991</v>
      </c>
      <c r="M17" s="77" t="n">
        <v>80.22</v>
      </c>
      <c r="N17" s="77" t="n">
        <v>9851</v>
      </c>
      <c r="O17" s="77" t="n">
        <v>2</v>
      </c>
      <c r="P17" s="77" t="n">
        <v>15</v>
      </c>
      <c r="Q17" s="77" t="n">
        <v>0.75</v>
      </c>
      <c r="R17" s="77" t="n">
        <v>61</v>
      </c>
      <c r="S17" s="77" t="n">
        <v>0.76</v>
      </c>
      <c r="T17" s="77" t="n">
        <v>24</v>
      </c>
      <c r="U17" s="77" t="n">
        <v>1.21</v>
      </c>
      <c r="V17" s="77" t="n">
        <v>171</v>
      </c>
      <c r="W17" s="77" t="n">
        <v>2.12</v>
      </c>
      <c r="X17" s="77" t="n">
        <v>624</v>
      </c>
      <c r="Y17" s="77" t="n">
        <v>6.2</v>
      </c>
      <c r="Z17" s="77" t="n">
        <v>624</v>
      </c>
      <c r="AA17" s="77" t="n">
        <v>6.2</v>
      </c>
      <c r="AB17" s="77" t="n">
        <v>9493</v>
      </c>
      <c r="AC17" s="77" t="n">
        <v>94.31</v>
      </c>
      <c r="AD17" s="77" t="n">
        <v>2024</v>
      </c>
      <c r="AE17" s="77" t="n">
        <v>483</v>
      </c>
      <c r="AF17" s="77" t="n">
        <v>20.87</v>
      </c>
      <c r="AG17" s="77" t="n">
        <v>20.32</v>
      </c>
      <c r="AH17" s="77" t="n">
        <v>0.55</v>
      </c>
      <c r="AI17" s="77" t="n">
        <v>0.53</v>
      </c>
      <c r="AJ17" s="77" t="n">
        <v>0.54</v>
      </c>
      <c r="AK17" s="77" t="n">
        <v>0.01</v>
      </c>
      <c r="AL17" s="77" t="n">
        <v>0.49</v>
      </c>
      <c r="AM17" s="77" t="n">
        <v>0.49</v>
      </c>
      <c r="AN17" s="77" t="n">
        <v>7.54</v>
      </c>
      <c r="AO17" s="77" t="n">
        <v>5.46</v>
      </c>
      <c r="AP17" s="77" t="n">
        <v>6.14</v>
      </c>
      <c r="AQ17" s="77" t="n">
        <v>88.73</v>
      </c>
      <c r="AR17" s="77" t="n">
        <v>10.92</v>
      </c>
      <c r="AS17" s="77" t="n">
        <v>11.13</v>
      </c>
      <c r="AT17" s="77" t="n">
        <v>0.1</v>
      </c>
      <c r="AU17" s="77" t="n">
        <v>0.34</v>
      </c>
      <c r="AV17" s="77" t="n">
        <v>0.09</v>
      </c>
      <c r="AW17" s="77" t="n">
        <v>0.34</v>
      </c>
      <c r="AX17" s="77" t="n">
        <v>1</v>
      </c>
      <c r="AY17" s="77" t="n">
        <v>0.01</v>
      </c>
      <c r="AZ17" s="77" t="n">
        <v>0</v>
      </c>
      <c r="BA17" s="77" t="n">
        <v>0</v>
      </c>
      <c r="BB17" s="77" t="n">
        <v>10</v>
      </c>
      <c r="BC17" s="77" t="n">
        <v>0.05</v>
      </c>
      <c r="BD17" s="77" t="n">
        <v>12</v>
      </c>
      <c r="BE17" s="77" t="n">
        <v>0.12</v>
      </c>
      <c r="BF17" s="77" t="n">
        <v>0</v>
      </c>
      <c r="BG17" s="77" t="n">
        <v>0</v>
      </c>
    </row>
    <row r="18">
      <c r="B18" s="28" t="inlineStr">
        <is>
          <t>ATTGENHSSALES</t>
        </is>
      </c>
      <c r="D18" t="inlineStr">
        <is>
          <t>No</t>
        </is>
      </c>
      <c r="E18" t="n">
        <v>0</v>
      </c>
      <c r="F18" s="77" t="n">
        <v>32.35</v>
      </c>
      <c r="G18" s="77" t="n">
        <v>377</v>
      </c>
      <c r="H18" s="77" t="n">
        <v>17439</v>
      </c>
      <c r="I18" s="77" t="n">
        <v>-90.92</v>
      </c>
      <c r="J18" s="77" t="n">
        <v>9134</v>
      </c>
      <c r="K18" s="77" t="n">
        <v>7324</v>
      </c>
      <c r="L18" s="77" t="n">
        <v>1810</v>
      </c>
      <c r="M18" s="77" t="n">
        <v>80.18000000000001</v>
      </c>
      <c r="N18" s="77" t="n">
        <v>9058</v>
      </c>
      <c r="O18" s="77" t="n">
        <v>1</v>
      </c>
      <c r="P18" s="77" t="n">
        <v>55</v>
      </c>
      <c r="Q18" s="77" t="n">
        <v>3.04</v>
      </c>
      <c r="R18" s="77" t="n">
        <v>513</v>
      </c>
      <c r="S18" s="77" t="n">
        <v>7</v>
      </c>
      <c r="T18" s="77" t="n">
        <v>12</v>
      </c>
      <c r="U18" s="77" t="n">
        <v>0.66</v>
      </c>
      <c r="V18" s="77" t="n">
        <v>142</v>
      </c>
      <c r="W18" s="77" t="n">
        <v>1.94</v>
      </c>
      <c r="X18" s="77" t="n">
        <v>1200</v>
      </c>
      <c r="Y18" s="77" t="n">
        <v>13.14</v>
      </c>
      <c r="Z18" s="77" t="n">
        <v>1199</v>
      </c>
      <c r="AA18" s="77" t="n">
        <v>13.13</v>
      </c>
      <c r="AB18" s="77" t="n">
        <v>3264</v>
      </c>
      <c r="AC18" s="77" t="n">
        <v>35.73</v>
      </c>
      <c r="AD18" s="77" t="n">
        <v>512</v>
      </c>
      <c r="AE18" s="77" t="n">
        <v>169</v>
      </c>
      <c r="AF18" s="77" t="n">
        <v>6.79</v>
      </c>
      <c r="AG18" s="77" t="n">
        <v>8.92</v>
      </c>
      <c r="AH18" s="77" t="n">
        <v>2.13</v>
      </c>
      <c r="AI18" s="77" t="n">
        <v>0.5</v>
      </c>
      <c r="AJ18" s="77" t="n">
        <v>0.51</v>
      </c>
      <c r="AK18" s="77" t="n">
        <v>0.01</v>
      </c>
      <c r="AL18" s="77" t="n">
        <v>0.49</v>
      </c>
      <c r="AM18" s="77" t="n">
        <v>0.49</v>
      </c>
      <c r="AN18" s="77" t="n">
        <v>9.390000000000001</v>
      </c>
      <c r="AO18" s="77" t="n">
        <v>7.34</v>
      </c>
      <c r="AP18" s="77" t="n">
        <v>8.02</v>
      </c>
      <c r="AQ18" s="77" t="n">
        <v>12.42</v>
      </c>
      <c r="AR18" s="77" t="n">
        <v>5.32</v>
      </c>
      <c r="AS18" s="77" t="n">
        <v>5.54</v>
      </c>
      <c r="AT18" s="77" t="n">
        <v>0.18</v>
      </c>
      <c r="AU18" s="77" t="n">
        <v>0.34</v>
      </c>
      <c r="AV18" s="77" t="n">
        <v>0.16</v>
      </c>
      <c r="AW18" s="77" t="n">
        <v>0.32</v>
      </c>
      <c r="AX18" s="77" t="n">
        <v>0</v>
      </c>
      <c r="AY18" s="77" t="n">
        <v>0</v>
      </c>
      <c r="AZ18" s="77" t="n">
        <v>0</v>
      </c>
      <c r="BA18" s="77" t="n">
        <v>0</v>
      </c>
      <c r="BB18" s="77" t="n">
        <v>13</v>
      </c>
      <c r="BC18" s="77" t="n">
        <v>0.08</v>
      </c>
      <c r="BD18" s="77" t="n">
        <v>839</v>
      </c>
      <c r="BE18" s="77" t="n">
        <v>4.19</v>
      </c>
      <c r="BF18" s="77" t="n">
        <v>0</v>
      </c>
      <c r="BG18" s="77" t="n">
        <v>0</v>
      </c>
    </row>
    <row r="19">
      <c r="B19" s="28" t="inlineStr">
        <is>
          <t>attgendtvsales</t>
        </is>
      </c>
      <c r="D19" t="inlineStr">
        <is>
          <t>No</t>
        </is>
      </c>
      <c r="E19" t="n">
        <v>0</v>
      </c>
      <c r="F19" s="77" t="n">
        <v>22.63</v>
      </c>
      <c r="G19" s="77" t="n">
        <v>180</v>
      </c>
      <c r="H19" s="77" t="n">
        <v>2629</v>
      </c>
      <c r="I19" s="77" t="n">
        <v>-35.66</v>
      </c>
      <c r="J19" s="77" t="n">
        <v>1938</v>
      </c>
      <c r="K19" s="77" t="n">
        <v>1588</v>
      </c>
      <c r="L19" s="77" t="n">
        <v>350</v>
      </c>
      <c r="M19" s="77" t="n">
        <v>81.94</v>
      </c>
      <c r="N19" s="77" t="n">
        <v>1938</v>
      </c>
      <c r="O19" s="77" t="n">
        <v>0</v>
      </c>
      <c r="P19" s="77" t="n">
        <v>0</v>
      </c>
      <c r="Q19" s="77" t="n">
        <v>0</v>
      </c>
      <c r="R19" s="77" t="n">
        <v>12</v>
      </c>
      <c r="S19" s="77" t="n">
        <v>0.76</v>
      </c>
      <c r="T19" s="77" t="n">
        <v>0</v>
      </c>
      <c r="U19" s="77" t="n">
        <v>0</v>
      </c>
      <c r="V19" s="77" t="n">
        <v>0</v>
      </c>
      <c r="W19" s="77" t="n">
        <v>0</v>
      </c>
      <c r="X19" s="77" t="n">
        <v>353</v>
      </c>
      <c r="Y19" s="77" t="n">
        <v>18.21</v>
      </c>
      <c r="Z19" s="77" t="n">
        <v>353</v>
      </c>
      <c r="AA19" s="77" t="n">
        <v>18.21</v>
      </c>
      <c r="AB19" s="77" t="n">
        <v>0</v>
      </c>
      <c r="AC19" s="77" t="n">
        <v>0</v>
      </c>
      <c r="AD19" s="77" t="n">
        <v>4</v>
      </c>
      <c r="AE19" s="77" t="n">
        <v>0</v>
      </c>
      <c r="AF19" s="77" t="n">
        <v>0.25</v>
      </c>
      <c r="AG19" s="77" t="n">
        <v>0</v>
      </c>
      <c r="AH19" s="77" t="n">
        <v>0.25</v>
      </c>
      <c r="AI19" s="77" t="n">
        <v>0.71</v>
      </c>
      <c r="AJ19" s="77" t="n">
        <v>0.76</v>
      </c>
      <c r="AK19" s="77" t="n">
        <v>0.05</v>
      </c>
      <c r="AL19" s="77" t="n">
        <v>0.48</v>
      </c>
      <c r="AM19" s="77" t="n">
        <v>0.47</v>
      </c>
      <c r="AN19" s="77" t="n">
        <v>27.27</v>
      </c>
      <c r="AO19" s="77" t="n">
        <v>15.65</v>
      </c>
      <c r="AP19" s="77" t="n">
        <v>15.74</v>
      </c>
      <c r="AQ19" s="77" t="n">
        <v>0</v>
      </c>
      <c r="AR19" s="77" t="n">
        <v>0</v>
      </c>
      <c r="AS19" s="77" t="n">
        <v>0</v>
      </c>
      <c r="AT19" s="77" t="n">
        <v>0.15</v>
      </c>
      <c r="AU19" s="77" t="n">
        <v>0.35</v>
      </c>
      <c r="AV19" s="77" t="n">
        <v>0.06</v>
      </c>
      <c r="AW19" s="77" t="n">
        <v>0.34</v>
      </c>
      <c r="AX19" s="77" t="n">
        <v>0</v>
      </c>
      <c r="AY19" s="77" t="n">
        <v>0</v>
      </c>
      <c r="AZ19" s="77" t="n">
        <v>0</v>
      </c>
      <c r="BA19" s="77" t="n">
        <v>0</v>
      </c>
      <c r="BB19" s="77" t="n">
        <v>2</v>
      </c>
      <c r="BC19" s="77" t="n">
        <v>0.1</v>
      </c>
      <c r="BD19" s="77" t="n">
        <v>69</v>
      </c>
      <c r="BE19" s="77" t="n">
        <v>3.56</v>
      </c>
      <c r="BF19" s="77" t="n">
        <v>0</v>
      </c>
      <c r="BG19" s="77" t="n">
        <v>0</v>
      </c>
    </row>
    <row r="20">
      <c r="A20" s="98" t="inlineStr">
        <is>
          <t>AT&amp;T Phase 3</t>
        </is>
      </c>
      <c r="B20" s="28" t="inlineStr">
        <is>
          <t>attgenhsclg</t>
        </is>
      </c>
      <c r="C20" s="100" t="n">
        <v>44262</v>
      </c>
      <c r="D20" t="inlineStr">
        <is>
          <t>No</t>
        </is>
      </c>
      <c r="E20" t="n">
        <v>0</v>
      </c>
      <c r="F20" s="77" t="n">
        <v>17.32</v>
      </c>
      <c r="G20" s="77" t="n">
        <v>176</v>
      </c>
      <c r="H20" s="77" t="n">
        <v>10066</v>
      </c>
      <c r="I20" s="77" t="n">
        <v>-44.5</v>
      </c>
      <c r="J20" s="77" t="n">
        <v>6966</v>
      </c>
      <c r="K20" s="77" t="n">
        <v>5616</v>
      </c>
      <c r="L20" s="77" t="n">
        <v>1350</v>
      </c>
      <c r="M20" s="77" t="n">
        <v>80.62</v>
      </c>
      <c r="N20" s="77" t="n">
        <v>6876</v>
      </c>
      <c r="O20" s="77" t="n">
        <v>1</v>
      </c>
      <c r="P20" s="77" t="n">
        <v>15</v>
      </c>
      <c r="Q20" s="77" t="n">
        <v>1.11</v>
      </c>
      <c r="R20" s="77" t="n">
        <v>239</v>
      </c>
      <c r="S20" s="77" t="n">
        <v>4.26</v>
      </c>
      <c r="T20" s="77" t="n">
        <v>19</v>
      </c>
      <c r="U20" s="77" t="n">
        <v>1.41</v>
      </c>
      <c r="V20" s="77" t="n">
        <v>166</v>
      </c>
      <c r="W20" s="77" t="n">
        <v>2.96</v>
      </c>
      <c r="X20" s="77" t="n">
        <v>594</v>
      </c>
      <c r="Y20" s="77" t="n">
        <v>8.529999999999999</v>
      </c>
      <c r="Z20" s="77" t="n">
        <v>594</v>
      </c>
      <c r="AA20" s="77" t="n">
        <v>8.529999999999999</v>
      </c>
      <c r="AB20" s="77" t="n">
        <v>4355</v>
      </c>
      <c r="AC20" s="77" t="n">
        <v>62.52</v>
      </c>
      <c r="AD20" s="77" t="n">
        <v>692</v>
      </c>
      <c r="AE20" s="77" t="n">
        <v>145</v>
      </c>
      <c r="AF20" s="77" t="n">
        <v>11.36</v>
      </c>
      <c r="AG20" s="77" t="n">
        <v>10.01</v>
      </c>
      <c r="AH20" s="77" t="n">
        <v>1.36</v>
      </c>
      <c r="AI20" s="77" t="n">
        <v>0.51</v>
      </c>
      <c r="AJ20" s="77" t="n">
        <v>0.5</v>
      </c>
      <c r="AK20" s="77" t="n">
        <v>0.01</v>
      </c>
      <c r="AL20" s="77" t="n">
        <v>0.5</v>
      </c>
      <c r="AM20" s="77" t="n">
        <v>0.5</v>
      </c>
      <c r="AN20" s="77" t="n">
        <v>12.17</v>
      </c>
      <c r="AO20" s="77" t="n">
        <v>7.85</v>
      </c>
      <c r="AP20" s="77" t="n">
        <v>8.59</v>
      </c>
      <c r="AQ20" s="77" t="n">
        <v>30.7</v>
      </c>
      <c r="AR20" s="77" t="n">
        <v>8.699999999999999</v>
      </c>
      <c r="AS20" s="77" t="n">
        <v>9.039999999999999</v>
      </c>
      <c r="AT20" s="77" t="n">
        <v>0.13</v>
      </c>
      <c r="AU20" s="77" t="n">
        <v>0.34</v>
      </c>
      <c r="AV20" s="77" t="n">
        <v>0.12</v>
      </c>
      <c r="AW20" s="77" t="n">
        <v>0.33</v>
      </c>
      <c r="AX20" s="77" t="n">
        <v>0</v>
      </c>
      <c r="AY20" s="77" t="n">
        <v>0</v>
      </c>
      <c r="AZ20" s="77" t="n">
        <v>0</v>
      </c>
      <c r="BA20" s="77" t="n">
        <v>0</v>
      </c>
      <c r="BB20" s="77" t="n">
        <v>3</v>
      </c>
      <c r="BC20" s="77" t="n">
        <v>0.03</v>
      </c>
      <c r="BD20" s="77" t="n">
        <v>39</v>
      </c>
      <c r="BE20" s="77" t="n">
        <v>0.5600000000000001</v>
      </c>
      <c r="BF20" s="77" t="n">
        <v>0</v>
      </c>
      <c r="BG20" s="77" t="n">
        <v>0</v>
      </c>
    </row>
    <row r="21">
      <c r="B21" s="28" t="inlineStr">
        <is>
          <t>ATTGENHSSALES</t>
        </is>
      </c>
      <c r="D21" t="inlineStr">
        <is>
          <t>No</t>
        </is>
      </c>
      <c r="E21" t="n">
        <v>0</v>
      </c>
      <c r="F21" s="77" t="n">
        <v>38.46</v>
      </c>
      <c r="G21" s="77" t="n">
        <v>139</v>
      </c>
      <c r="H21" s="77" t="n">
        <v>9134</v>
      </c>
      <c r="I21" s="77" t="n">
        <v>-181.48</v>
      </c>
      <c r="J21" s="77" t="n">
        <v>3245</v>
      </c>
      <c r="K21" s="77" t="n">
        <v>2607</v>
      </c>
      <c r="L21" s="77" t="n">
        <v>638</v>
      </c>
      <c r="M21" s="77" t="n">
        <v>80.34</v>
      </c>
      <c r="N21" s="77" t="n">
        <v>3229</v>
      </c>
      <c r="O21" s="77" t="n">
        <v>0</v>
      </c>
      <c r="P21" s="77" t="n">
        <v>32</v>
      </c>
      <c r="Q21" s="77" t="n">
        <v>5.02</v>
      </c>
      <c r="R21" s="77" t="n">
        <v>286</v>
      </c>
      <c r="S21" s="77" t="n">
        <v>10.97</v>
      </c>
      <c r="T21" s="77" t="n">
        <v>32</v>
      </c>
      <c r="U21" s="77" t="n">
        <v>5.02</v>
      </c>
      <c r="V21" s="77" t="n">
        <v>99</v>
      </c>
      <c r="W21" s="77" t="n">
        <v>3.8</v>
      </c>
      <c r="X21" s="77" t="n">
        <v>515</v>
      </c>
      <c r="Y21" s="77" t="n">
        <v>15.87</v>
      </c>
      <c r="Z21" s="77" t="n">
        <v>512</v>
      </c>
      <c r="AA21" s="77" t="n">
        <v>15.78</v>
      </c>
      <c r="AB21" s="77" t="n">
        <v>1160</v>
      </c>
      <c r="AC21" s="77" t="n">
        <v>35.75</v>
      </c>
      <c r="AD21" s="77" t="n">
        <v>273</v>
      </c>
      <c r="AE21" s="77" t="n">
        <v>87</v>
      </c>
      <c r="AF21" s="77" t="n">
        <v>9.73</v>
      </c>
      <c r="AG21" s="77" t="n">
        <v>12.32</v>
      </c>
      <c r="AH21" s="77" t="n">
        <v>2.59</v>
      </c>
      <c r="AI21" s="77" t="n">
        <v>0.55</v>
      </c>
      <c r="AJ21" s="77" t="n">
        <v>0.54</v>
      </c>
      <c r="AK21" s="77" t="n">
        <v>0.01</v>
      </c>
      <c r="AL21" s="77" t="n">
        <v>0.51</v>
      </c>
      <c r="AM21" s="77" t="n">
        <v>0.52</v>
      </c>
      <c r="AN21" s="77" t="n">
        <v>7.05</v>
      </c>
      <c r="AO21" s="77" t="n">
        <v>4.82</v>
      </c>
      <c r="AP21" s="77" t="n">
        <v>5.5</v>
      </c>
      <c r="AQ21" s="77" t="n">
        <v>9.01</v>
      </c>
      <c r="AR21" s="77" t="n">
        <v>3.91</v>
      </c>
      <c r="AS21" s="77" t="n">
        <v>4.28</v>
      </c>
      <c r="AT21" s="77" t="n">
        <v>0.19</v>
      </c>
      <c r="AU21" s="77" t="n">
        <v>0.33</v>
      </c>
      <c r="AV21" s="77" t="n">
        <v>0.17</v>
      </c>
      <c r="AW21" s="77" t="n">
        <v>0.31</v>
      </c>
      <c r="AX21" s="77" t="n">
        <v>0</v>
      </c>
      <c r="AY21" s="77" t="n">
        <v>0</v>
      </c>
      <c r="AZ21" s="77" t="n">
        <v>0</v>
      </c>
      <c r="BA21" s="77" t="n">
        <v>0</v>
      </c>
      <c r="BB21" s="77" t="n">
        <v>6</v>
      </c>
      <c r="BC21" s="77" t="n">
        <v>0.08</v>
      </c>
      <c r="BD21" s="77" t="n">
        <v>251</v>
      </c>
      <c r="BE21" s="77" t="n">
        <v>7.74</v>
      </c>
      <c r="BF21" s="77" t="n">
        <v>0</v>
      </c>
      <c r="BG21" s="77" t="n">
        <v>0</v>
      </c>
    </row>
    <row r="22">
      <c r="B22" s="28" t="inlineStr">
        <is>
          <t>attgendtvsales</t>
        </is>
      </c>
      <c r="D22" t="inlineStr">
        <is>
          <t>No</t>
        </is>
      </c>
      <c r="E22" t="n">
        <v>0</v>
      </c>
      <c r="F22" s="77" t="n">
        <v>19.51</v>
      </c>
      <c r="G22" s="77" t="n">
        <v>122</v>
      </c>
      <c r="H22" s="77" t="n">
        <v>1938</v>
      </c>
      <c r="I22" s="77" t="n">
        <v>-71.34999999999999</v>
      </c>
      <c r="J22" s="77" t="n">
        <v>1131</v>
      </c>
      <c r="K22" s="77" t="n">
        <v>921</v>
      </c>
      <c r="L22" s="77" t="n">
        <v>210</v>
      </c>
      <c r="M22" s="77" t="n">
        <v>81.43000000000001</v>
      </c>
      <c r="N22" s="77" t="n">
        <v>1131</v>
      </c>
      <c r="O22" s="77" t="n">
        <v>0</v>
      </c>
      <c r="P22" s="77" t="n">
        <v>0</v>
      </c>
      <c r="Q22" s="77" t="n">
        <v>0</v>
      </c>
      <c r="R22" s="77" t="n">
        <v>3</v>
      </c>
      <c r="S22" s="77" t="n">
        <v>0.33</v>
      </c>
      <c r="T22" s="77" t="n">
        <v>0</v>
      </c>
      <c r="U22" s="77" t="n">
        <v>0</v>
      </c>
      <c r="V22" s="77" t="n">
        <v>0</v>
      </c>
      <c r="W22" s="77" t="n">
        <v>0</v>
      </c>
      <c r="X22" s="77" t="n">
        <v>215</v>
      </c>
      <c r="Y22" s="77" t="n">
        <v>19.01</v>
      </c>
      <c r="Z22" s="77" t="n">
        <v>215</v>
      </c>
      <c r="AA22" s="77" t="n">
        <v>19.01</v>
      </c>
      <c r="AB22" s="77" t="n">
        <v>1</v>
      </c>
      <c r="AC22" s="77" t="n">
        <v>0.09</v>
      </c>
      <c r="AD22" s="77" t="n">
        <v>5</v>
      </c>
      <c r="AE22" s="77" t="n">
        <v>1</v>
      </c>
      <c r="AF22" s="77" t="n">
        <v>0.55</v>
      </c>
      <c r="AG22" s="77" t="n">
        <v>0.48</v>
      </c>
      <c r="AH22" s="77" t="n">
        <v>0.07000000000000001</v>
      </c>
      <c r="AI22" s="77" t="n">
        <v>0.68</v>
      </c>
      <c r="AJ22" s="77" t="n">
        <v>0.67</v>
      </c>
      <c r="AK22" s="77" t="n">
        <v>0.01</v>
      </c>
      <c r="AL22" s="77" t="n">
        <v>0.48</v>
      </c>
      <c r="AM22" s="77" t="n">
        <v>0.46</v>
      </c>
      <c r="AN22" s="77" t="n">
        <v>31.63</v>
      </c>
      <c r="AO22" s="77" t="n">
        <v>3.76</v>
      </c>
      <c r="AP22" s="77" t="n">
        <v>3.77</v>
      </c>
      <c r="AQ22" s="77" t="n">
        <v>1</v>
      </c>
      <c r="AR22" s="77" t="n">
        <v>1</v>
      </c>
      <c r="AS22" s="77" t="n">
        <v>1</v>
      </c>
      <c r="AT22" s="77" t="n">
        <v>0.27</v>
      </c>
      <c r="AU22" s="77" t="n">
        <v>0.35</v>
      </c>
      <c r="AV22" s="77" t="n">
        <v>0.27</v>
      </c>
      <c r="AW22" s="77" t="n">
        <v>0.35</v>
      </c>
      <c r="AX22" s="77" t="n">
        <v>0</v>
      </c>
      <c r="AY22" s="77" t="n">
        <v>0</v>
      </c>
      <c r="AZ22" s="77" t="n">
        <v>0</v>
      </c>
      <c r="BA22" s="77" t="n">
        <v>0</v>
      </c>
      <c r="BB22" s="77" t="n">
        <v>1</v>
      </c>
      <c r="BC22" s="77" t="n">
        <v>0.09</v>
      </c>
      <c r="BD22" s="77" t="n">
        <v>1</v>
      </c>
      <c r="BE22" s="77" t="n">
        <v>0.09</v>
      </c>
      <c r="BF22" s="77" t="n">
        <v>0</v>
      </c>
      <c r="BG22" s="77" t="n">
        <v>0</v>
      </c>
    </row>
    <row r="23">
      <c r="A23" s="98" t="inlineStr">
        <is>
          <t>AT&amp;T Phase 3</t>
        </is>
      </c>
      <c r="B23" s="28" t="inlineStr">
        <is>
          <t>attgenhsclg</t>
        </is>
      </c>
      <c r="C23" s="100" t="n">
        <v>44263</v>
      </c>
      <c r="D23" t="inlineStr">
        <is>
          <t>No</t>
        </is>
      </c>
      <c r="E23" t="n">
        <v>0</v>
      </c>
      <c r="F23" s="77" t="n">
        <v>11.9</v>
      </c>
      <c r="G23" s="77" t="n">
        <v>619</v>
      </c>
      <c r="H23" s="77" t="n">
        <v>6966</v>
      </c>
      <c r="I23" s="77" t="n">
        <v>66.09</v>
      </c>
      <c r="J23" s="77" t="n">
        <v>20544</v>
      </c>
      <c r="K23" s="77" t="n">
        <v>16425</v>
      </c>
      <c r="L23" s="77" t="n">
        <v>4119</v>
      </c>
      <c r="M23" s="77" t="n">
        <v>79.95</v>
      </c>
      <c r="N23" s="77" t="n">
        <v>19532</v>
      </c>
      <c r="O23" s="77" t="n">
        <v>5</v>
      </c>
      <c r="P23" s="77" t="n">
        <v>0</v>
      </c>
      <c r="Q23" s="77" t="n">
        <v>0</v>
      </c>
      <c r="R23" s="77" t="n">
        <v>19</v>
      </c>
      <c r="S23" s="77" t="n">
        <v>0.12</v>
      </c>
      <c r="T23" s="77" t="n">
        <v>38</v>
      </c>
      <c r="U23" s="77" t="n">
        <v>0.92</v>
      </c>
      <c r="V23" s="77" t="n">
        <v>170</v>
      </c>
      <c r="W23" s="77" t="n">
        <v>1.04</v>
      </c>
      <c r="X23" s="77" t="n">
        <v>1077</v>
      </c>
      <c r="Y23" s="77" t="n">
        <v>5.24</v>
      </c>
      <c r="Z23" s="77" t="n">
        <v>1076</v>
      </c>
      <c r="AA23" s="77" t="n">
        <v>5.24</v>
      </c>
      <c r="AB23" s="77" t="n">
        <v>19642</v>
      </c>
      <c r="AC23" s="77" t="n">
        <v>95.61</v>
      </c>
      <c r="AD23" s="77" t="n">
        <v>3630</v>
      </c>
      <c r="AE23" s="77" t="n">
        <v>983</v>
      </c>
      <c r="AF23" s="77" t="n">
        <v>18.42</v>
      </c>
      <c r="AG23" s="77" t="n">
        <v>19.6</v>
      </c>
      <c r="AH23" s="77" t="n">
        <v>1.18</v>
      </c>
      <c r="AI23" s="77" t="n">
        <v>0.5</v>
      </c>
      <c r="AJ23" s="77" t="n">
        <v>0.51</v>
      </c>
      <c r="AK23" s="77" t="n">
        <v>0.01</v>
      </c>
      <c r="AL23" s="77" t="n">
        <v>0.49</v>
      </c>
      <c r="AM23" s="77" t="n">
        <v>0.5</v>
      </c>
      <c r="AN23" s="77" t="n">
        <v>21.35</v>
      </c>
      <c r="AO23" s="77" t="n">
        <v>13.48</v>
      </c>
      <c r="AP23" s="77" t="n">
        <v>13.74</v>
      </c>
      <c r="AQ23" s="77" t="n">
        <v>143.5</v>
      </c>
      <c r="AR23" s="77" t="n">
        <v>11.27</v>
      </c>
      <c r="AS23" s="77" t="n">
        <v>11.38</v>
      </c>
      <c r="AT23" s="77" t="n">
        <v>0.09</v>
      </c>
      <c r="AU23" s="77" t="n">
        <v>0.34</v>
      </c>
      <c r="AV23" s="77" t="n">
        <v>0.09</v>
      </c>
      <c r="AW23" s="77" t="n">
        <v>0.33</v>
      </c>
      <c r="AX23" s="77" t="n">
        <v>1</v>
      </c>
      <c r="AY23" s="77" t="n">
        <v>0.01</v>
      </c>
      <c r="AZ23" s="77" t="n">
        <v>0</v>
      </c>
      <c r="BA23" s="77" t="n">
        <v>0</v>
      </c>
      <c r="BB23" s="77" t="n">
        <v>32</v>
      </c>
      <c r="BC23" s="77" t="n">
        <v>0.08</v>
      </c>
      <c r="BD23" s="77" t="n">
        <v>88</v>
      </c>
      <c r="BE23" s="77" t="n">
        <v>0.43</v>
      </c>
      <c r="BF23" s="77" t="n">
        <v>0</v>
      </c>
      <c r="BG23" s="77" t="n">
        <v>0</v>
      </c>
    </row>
    <row r="24">
      <c r="B24" s="28" t="inlineStr">
        <is>
          <t>ATTGENHSSALES</t>
        </is>
      </c>
      <c r="D24" t="inlineStr">
        <is>
          <t>No</t>
        </is>
      </c>
      <c r="E24" t="n">
        <v>0</v>
      </c>
      <c r="F24" s="77" t="n">
        <v>24.48</v>
      </c>
      <c r="G24" s="77" t="n">
        <v>785</v>
      </c>
      <c r="H24" s="77" t="n">
        <v>3245</v>
      </c>
      <c r="I24" s="77" t="n">
        <v>84.45999999999999</v>
      </c>
      <c r="J24" s="77" t="n">
        <v>20876</v>
      </c>
      <c r="K24" s="77" t="n">
        <v>16570</v>
      </c>
      <c r="L24" s="77" t="n">
        <v>4306</v>
      </c>
      <c r="M24" s="77" t="n">
        <v>79.37</v>
      </c>
      <c r="N24" s="77" t="n">
        <v>20667</v>
      </c>
      <c r="O24" s="77" t="n">
        <v>1</v>
      </c>
      <c r="P24" s="77" t="n">
        <v>39</v>
      </c>
      <c r="Q24" s="77" t="n">
        <v>0.91</v>
      </c>
      <c r="R24" s="77" t="n">
        <v>511</v>
      </c>
      <c r="S24" s="77" t="n">
        <v>3.08</v>
      </c>
      <c r="T24" s="77" t="n">
        <v>16</v>
      </c>
      <c r="U24" s="77" t="n">
        <v>0.37</v>
      </c>
      <c r="V24" s="77" t="n">
        <v>128</v>
      </c>
      <c r="W24" s="77" t="n">
        <v>0.77</v>
      </c>
      <c r="X24" s="77" t="n">
        <v>3280</v>
      </c>
      <c r="Y24" s="77" t="n">
        <v>15.71</v>
      </c>
      <c r="Z24" s="77" t="n">
        <v>3280</v>
      </c>
      <c r="AA24" s="77" t="n">
        <v>15.71</v>
      </c>
      <c r="AB24" s="77" t="n">
        <v>10525</v>
      </c>
      <c r="AC24" s="77" t="n">
        <v>50.42</v>
      </c>
      <c r="AD24" s="77" t="n">
        <v>826</v>
      </c>
      <c r="AE24" s="77" t="n">
        <v>243</v>
      </c>
      <c r="AF24" s="77" t="n">
        <v>4.91</v>
      </c>
      <c r="AG24" s="77" t="n">
        <v>5.49</v>
      </c>
      <c r="AH24" s="77" t="n">
        <v>0.57</v>
      </c>
      <c r="AI24" s="77" t="n">
        <v>0.52</v>
      </c>
      <c r="AJ24" s="77" t="n">
        <v>0.51</v>
      </c>
      <c r="AK24" s="77" t="n">
        <v>0.01</v>
      </c>
      <c r="AL24" s="77" t="n">
        <v>0.5</v>
      </c>
      <c r="AM24" s="77" t="n">
        <v>0.49</v>
      </c>
      <c r="AN24" s="77" t="n">
        <v>9.93</v>
      </c>
      <c r="AO24" s="77" t="n">
        <v>7.3</v>
      </c>
      <c r="AP24" s="77" t="n">
        <v>7.65</v>
      </c>
      <c r="AQ24" s="77" t="n">
        <v>15.55</v>
      </c>
      <c r="AR24" s="77" t="n">
        <v>6.55</v>
      </c>
      <c r="AS24" s="77" t="n">
        <v>6.62</v>
      </c>
      <c r="AT24" s="77" t="n">
        <v>0.18</v>
      </c>
      <c r="AU24" s="77" t="n">
        <v>0.34</v>
      </c>
      <c r="AV24" s="77" t="n">
        <v>0.16</v>
      </c>
      <c r="AW24" s="77" t="n">
        <v>0.32</v>
      </c>
      <c r="AX24" s="77" t="n">
        <v>2</v>
      </c>
      <c r="AY24" s="77" t="n">
        <v>0.01</v>
      </c>
      <c r="AZ24" s="77" t="n">
        <v>0</v>
      </c>
      <c r="BA24" s="77" t="n">
        <v>0</v>
      </c>
      <c r="BB24" s="77" t="n">
        <v>34</v>
      </c>
      <c r="BC24" s="77" t="n">
        <v>0.08</v>
      </c>
      <c r="BD24" s="77" t="n">
        <v>797</v>
      </c>
      <c r="BE24" s="77" t="n">
        <v>3.82</v>
      </c>
      <c r="BF24" s="77" t="n">
        <v>0</v>
      </c>
      <c r="BG24" s="77" t="n">
        <v>0</v>
      </c>
    </row>
    <row r="25">
      <c r="B25" s="28" t="inlineStr">
        <is>
          <t>attgendtvsales</t>
        </is>
      </c>
      <c r="D25" t="inlineStr">
        <is>
          <t>No</t>
        </is>
      </c>
      <c r="E25" t="n">
        <v>0</v>
      </c>
      <c r="F25" s="77" t="n">
        <v>30.2</v>
      </c>
      <c r="G25" s="77" t="n">
        <v>368</v>
      </c>
      <c r="H25" s="77" t="n">
        <v>1131</v>
      </c>
      <c r="I25" s="77" t="n">
        <v>65.56999999999999</v>
      </c>
      <c r="J25" s="77" t="n">
        <v>3285</v>
      </c>
      <c r="K25" s="77" t="n">
        <v>2610</v>
      </c>
      <c r="L25" s="77" t="n">
        <v>675</v>
      </c>
      <c r="M25" s="77" t="n">
        <v>79.45</v>
      </c>
      <c r="N25" s="77" t="n">
        <v>3285</v>
      </c>
      <c r="O25" s="77" t="n">
        <v>0</v>
      </c>
      <c r="P25" s="77" t="n">
        <v>1</v>
      </c>
      <c r="Q25" s="77" t="n">
        <v>0.15</v>
      </c>
      <c r="R25" s="77" t="n">
        <v>13</v>
      </c>
      <c r="S25" s="77" t="n">
        <v>0.5</v>
      </c>
      <c r="T25" s="77" t="n">
        <v>0</v>
      </c>
      <c r="U25" s="77" t="n">
        <v>0</v>
      </c>
      <c r="V25" s="77" t="n">
        <v>0</v>
      </c>
      <c r="W25" s="77" t="n">
        <v>0</v>
      </c>
      <c r="X25" s="77" t="n">
        <v>784</v>
      </c>
      <c r="Y25" s="77" t="n">
        <v>23.87</v>
      </c>
      <c r="Z25" s="77" t="n">
        <v>783</v>
      </c>
      <c r="AA25" s="77" t="n">
        <v>23.84</v>
      </c>
      <c r="AB25" s="77" t="n">
        <v>98</v>
      </c>
      <c r="AC25" s="77" t="n">
        <v>2.98</v>
      </c>
      <c r="AD25" s="77" t="n">
        <v>15</v>
      </c>
      <c r="AE25" s="77" t="n">
        <v>4</v>
      </c>
      <c r="AF25" s="77" t="n">
        <v>0.58</v>
      </c>
      <c r="AG25" s="77" t="n">
        <v>0.6</v>
      </c>
      <c r="AH25" s="77" t="n">
        <v>0.02</v>
      </c>
      <c r="AI25" s="77" t="n">
        <v>0.67</v>
      </c>
      <c r="AJ25" s="77" t="n">
        <v>0.65</v>
      </c>
      <c r="AK25" s="77" t="n">
        <v>0.02</v>
      </c>
      <c r="AL25" s="77" t="n">
        <v>0.5</v>
      </c>
      <c r="AM25" s="77" t="n">
        <v>0.51</v>
      </c>
      <c r="AN25" s="77" t="n">
        <v>44.11</v>
      </c>
      <c r="AO25" s="77" t="n">
        <v>14.6</v>
      </c>
      <c r="AP25" s="77" t="n">
        <v>14.66</v>
      </c>
      <c r="AQ25" s="77" t="n">
        <v>1.51</v>
      </c>
      <c r="AR25" s="77" t="n">
        <v>1.34</v>
      </c>
      <c r="AS25" s="77" t="n">
        <v>1.34</v>
      </c>
      <c r="AT25" s="77" t="n">
        <v>0.15</v>
      </c>
      <c r="AU25" s="77" t="n">
        <v>0.36</v>
      </c>
      <c r="AV25" s="77" t="n">
        <v>0.11</v>
      </c>
      <c r="AW25" s="77" t="n">
        <v>0.33</v>
      </c>
      <c r="AX25" s="77" t="n">
        <v>0</v>
      </c>
      <c r="AY25" s="77" t="n">
        <v>0</v>
      </c>
      <c r="AZ25" s="77" t="n">
        <v>0</v>
      </c>
      <c r="BA25" s="77" t="n">
        <v>0</v>
      </c>
      <c r="BB25" s="77" t="n">
        <v>4</v>
      </c>
      <c r="BC25" s="77" t="n">
        <v>0.11</v>
      </c>
      <c r="BD25" s="77" t="n">
        <v>188</v>
      </c>
      <c r="BE25" s="77" t="n">
        <v>5.72</v>
      </c>
      <c r="BF25" s="77" t="n">
        <v>0</v>
      </c>
      <c r="BG25" s="77" t="n">
        <v>0</v>
      </c>
    </row>
    <row r="26">
      <c r="A26" s="98" t="inlineStr">
        <is>
          <t>AT&amp;T Phase 3</t>
        </is>
      </c>
      <c r="B26" s="28" t="inlineStr">
        <is>
          <t>attgenhsclg</t>
        </is>
      </c>
      <c r="C26" s="100" t="n">
        <v>44264</v>
      </c>
      <c r="D26" t="inlineStr">
        <is>
          <t>No</t>
        </is>
      </c>
      <c r="E26" t="n">
        <v>0</v>
      </c>
      <c r="F26" s="77" t="n">
        <v>11.88</v>
      </c>
      <c r="G26" s="77" t="n">
        <v>543</v>
      </c>
      <c r="H26" s="77" t="n">
        <v>20544</v>
      </c>
      <c r="I26" s="77" t="n">
        <v>-9.9</v>
      </c>
      <c r="J26" s="77" t="n">
        <v>18693</v>
      </c>
      <c r="K26" s="77" t="n">
        <v>14982</v>
      </c>
      <c r="L26" s="77" t="n">
        <v>3711</v>
      </c>
      <c r="M26" s="77" t="n">
        <v>80.15000000000001</v>
      </c>
      <c r="N26" s="77" t="n">
        <v>18285</v>
      </c>
      <c r="O26" s="77" t="n">
        <v>2</v>
      </c>
      <c r="P26" s="77" t="n">
        <v>6</v>
      </c>
      <c r="Q26" s="77" t="n">
        <v>0.16</v>
      </c>
      <c r="R26" s="77" t="n">
        <v>76</v>
      </c>
      <c r="S26" s="77" t="n">
        <v>0.51</v>
      </c>
      <c r="T26" s="77" t="n">
        <v>14</v>
      </c>
      <c r="U26" s="77" t="n">
        <v>0.38</v>
      </c>
      <c r="V26" s="77" t="n">
        <v>124</v>
      </c>
      <c r="W26" s="77" t="n">
        <v>0.83</v>
      </c>
      <c r="X26" s="77" t="n">
        <v>1132</v>
      </c>
      <c r="Y26" s="77" t="n">
        <v>6.06</v>
      </c>
      <c r="Z26" s="77" t="n">
        <v>1132</v>
      </c>
      <c r="AA26" s="77" t="n">
        <v>6.06</v>
      </c>
      <c r="AB26" s="77" t="n">
        <v>15898</v>
      </c>
      <c r="AC26" s="77" t="n">
        <v>85.05</v>
      </c>
      <c r="AD26" s="77" t="n">
        <v>2018</v>
      </c>
      <c r="AE26" s="77" t="n">
        <v>504</v>
      </c>
      <c r="AF26" s="77" t="n">
        <v>12.31</v>
      </c>
      <c r="AG26" s="77" t="n">
        <v>12.35</v>
      </c>
      <c r="AH26" s="77" t="n">
        <v>0.04</v>
      </c>
      <c r="AI26" s="77" t="n">
        <v>0.48</v>
      </c>
      <c r="AJ26" s="77" t="n">
        <v>0.48</v>
      </c>
      <c r="AK26" s="77" t="n">
        <v>0</v>
      </c>
      <c r="AL26" s="77" t="n">
        <v>0.51</v>
      </c>
      <c r="AM26" s="77" t="n">
        <v>0.49</v>
      </c>
      <c r="AN26" s="77" t="n">
        <v>13.3</v>
      </c>
      <c r="AO26" s="77" t="n">
        <v>9.640000000000001</v>
      </c>
      <c r="AP26" s="77" t="n">
        <v>9.9</v>
      </c>
      <c r="AQ26" s="77" t="n">
        <v>74.40000000000001</v>
      </c>
      <c r="AR26" s="77" t="n">
        <v>10.7</v>
      </c>
      <c r="AS26" s="77" t="n">
        <v>10.79</v>
      </c>
      <c r="AT26" s="77" t="n">
        <v>0.1</v>
      </c>
      <c r="AU26" s="77" t="n">
        <v>0.34</v>
      </c>
      <c r="AV26" s="77" t="n">
        <v>0.08</v>
      </c>
      <c r="AW26" s="77" t="n">
        <v>0.34</v>
      </c>
      <c r="AX26" s="77" t="n">
        <v>0</v>
      </c>
      <c r="AY26" s="77" t="n">
        <v>0</v>
      </c>
      <c r="AZ26" s="77" t="n">
        <v>0</v>
      </c>
      <c r="BA26" s="77" t="n">
        <v>0</v>
      </c>
      <c r="BB26" s="77" t="n">
        <v>17</v>
      </c>
      <c r="BC26" s="77" t="n">
        <v>0.05</v>
      </c>
      <c r="BD26" s="77" t="n">
        <v>456</v>
      </c>
      <c r="BE26" s="77" t="n">
        <v>2.44</v>
      </c>
      <c r="BF26" s="77" t="n">
        <v>1</v>
      </c>
      <c r="BG26" s="77" t="n">
        <v>0.01</v>
      </c>
    </row>
    <row r="27">
      <c r="B27" s="28" t="inlineStr">
        <is>
          <t>ATTGENHSSALES</t>
        </is>
      </c>
      <c r="D27" t="inlineStr">
        <is>
          <t>No</t>
        </is>
      </c>
      <c r="E27" t="n">
        <v>0</v>
      </c>
      <c r="F27" s="77" t="n">
        <v>32.75</v>
      </c>
      <c r="G27" s="77" t="n">
        <v>742</v>
      </c>
      <c r="H27" s="77" t="n">
        <v>20876</v>
      </c>
      <c r="I27" s="77" t="n">
        <v>-15.86</v>
      </c>
      <c r="J27" s="77" t="n">
        <v>18019</v>
      </c>
      <c r="K27" s="77" t="n">
        <v>14490</v>
      </c>
      <c r="L27" s="77" t="n">
        <v>3529</v>
      </c>
      <c r="M27" s="77" t="n">
        <v>80.42</v>
      </c>
      <c r="N27" s="77" t="n">
        <v>17853</v>
      </c>
      <c r="O27" s="77" t="n">
        <v>1</v>
      </c>
      <c r="P27" s="77" t="n">
        <v>41</v>
      </c>
      <c r="Q27" s="77" t="n">
        <v>1.16</v>
      </c>
      <c r="R27" s="77" t="n">
        <v>517</v>
      </c>
      <c r="S27" s="77" t="n">
        <v>3.57</v>
      </c>
      <c r="T27" s="77" t="n">
        <v>11</v>
      </c>
      <c r="U27" s="77" t="n">
        <v>0.31</v>
      </c>
      <c r="V27" s="77" t="n">
        <v>111</v>
      </c>
      <c r="W27" s="77" t="n">
        <v>0.77</v>
      </c>
      <c r="X27" s="77" t="n">
        <v>3312</v>
      </c>
      <c r="Y27" s="77" t="n">
        <v>18.38</v>
      </c>
      <c r="Z27" s="77" t="n">
        <v>3309</v>
      </c>
      <c r="AA27" s="77" t="n">
        <v>18.36</v>
      </c>
      <c r="AB27" s="77" t="n">
        <v>6956</v>
      </c>
      <c r="AC27" s="77" t="n">
        <v>38.6</v>
      </c>
      <c r="AD27" s="77" t="n">
        <v>669</v>
      </c>
      <c r="AE27" s="77" t="n">
        <v>163</v>
      </c>
      <c r="AF27" s="77" t="n">
        <v>4.57</v>
      </c>
      <c r="AG27" s="77" t="n">
        <v>4.54</v>
      </c>
      <c r="AH27" s="77" t="n">
        <v>0.03</v>
      </c>
      <c r="AI27" s="77" t="n">
        <v>0.51</v>
      </c>
      <c r="AJ27" s="77" t="n">
        <v>0.51</v>
      </c>
      <c r="AK27" s="77" t="n">
        <v>0</v>
      </c>
      <c r="AL27" s="77" t="n">
        <v>0.49</v>
      </c>
      <c r="AM27" s="77" t="n">
        <v>0.49</v>
      </c>
      <c r="AN27" s="77" t="n">
        <v>9.449999999999999</v>
      </c>
      <c r="AO27" s="77" t="n">
        <v>6.58</v>
      </c>
      <c r="AP27" s="77" t="n">
        <v>6.87</v>
      </c>
      <c r="AQ27" s="77" t="n">
        <v>16.91</v>
      </c>
      <c r="AR27" s="77" t="n">
        <v>5.87</v>
      </c>
      <c r="AS27" s="77" t="n">
        <v>5.96</v>
      </c>
      <c r="AT27" s="77" t="n">
        <v>0.19</v>
      </c>
      <c r="AU27" s="77" t="n">
        <v>0.34</v>
      </c>
      <c r="AV27" s="77" t="n">
        <v>0.17</v>
      </c>
      <c r="AW27" s="77" t="n">
        <v>0.32</v>
      </c>
      <c r="AX27" s="77" t="n">
        <v>4</v>
      </c>
      <c r="AY27" s="77" t="n">
        <v>0.03</v>
      </c>
      <c r="AZ27" s="77" t="n">
        <v>0</v>
      </c>
      <c r="BA27" s="77" t="n">
        <v>0</v>
      </c>
      <c r="BB27" s="77" t="n">
        <v>13</v>
      </c>
      <c r="BC27" s="77" t="n">
        <v>0.04</v>
      </c>
      <c r="BD27" s="77" t="n">
        <v>1616</v>
      </c>
      <c r="BE27" s="77" t="n">
        <v>8.970000000000001</v>
      </c>
      <c r="BF27" s="77" t="n">
        <v>0</v>
      </c>
      <c r="BG27" s="77" t="n">
        <v>0</v>
      </c>
    </row>
    <row r="28">
      <c r="B28" s="28" t="inlineStr">
        <is>
          <t>attgendtvsales</t>
        </is>
      </c>
      <c r="D28" t="inlineStr">
        <is>
          <t>No</t>
        </is>
      </c>
      <c r="E28" t="n">
        <v>0</v>
      </c>
      <c r="F28" s="77" t="n">
        <v>25.46</v>
      </c>
      <c r="G28" s="77" t="n">
        <v>350</v>
      </c>
      <c r="H28" s="77" t="n">
        <v>3831</v>
      </c>
      <c r="I28" s="77" t="n">
        <v>-10.4</v>
      </c>
      <c r="J28" s="77" t="n">
        <v>3470</v>
      </c>
      <c r="K28" s="77" t="n">
        <v>2747</v>
      </c>
      <c r="L28" s="77" t="n">
        <v>723</v>
      </c>
      <c r="M28" s="77" t="n">
        <v>79.16</v>
      </c>
      <c r="N28" s="77" t="n">
        <v>3467</v>
      </c>
      <c r="O28" s="77" t="n">
        <v>0</v>
      </c>
      <c r="P28" s="77" t="n">
        <v>1</v>
      </c>
      <c r="Q28" s="77" t="n">
        <v>0.14</v>
      </c>
      <c r="R28" s="77" t="n">
        <v>2</v>
      </c>
      <c r="S28" s="77" t="n">
        <v>0.07000000000000001</v>
      </c>
      <c r="T28" s="77" t="n">
        <v>0</v>
      </c>
      <c r="U28" s="77" t="n">
        <v>0</v>
      </c>
      <c r="V28" s="77" t="n">
        <v>0</v>
      </c>
      <c r="W28" s="77" t="n">
        <v>0</v>
      </c>
      <c r="X28" s="77" t="n">
        <v>819</v>
      </c>
      <c r="Y28" s="77" t="n">
        <v>23.6</v>
      </c>
      <c r="Z28" s="77" t="n">
        <v>818</v>
      </c>
      <c r="AA28" s="77" t="n">
        <v>23.57</v>
      </c>
      <c r="AB28" s="77" t="n">
        <v>93</v>
      </c>
      <c r="AC28" s="77" t="n">
        <v>2.68</v>
      </c>
      <c r="AD28" s="77" t="n">
        <v>18</v>
      </c>
      <c r="AE28" s="77" t="n">
        <v>2</v>
      </c>
      <c r="AF28" s="77" t="n">
        <v>0.66</v>
      </c>
      <c r="AG28" s="77" t="n">
        <v>0.28</v>
      </c>
      <c r="AH28" s="77" t="n">
        <v>0.38</v>
      </c>
      <c r="AI28" s="77" t="n">
        <v>0.62</v>
      </c>
      <c r="AJ28" s="77" t="n">
        <v>0.57</v>
      </c>
      <c r="AK28" s="77" t="n">
        <v>0.05</v>
      </c>
      <c r="AL28" s="77" t="n">
        <v>0.49</v>
      </c>
      <c r="AM28" s="77" t="n">
        <v>0.47</v>
      </c>
      <c r="AN28" s="77" t="n">
        <v>41.24</v>
      </c>
      <c r="AO28" s="77" t="n">
        <v>3.81</v>
      </c>
      <c r="AP28" s="77" t="n">
        <v>3.81</v>
      </c>
      <c r="AQ28" s="77" t="n">
        <v>1.54</v>
      </c>
      <c r="AR28" s="77" t="n">
        <v>1.45</v>
      </c>
      <c r="AS28" s="77" t="n">
        <v>1.45</v>
      </c>
      <c r="AT28" s="77" t="n">
        <v>0.25</v>
      </c>
      <c r="AU28" s="77" t="n">
        <v>0.34</v>
      </c>
      <c r="AV28" s="77" t="n">
        <v>0.24</v>
      </c>
      <c r="AW28" s="77" t="n">
        <v>0.34</v>
      </c>
      <c r="AX28" s="77" t="n">
        <v>0</v>
      </c>
      <c r="AY28" s="77" t="n">
        <v>0</v>
      </c>
      <c r="AZ28" s="77" t="n">
        <v>0</v>
      </c>
      <c r="BA28" s="77" t="n">
        <v>0</v>
      </c>
      <c r="BB28" s="77" t="n">
        <v>2</v>
      </c>
      <c r="BC28" s="77" t="n">
        <v>0.05</v>
      </c>
      <c r="BD28" s="77" t="n">
        <v>60</v>
      </c>
      <c r="BE28" s="77" t="n">
        <v>1.73</v>
      </c>
      <c r="BF28" s="77" t="n">
        <v>0</v>
      </c>
      <c r="BG28" s="77" t="n">
        <v>0</v>
      </c>
    </row>
    <row r="29">
      <c r="A29" s="98" t="inlineStr">
        <is>
          <t>AT&amp;T Phase 3</t>
        </is>
      </c>
      <c r="B29" s="28" t="inlineStr">
        <is>
          <t>attgenhsclg</t>
        </is>
      </c>
      <c r="C29" s="100" t="n">
        <v>44264</v>
      </c>
      <c r="D29" t="inlineStr">
        <is>
          <t>No</t>
        </is>
      </c>
      <c r="E29" t="n">
        <v>0</v>
      </c>
      <c r="F29" s="77" t="n">
        <v>12.45</v>
      </c>
      <c r="G29" s="77" t="n">
        <v>483</v>
      </c>
      <c r="H29" s="77" t="n">
        <v>18693</v>
      </c>
      <c r="I29" s="77" t="n">
        <v>-15.23</v>
      </c>
      <c r="J29" s="77" t="n">
        <v>16223</v>
      </c>
      <c r="K29" s="77" t="n">
        <v>12943</v>
      </c>
      <c r="L29" s="77" t="n">
        <v>3280</v>
      </c>
      <c r="M29" s="77" t="n">
        <v>79.78</v>
      </c>
      <c r="N29" s="77" t="n">
        <v>15937</v>
      </c>
      <c r="O29" s="77" t="n">
        <v>2</v>
      </c>
      <c r="P29" s="77" t="n">
        <v>1</v>
      </c>
      <c r="Q29" s="77" t="n">
        <v>0.03</v>
      </c>
      <c r="R29" s="77" t="n">
        <v>77</v>
      </c>
      <c r="S29" s="77" t="n">
        <v>0.59</v>
      </c>
      <c r="T29" s="77" t="n">
        <v>22</v>
      </c>
      <c r="U29" s="77" t="n">
        <v>0.67</v>
      </c>
      <c r="V29" s="77" t="n">
        <v>162</v>
      </c>
      <c r="W29" s="77" t="n">
        <v>1.25</v>
      </c>
      <c r="X29" s="77" t="n">
        <v>1019</v>
      </c>
      <c r="Y29" s="77" t="n">
        <v>6.28</v>
      </c>
      <c r="Z29" s="77" t="n">
        <v>1017</v>
      </c>
      <c r="AA29" s="77" t="n">
        <v>6.27</v>
      </c>
      <c r="AB29" s="77" t="n">
        <v>13357</v>
      </c>
      <c r="AC29" s="77" t="n">
        <v>82.33</v>
      </c>
      <c r="AD29" s="77" t="n">
        <v>1491</v>
      </c>
      <c r="AE29" s="77" t="n">
        <v>365</v>
      </c>
      <c r="AF29" s="77" t="n">
        <v>10.75</v>
      </c>
      <c r="AG29" s="77" t="n">
        <v>10.33</v>
      </c>
      <c r="AH29" s="77" t="n">
        <v>0.41</v>
      </c>
      <c r="AI29" s="77" t="n">
        <v>0.49</v>
      </c>
      <c r="AJ29" s="77" t="n">
        <v>0.48</v>
      </c>
      <c r="AK29" s="77" t="n">
        <v>0.01</v>
      </c>
      <c r="AL29" s="77" t="n">
        <v>0.5</v>
      </c>
      <c r="AM29" s="77" t="n">
        <v>0.5</v>
      </c>
      <c r="AN29" s="77" t="n">
        <v>13.91</v>
      </c>
      <c r="AO29" s="77" t="n">
        <v>9.41</v>
      </c>
      <c r="AP29" s="77" t="n">
        <v>9.640000000000001</v>
      </c>
      <c r="AQ29" s="77" t="n">
        <v>53.49</v>
      </c>
      <c r="AR29" s="77" t="n">
        <v>10.23</v>
      </c>
      <c r="AS29" s="77" t="n">
        <v>10.36</v>
      </c>
      <c r="AT29" s="77" t="n">
        <v>0.11</v>
      </c>
      <c r="AU29" s="77" t="n">
        <v>0.34</v>
      </c>
      <c r="AV29" s="77" t="n">
        <v>0.09</v>
      </c>
      <c r="AW29" s="77" t="n">
        <v>0.33</v>
      </c>
      <c r="AX29" s="77" t="n">
        <v>2</v>
      </c>
      <c r="AY29" s="77" t="n">
        <v>0.02</v>
      </c>
      <c r="AZ29" s="77" t="n">
        <v>1</v>
      </c>
      <c r="BA29" s="77" t="n">
        <v>0.03</v>
      </c>
      <c r="BB29" s="77" t="n">
        <v>24</v>
      </c>
      <c r="BC29" s="77" t="n">
        <v>0.08</v>
      </c>
      <c r="BD29" s="77" t="n">
        <v>361</v>
      </c>
      <c r="BE29" s="77" t="n">
        <v>2.23</v>
      </c>
      <c r="BF29" s="77" t="n">
        <v>0</v>
      </c>
      <c r="BG29" s="77" t="n">
        <v>0</v>
      </c>
    </row>
    <row r="30">
      <c r="B30" s="28" t="inlineStr">
        <is>
          <t>ATTGENHSSALES</t>
        </is>
      </c>
      <c r="D30" t="inlineStr">
        <is>
          <t>No</t>
        </is>
      </c>
      <c r="E30" t="n">
        <v>0</v>
      </c>
      <c r="F30" s="77" t="n">
        <v>27.41</v>
      </c>
      <c r="G30" s="77" t="n">
        <v>696</v>
      </c>
      <c r="H30" s="77" t="n">
        <v>18019</v>
      </c>
      <c r="I30" s="77" t="n">
        <v>-13.01</v>
      </c>
      <c r="J30" s="77" t="n">
        <v>15944</v>
      </c>
      <c r="K30" s="77" t="n">
        <v>12788</v>
      </c>
      <c r="L30" s="77" t="n">
        <v>3156</v>
      </c>
      <c r="M30" s="77" t="n">
        <v>80.20999999999999</v>
      </c>
      <c r="N30" s="77" t="n">
        <v>15812</v>
      </c>
      <c r="O30" s="77" t="n">
        <v>1</v>
      </c>
      <c r="P30" s="77" t="n">
        <v>75</v>
      </c>
      <c r="Q30" s="77" t="n">
        <v>2.38</v>
      </c>
      <c r="R30" s="77" t="n">
        <v>799</v>
      </c>
      <c r="S30" s="77" t="n">
        <v>6.25</v>
      </c>
      <c r="T30" s="77" t="n">
        <v>5</v>
      </c>
      <c r="U30" s="77" t="n">
        <v>0.16</v>
      </c>
      <c r="V30" s="77" t="n">
        <v>69</v>
      </c>
      <c r="W30" s="77" t="n">
        <v>0.54</v>
      </c>
      <c r="X30" s="77" t="n">
        <v>2640</v>
      </c>
      <c r="Y30" s="77" t="n">
        <v>16.56</v>
      </c>
      <c r="Z30" s="77" t="n">
        <v>2639</v>
      </c>
      <c r="AA30" s="77" t="n">
        <v>16.55</v>
      </c>
      <c r="AB30" s="77" t="n">
        <v>3852</v>
      </c>
      <c r="AC30" s="77" t="n">
        <v>24.16</v>
      </c>
      <c r="AD30" s="77" t="n">
        <v>576</v>
      </c>
      <c r="AE30" s="77" t="n">
        <v>145</v>
      </c>
      <c r="AF30" s="77" t="n">
        <v>4.49</v>
      </c>
      <c r="AG30" s="77" t="n">
        <v>4.58</v>
      </c>
      <c r="AH30" s="77" t="n">
        <v>0.09</v>
      </c>
      <c r="AI30" s="77" t="n">
        <v>0.52</v>
      </c>
      <c r="AJ30" s="77" t="n">
        <v>0.52</v>
      </c>
      <c r="AK30" s="77" t="n">
        <v>0</v>
      </c>
      <c r="AL30" s="77" t="n">
        <v>0.5</v>
      </c>
      <c r="AM30" s="77" t="n">
        <v>0.5</v>
      </c>
      <c r="AN30" s="77" t="n">
        <v>9.890000000000001</v>
      </c>
      <c r="AO30" s="77" t="n">
        <v>7.35</v>
      </c>
      <c r="AP30" s="77" t="n">
        <v>7.85</v>
      </c>
      <c r="AQ30" s="77" t="n">
        <v>9.699999999999999</v>
      </c>
      <c r="AR30" s="77" t="n">
        <v>4.35</v>
      </c>
      <c r="AS30" s="77" t="n">
        <v>4.42</v>
      </c>
      <c r="AT30" s="77" t="n">
        <v>0.19</v>
      </c>
      <c r="AU30" s="77" t="n">
        <v>0.34</v>
      </c>
      <c r="AV30" s="77" t="n">
        <v>0.17</v>
      </c>
      <c r="AW30" s="77" t="n">
        <v>0.31</v>
      </c>
      <c r="AX30" s="77" t="n">
        <v>3</v>
      </c>
      <c r="AY30" s="77" t="n">
        <v>0.02</v>
      </c>
      <c r="AZ30" s="77" t="n">
        <v>0</v>
      </c>
      <c r="BA30" s="77" t="n">
        <v>0</v>
      </c>
      <c r="BB30" s="77" t="n">
        <v>39</v>
      </c>
      <c r="BC30" s="77" t="n">
        <v>0.16</v>
      </c>
      <c r="BD30" s="77" t="n">
        <v>459</v>
      </c>
      <c r="BE30" s="77" t="n">
        <v>2.88</v>
      </c>
      <c r="BF30" s="77" t="n">
        <v>0</v>
      </c>
      <c r="BG30" s="77" t="n">
        <v>0</v>
      </c>
    </row>
    <row r="31">
      <c r="B31" s="28" t="inlineStr">
        <is>
          <t>attgendtvsales</t>
        </is>
      </c>
      <c r="D31" t="inlineStr">
        <is>
          <t>No</t>
        </is>
      </c>
      <c r="E31" t="n">
        <v>0</v>
      </c>
      <c r="F31" s="77" t="n">
        <v>28.89</v>
      </c>
      <c r="G31" s="77" t="n">
        <v>329</v>
      </c>
      <c r="H31" s="77" t="n">
        <v>3470</v>
      </c>
      <c r="I31" s="77" t="n">
        <v>-3.99</v>
      </c>
      <c r="J31" s="77" t="n">
        <v>3337</v>
      </c>
      <c r="K31" s="77" t="n">
        <v>2677</v>
      </c>
      <c r="L31" s="77" t="n">
        <v>660</v>
      </c>
      <c r="M31" s="77" t="n">
        <v>80.22</v>
      </c>
      <c r="N31" s="77" t="n">
        <v>3333</v>
      </c>
      <c r="O31" s="77" t="n">
        <v>0</v>
      </c>
      <c r="P31" s="77" t="n">
        <v>1</v>
      </c>
      <c r="Q31" s="77" t="n">
        <v>0.15</v>
      </c>
      <c r="R31" s="77" t="n">
        <v>13</v>
      </c>
      <c r="S31" s="77" t="n">
        <v>0.49</v>
      </c>
      <c r="T31" s="77" t="n">
        <v>0</v>
      </c>
      <c r="U31" s="77" t="n">
        <v>0</v>
      </c>
      <c r="V31" s="77" t="n">
        <v>0</v>
      </c>
      <c r="W31" s="77" t="n">
        <v>0</v>
      </c>
      <c r="X31" s="77" t="n">
        <v>750</v>
      </c>
      <c r="Y31" s="77" t="n">
        <v>22.48</v>
      </c>
      <c r="Z31" s="77" t="n">
        <v>749</v>
      </c>
      <c r="AA31" s="77" t="n">
        <v>22.45</v>
      </c>
      <c r="AB31" s="77" t="n">
        <v>83</v>
      </c>
      <c r="AC31" s="77" t="n">
        <v>2.49</v>
      </c>
      <c r="AD31" s="77" t="n">
        <v>14</v>
      </c>
      <c r="AE31" s="77" t="n">
        <v>5</v>
      </c>
      <c r="AF31" s="77" t="n">
        <v>0.53</v>
      </c>
      <c r="AG31" s="77" t="n">
        <v>0.76</v>
      </c>
      <c r="AH31" s="77" t="n">
        <v>0.23</v>
      </c>
      <c r="AI31" s="77" t="n">
        <v>0.67</v>
      </c>
      <c r="AJ31" s="77" t="n">
        <v>0.65</v>
      </c>
      <c r="AK31" s="77" t="n">
        <v>0.02</v>
      </c>
      <c r="AL31" s="77" t="n">
        <v>0.49</v>
      </c>
      <c r="AM31" s="77" t="n">
        <v>0.5</v>
      </c>
      <c r="AN31" s="77" t="n">
        <v>39.24</v>
      </c>
      <c r="AO31" s="77" t="n">
        <v>14.44</v>
      </c>
      <c r="AP31" s="77" t="n">
        <v>14.5</v>
      </c>
      <c r="AQ31" s="77" t="n">
        <v>1.51</v>
      </c>
      <c r="AR31" s="77" t="n">
        <v>1.41</v>
      </c>
      <c r="AS31" s="77" t="n">
        <v>1.41</v>
      </c>
      <c r="AT31" s="77" t="n">
        <v>0.16</v>
      </c>
      <c r="AU31" s="77" t="n">
        <v>0.35</v>
      </c>
      <c r="AV31" s="77" t="n">
        <v>0.09</v>
      </c>
      <c r="AW31" s="77" t="n">
        <v>0.37</v>
      </c>
      <c r="AX31" s="77" t="n">
        <v>0</v>
      </c>
      <c r="AY31" s="77" t="n">
        <v>0</v>
      </c>
      <c r="AZ31" s="77" t="n">
        <v>1</v>
      </c>
      <c r="BA31" s="77" t="n">
        <v>0.15</v>
      </c>
      <c r="BB31" s="77" t="n">
        <v>3</v>
      </c>
      <c r="BC31" s="77" t="n">
        <v>0.08</v>
      </c>
      <c r="BD31" s="77" t="n">
        <v>195</v>
      </c>
      <c r="BE31" s="77" t="n">
        <v>5.84</v>
      </c>
      <c r="BF31" s="77" t="n">
        <v>0</v>
      </c>
      <c r="BG31" s="77" t="n">
        <v>0</v>
      </c>
    </row>
    <row r="32">
      <c r="A32" s="98" t="inlineStr">
        <is>
          <t>AT&amp;T Phase 3</t>
        </is>
      </c>
      <c r="B32" s="28" t="inlineStr">
        <is>
          <t>attgenhsclg</t>
        </is>
      </c>
      <c r="C32" s="100" t="n">
        <v>44265</v>
      </c>
      <c r="D32" t="inlineStr">
        <is>
          <t>No</t>
        </is>
      </c>
      <c r="E32" t="n">
        <v>0</v>
      </c>
      <c r="F32" s="77" t="n">
        <v>12.45</v>
      </c>
      <c r="G32" s="77" t="n">
        <v>483</v>
      </c>
      <c r="H32" s="77" t="n">
        <v>18693</v>
      </c>
      <c r="I32" s="77" t="n">
        <v>-15.23</v>
      </c>
      <c r="J32" s="77" t="n">
        <v>16223</v>
      </c>
      <c r="K32" s="77" t="n">
        <v>12943</v>
      </c>
      <c r="L32" s="77" t="n">
        <v>3280</v>
      </c>
      <c r="M32" s="77" t="n">
        <v>79.78</v>
      </c>
      <c r="N32" s="77" t="n">
        <v>15937</v>
      </c>
      <c r="O32" s="77" t="n">
        <v>2</v>
      </c>
      <c r="P32" s="77" t="n">
        <v>1</v>
      </c>
      <c r="Q32" s="77" t="n">
        <v>0.03</v>
      </c>
      <c r="R32" s="77" t="n">
        <v>77</v>
      </c>
      <c r="S32" s="77" t="n">
        <v>0.59</v>
      </c>
      <c r="T32" s="77" t="n">
        <v>22</v>
      </c>
      <c r="U32" s="77" t="n">
        <v>0.67</v>
      </c>
      <c r="V32" s="77" t="n">
        <v>162</v>
      </c>
      <c r="W32" s="77" t="n">
        <v>1.25</v>
      </c>
      <c r="X32" s="77" t="n">
        <v>1019</v>
      </c>
      <c r="Y32" s="77" t="n">
        <v>6.28</v>
      </c>
      <c r="Z32" s="77" t="n">
        <v>1017</v>
      </c>
      <c r="AA32" s="77" t="n">
        <v>6.27</v>
      </c>
      <c r="AB32" s="77" t="n">
        <v>13357</v>
      </c>
      <c r="AC32" s="77" t="n">
        <v>82.33</v>
      </c>
      <c r="AD32" s="77" t="n">
        <v>1491</v>
      </c>
      <c r="AE32" s="77" t="n">
        <v>365</v>
      </c>
      <c r="AF32" s="77" t="n">
        <v>10.75</v>
      </c>
      <c r="AG32" s="77" t="n">
        <v>10.33</v>
      </c>
      <c r="AH32" s="77" t="n">
        <v>0.41</v>
      </c>
      <c r="AI32" s="77" t="n">
        <v>0.49</v>
      </c>
      <c r="AJ32" s="77" t="n">
        <v>0.48</v>
      </c>
      <c r="AK32" s="77" t="n">
        <v>0.01</v>
      </c>
      <c r="AL32" s="77" t="n">
        <v>0.5</v>
      </c>
      <c r="AM32" s="77" t="n">
        <v>0.5</v>
      </c>
      <c r="AN32" s="77" t="n">
        <v>13.91</v>
      </c>
      <c r="AO32" s="77" t="n">
        <v>9.41</v>
      </c>
      <c r="AP32" s="77" t="n">
        <v>9.640000000000001</v>
      </c>
      <c r="AQ32" s="77" t="n">
        <v>53.49</v>
      </c>
      <c r="AR32" s="77" t="n">
        <v>10.23</v>
      </c>
      <c r="AS32" s="77" t="n">
        <v>10.36</v>
      </c>
      <c r="AT32" s="77" t="n">
        <v>0.11</v>
      </c>
      <c r="AU32" s="77" t="n">
        <v>0.34</v>
      </c>
      <c r="AV32" s="77" t="n">
        <v>0.09</v>
      </c>
      <c r="AW32" s="77" t="n">
        <v>0.33</v>
      </c>
      <c r="AX32" s="77" t="n">
        <v>2</v>
      </c>
      <c r="AY32" s="77" t="n">
        <v>0.02</v>
      </c>
      <c r="AZ32" s="77" t="n">
        <v>1</v>
      </c>
      <c r="BA32" s="77" t="n">
        <v>0.03</v>
      </c>
      <c r="BB32" s="77" t="n">
        <v>24</v>
      </c>
      <c r="BC32" s="77" t="n">
        <v>0.08</v>
      </c>
      <c r="BD32" s="77" t="n">
        <v>361</v>
      </c>
      <c r="BE32" s="77" t="n">
        <v>2.23</v>
      </c>
      <c r="BF32" s="77" t="n">
        <v>0</v>
      </c>
      <c r="BG32" s="77" t="n">
        <v>0</v>
      </c>
    </row>
    <row r="33">
      <c r="B33" s="28" t="inlineStr">
        <is>
          <t>ATTGENHSSALES</t>
        </is>
      </c>
      <c r="D33" t="inlineStr">
        <is>
          <t>No</t>
        </is>
      </c>
      <c r="E33" t="n">
        <v>0</v>
      </c>
      <c r="F33" s="77" t="n">
        <v>27.41</v>
      </c>
      <c r="G33" s="77" t="n">
        <v>696</v>
      </c>
      <c r="H33" s="77" t="n">
        <v>18019</v>
      </c>
      <c r="I33" s="77" t="n">
        <v>-13.01</v>
      </c>
      <c r="J33" s="77" t="n">
        <v>15944</v>
      </c>
      <c r="K33" s="77" t="n">
        <v>12788</v>
      </c>
      <c r="L33" s="77" t="n">
        <v>3156</v>
      </c>
      <c r="M33" s="77" t="n">
        <v>80.20999999999999</v>
      </c>
      <c r="N33" s="77" t="n">
        <v>15812</v>
      </c>
      <c r="O33" s="77" t="n">
        <v>1</v>
      </c>
      <c r="P33" s="77" t="n">
        <v>75</v>
      </c>
      <c r="Q33" s="77" t="n">
        <v>2.38</v>
      </c>
      <c r="R33" s="77" t="n">
        <v>799</v>
      </c>
      <c r="S33" s="77" t="n">
        <v>6.25</v>
      </c>
      <c r="T33" s="77" t="n">
        <v>5</v>
      </c>
      <c r="U33" s="77" t="n">
        <v>0.16</v>
      </c>
      <c r="V33" s="77" t="n">
        <v>69</v>
      </c>
      <c r="W33" s="77" t="n">
        <v>0.54</v>
      </c>
      <c r="X33" s="77" t="n">
        <v>2640</v>
      </c>
      <c r="Y33" s="77" t="n">
        <v>16.56</v>
      </c>
      <c r="Z33" s="77" t="n">
        <v>2639</v>
      </c>
      <c r="AA33" s="77" t="n">
        <v>16.55</v>
      </c>
      <c r="AB33" s="77" t="n">
        <v>3852</v>
      </c>
      <c r="AC33" s="77" t="n">
        <v>24.16</v>
      </c>
      <c r="AD33" s="77" t="n">
        <v>576</v>
      </c>
      <c r="AE33" s="77" t="n">
        <v>145</v>
      </c>
      <c r="AF33" s="77" t="n">
        <v>4.49</v>
      </c>
      <c r="AG33" s="77" t="n">
        <v>4.58</v>
      </c>
      <c r="AH33" s="77" t="n">
        <v>0.09</v>
      </c>
      <c r="AI33" s="77" t="n">
        <v>0.52</v>
      </c>
      <c r="AJ33" s="77" t="n">
        <v>0.52</v>
      </c>
      <c r="AK33" s="77" t="n">
        <v>0</v>
      </c>
      <c r="AL33" s="77" t="n">
        <v>0.5</v>
      </c>
      <c r="AM33" s="77" t="n">
        <v>0.5</v>
      </c>
      <c r="AN33" s="77" t="n">
        <v>9.890000000000001</v>
      </c>
      <c r="AO33" s="77" t="n">
        <v>7.35</v>
      </c>
      <c r="AP33" s="77" t="n">
        <v>7.85</v>
      </c>
      <c r="AQ33" s="77" t="n">
        <v>9.699999999999999</v>
      </c>
      <c r="AR33" s="77" t="n">
        <v>4.35</v>
      </c>
      <c r="AS33" s="77" t="n">
        <v>4.42</v>
      </c>
      <c r="AT33" s="77" t="n">
        <v>0.19</v>
      </c>
      <c r="AU33" s="77" t="n">
        <v>0.34</v>
      </c>
      <c r="AV33" s="77" t="n">
        <v>0.17</v>
      </c>
      <c r="AW33" s="77" t="n">
        <v>0.31</v>
      </c>
      <c r="AX33" s="77" t="n">
        <v>3</v>
      </c>
      <c r="AY33" s="77" t="n">
        <v>0.02</v>
      </c>
      <c r="AZ33" s="77" t="n">
        <v>0</v>
      </c>
      <c r="BA33" s="77" t="n">
        <v>0</v>
      </c>
      <c r="BB33" s="77" t="n">
        <v>39</v>
      </c>
      <c r="BC33" s="77" t="n">
        <v>0.16</v>
      </c>
      <c r="BD33" s="77" t="n">
        <v>459</v>
      </c>
      <c r="BE33" s="77" t="n">
        <v>2.88</v>
      </c>
      <c r="BF33" s="77" t="n">
        <v>0</v>
      </c>
      <c r="BG33" s="77" t="n">
        <v>0</v>
      </c>
    </row>
    <row r="34">
      <c r="B34" s="28" t="inlineStr">
        <is>
          <t>attgendtvsales</t>
        </is>
      </c>
      <c r="D34" t="inlineStr">
        <is>
          <t>No</t>
        </is>
      </c>
      <c r="E34" t="n">
        <v>0</v>
      </c>
      <c r="F34" s="77" t="n">
        <v>28.89</v>
      </c>
      <c r="G34" s="77" t="n">
        <v>329</v>
      </c>
      <c r="H34" s="77" t="n">
        <v>3470</v>
      </c>
      <c r="I34" s="77" t="n">
        <v>-3.99</v>
      </c>
      <c r="J34" s="77" t="n">
        <v>3337</v>
      </c>
      <c r="K34" s="77" t="n">
        <v>2677</v>
      </c>
      <c r="L34" s="77" t="n">
        <v>660</v>
      </c>
      <c r="M34" s="77" t="n">
        <v>80.22</v>
      </c>
      <c r="N34" s="77" t="n">
        <v>3333</v>
      </c>
      <c r="O34" s="77" t="n">
        <v>0</v>
      </c>
      <c r="P34" s="77" t="n">
        <v>1</v>
      </c>
      <c r="Q34" s="77" t="n">
        <v>0.15</v>
      </c>
      <c r="R34" s="77" t="n">
        <v>13</v>
      </c>
      <c r="S34" s="77" t="n">
        <v>0.49</v>
      </c>
      <c r="T34" s="77" t="n">
        <v>0</v>
      </c>
      <c r="U34" s="77" t="n">
        <v>0</v>
      </c>
      <c r="V34" s="77" t="n">
        <v>0</v>
      </c>
      <c r="W34" s="77" t="n">
        <v>0</v>
      </c>
      <c r="X34" s="77" t="n">
        <v>750</v>
      </c>
      <c r="Y34" s="77" t="n">
        <v>22.48</v>
      </c>
      <c r="Z34" s="77" t="n">
        <v>749</v>
      </c>
      <c r="AA34" s="77" t="n">
        <v>22.45</v>
      </c>
      <c r="AB34" s="77" t="n">
        <v>83</v>
      </c>
      <c r="AC34" s="77" t="n">
        <v>2.49</v>
      </c>
      <c r="AD34" s="77" t="n">
        <v>14</v>
      </c>
      <c r="AE34" s="77" t="n">
        <v>5</v>
      </c>
      <c r="AF34" s="77" t="n">
        <v>0.53</v>
      </c>
      <c r="AG34" s="77" t="n">
        <v>0.76</v>
      </c>
      <c r="AH34" s="77" t="n">
        <v>0.23</v>
      </c>
      <c r="AI34" s="77" t="n">
        <v>0.67</v>
      </c>
      <c r="AJ34" s="77" t="n">
        <v>0.65</v>
      </c>
      <c r="AK34" s="77" t="n">
        <v>0.02</v>
      </c>
      <c r="AL34" s="77" t="n">
        <v>0.49</v>
      </c>
      <c r="AM34" s="77" t="n">
        <v>0.5</v>
      </c>
      <c r="AN34" s="77" t="n">
        <v>39.24</v>
      </c>
      <c r="AO34" s="77" t="n">
        <v>14.44</v>
      </c>
      <c r="AP34" s="77" t="n">
        <v>14.5</v>
      </c>
      <c r="AQ34" s="77" t="n">
        <v>1.51</v>
      </c>
      <c r="AR34" s="77" t="n">
        <v>1.41</v>
      </c>
      <c r="AS34" s="77" t="n">
        <v>1.41</v>
      </c>
      <c r="AT34" s="77" t="n">
        <v>0.16</v>
      </c>
      <c r="AU34" s="77" t="n">
        <v>0.35</v>
      </c>
      <c r="AV34" s="77" t="n">
        <v>0.09</v>
      </c>
      <c r="AW34" s="77" t="n">
        <v>0.37</v>
      </c>
      <c r="AX34" s="77" t="n">
        <v>0</v>
      </c>
      <c r="AY34" s="77" t="n">
        <v>0</v>
      </c>
      <c r="AZ34" s="77" t="n">
        <v>1</v>
      </c>
      <c r="BA34" s="77" t="n">
        <v>0.15</v>
      </c>
      <c r="BB34" s="77" t="n">
        <v>3</v>
      </c>
      <c r="BC34" s="77" t="n">
        <v>0.08</v>
      </c>
      <c r="BD34" s="77" t="n">
        <v>195</v>
      </c>
      <c r="BE34" s="77" t="n">
        <v>5.84</v>
      </c>
      <c r="BF34" s="77" t="n">
        <v>0</v>
      </c>
      <c r="BG34" s="77" t="n">
        <v>0</v>
      </c>
    </row>
    <row r="35">
      <c r="A35" s="98" t="inlineStr">
        <is>
          <t>AT&amp;T Phase 3</t>
        </is>
      </c>
      <c r="B35" s="28" t="inlineStr">
        <is>
          <t>attgenhsclg</t>
        </is>
      </c>
      <c r="C35" s="100" t="n">
        <v>44266</v>
      </c>
      <c r="D35" t="inlineStr">
        <is>
          <t>Yes</t>
        </is>
      </c>
      <c r="E35" t="n">
        <v>25</v>
      </c>
      <c r="F35" s="77" t="n">
        <v>15.76</v>
      </c>
      <c r="G35" s="77" t="n">
        <v>494</v>
      </c>
      <c r="H35" s="77" t="n">
        <v>16223</v>
      </c>
      <c r="I35" s="77" t="n">
        <v>-1.91</v>
      </c>
      <c r="J35" s="77" t="n">
        <v>15919</v>
      </c>
      <c r="K35" s="77" t="n">
        <v>12734</v>
      </c>
      <c r="L35" s="77" t="n">
        <v>3185</v>
      </c>
      <c r="M35" s="77" t="n">
        <v>79.98999999999999</v>
      </c>
      <c r="N35" s="77" t="n">
        <v>15383</v>
      </c>
      <c r="O35" s="77" t="n">
        <v>3</v>
      </c>
      <c r="P35" s="77" t="n">
        <v>7</v>
      </c>
      <c r="Q35" s="77" t="n">
        <v>0.22</v>
      </c>
      <c r="R35" s="77" t="n">
        <v>122</v>
      </c>
      <c r="S35" s="77" t="n">
        <v>0.96</v>
      </c>
      <c r="T35" s="77" t="n">
        <v>23</v>
      </c>
      <c r="U35" s="77" t="n">
        <v>0.72</v>
      </c>
      <c r="V35" s="77" t="n">
        <v>92</v>
      </c>
      <c r="W35" s="77" t="n">
        <v>0.72</v>
      </c>
      <c r="X35" s="77" t="n">
        <v>897</v>
      </c>
      <c r="Y35" s="77" t="n">
        <v>5.63</v>
      </c>
      <c r="Z35" s="77" t="n">
        <v>897</v>
      </c>
      <c r="AA35" s="77" t="n">
        <v>5.63</v>
      </c>
      <c r="AB35" s="77" t="n">
        <v>12695</v>
      </c>
      <c r="AC35" s="77" t="n">
        <v>79.75</v>
      </c>
      <c r="AD35" s="77" t="n">
        <v>1255</v>
      </c>
      <c r="AE35" s="77" t="n">
        <v>303</v>
      </c>
      <c r="AF35" s="77" t="n">
        <v>9.300000000000001</v>
      </c>
      <c r="AG35" s="77" t="n">
        <v>9.08</v>
      </c>
      <c r="AH35" s="77" t="n">
        <v>0.22</v>
      </c>
      <c r="AI35" s="77" t="n">
        <v>0.47</v>
      </c>
      <c r="AJ35" s="77" t="n">
        <v>0.46</v>
      </c>
      <c r="AK35" s="77" t="n">
        <v>0.01</v>
      </c>
      <c r="AL35" s="77" t="n">
        <v>0.5</v>
      </c>
      <c r="AM35" s="77" t="n">
        <v>0.5</v>
      </c>
      <c r="AN35" s="77" t="n">
        <v>10.45</v>
      </c>
      <c r="AO35" s="77" t="n">
        <v>8.470000000000001</v>
      </c>
      <c r="AP35" s="77" t="n">
        <v>8.789999999999999</v>
      </c>
      <c r="AQ35" s="77" t="n">
        <v>37.94</v>
      </c>
      <c r="AR35" s="77" t="n">
        <v>7.75</v>
      </c>
      <c r="AS35" s="77" t="n">
        <v>7.81</v>
      </c>
      <c r="AT35" s="77" t="n">
        <v>0.11</v>
      </c>
      <c r="AU35" s="77" t="n">
        <v>0.33</v>
      </c>
      <c r="AV35" s="77" t="n">
        <v>0.1</v>
      </c>
      <c r="AW35" s="77" t="n">
        <v>0.33</v>
      </c>
      <c r="AX35" s="77" t="n">
        <v>1</v>
      </c>
      <c r="AY35" s="77" t="n">
        <v>0.01</v>
      </c>
      <c r="AZ35" s="77" t="n">
        <v>0</v>
      </c>
      <c r="BA35" s="77" t="n">
        <v>0</v>
      </c>
      <c r="BB35" s="77" t="n">
        <v>132</v>
      </c>
      <c r="BC35" s="77" t="n">
        <v>0.45</v>
      </c>
      <c r="BD35" s="77" t="n">
        <v>794</v>
      </c>
      <c r="BE35" s="77" t="n">
        <v>4.99</v>
      </c>
      <c r="BF35" s="77" t="n">
        <v>0</v>
      </c>
      <c r="BG35" s="77" t="n">
        <v>0</v>
      </c>
      <c r="BH35" t="inlineStr">
        <is>
          <t>ATTUSA-27756</t>
        </is>
      </c>
    </row>
    <row r="36">
      <c r="B36" s="28" t="inlineStr">
        <is>
          <t>ATTGENHSSALES</t>
        </is>
      </c>
      <c r="D36" t="inlineStr">
        <is>
          <t>Yes</t>
        </is>
      </c>
      <c r="E36" t="n">
        <v>25</v>
      </c>
      <c r="F36" s="77" t="n">
        <v>32.44</v>
      </c>
      <c r="G36" s="77" t="n">
        <v>671</v>
      </c>
      <c r="H36" s="77" t="n">
        <v>15944</v>
      </c>
      <c r="I36" s="77" t="n">
        <v>-3.39</v>
      </c>
      <c r="J36" s="77" t="n">
        <v>15421</v>
      </c>
      <c r="K36" s="77" t="n">
        <v>12319</v>
      </c>
      <c r="L36" s="77" t="n">
        <v>3102</v>
      </c>
      <c r="M36" s="77" t="n">
        <v>79.88</v>
      </c>
      <c r="N36" s="77" t="n">
        <v>15142</v>
      </c>
      <c r="O36" s="77" t="n">
        <v>2</v>
      </c>
      <c r="P36" s="77" t="n">
        <v>47</v>
      </c>
      <c r="Q36" s="77" t="n">
        <v>1.52</v>
      </c>
      <c r="R36" s="77" t="n">
        <v>571</v>
      </c>
      <c r="S36" s="77" t="n">
        <v>4.64</v>
      </c>
      <c r="T36" s="77" t="n">
        <v>0</v>
      </c>
      <c r="U36" s="77" t="n">
        <v>0</v>
      </c>
      <c r="V36" s="77" t="n">
        <v>91</v>
      </c>
      <c r="W36" s="77" t="n">
        <v>0.74</v>
      </c>
      <c r="X36" s="77" t="n">
        <v>2930</v>
      </c>
      <c r="Y36" s="77" t="n">
        <v>19</v>
      </c>
      <c r="Z36" s="77" t="n">
        <v>2927</v>
      </c>
      <c r="AA36" s="77" t="n">
        <v>18.98</v>
      </c>
      <c r="AB36" s="77" t="n">
        <v>5585</v>
      </c>
      <c r="AC36" s="77" t="n">
        <v>36.22</v>
      </c>
      <c r="AD36" s="77" t="n">
        <v>584</v>
      </c>
      <c r="AE36" s="77" t="n">
        <v>174</v>
      </c>
      <c r="AF36" s="77" t="n">
        <v>4.67</v>
      </c>
      <c r="AG36" s="77" t="n">
        <v>5.54</v>
      </c>
      <c r="AH36" s="77" t="n">
        <v>0.87</v>
      </c>
      <c r="AI36" s="77" t="n">
        <v>0.5</v>
      </c>
      <c r="AJ36" s="77" t="n">
        <v>0.5</v>
      </c>
      <c r="AK36" s="77" t="n">
        <v>0</v>
      </c>
      <c r="AL36" s="77" t="n">
        <v>0.5</v>
      </c>
      <c r="AM36" s="77" t="n">
        <v>0.5</v>
      </c>
      <c r="AN36" s="77" t="n">
        <v>8.800000000000001</v>
      </c>
      <c r="AO36" s="77" t="n">
        <v>6.04</v>
      </c>
      <c r="AP36" s="77" t="n">
        <v>6.37</v>
      </c>
      <c r="AQ36" s="77" t="n">
        <v>7.67</v>
      </c>
      <c r="AR36" s="77" t="n">
        <v>4.45</v>
      </c>
      <c r="AS36" s="77" t="n">
        <v>4.5</v>
      </c>
      <c r="AT36" s="77" t="n">
        <v>0.2</v>
      </c>
      <c r="AU36" s="77" t="n">
        <v>0.34</v>
      </c>
      <c r="AV36" s="77" t="n">
        <v>0.17</v>
      </c>
      <c r="AW36" s="77" t="n">
        <v>0.32</v>
      </c>
      <c r="AX36" s="77" t="n">
        <v>2</v>
      </c>
      <c r="AY36" s="77" t="n">
        <v>0.02</v>
      </c>
      <c r="AZ36" s="77" t="n">
        <v>0</v>
      </c>
      <c r="BA36" s="77" t="n">
        <v>0</v>
      </c>
      <c r="BB36" s="77" t="n">
        <v>90</v>
      </c>
      <c r="BC36" s="77" t="n">
        <v>0.34</v>
      </c>
      <c r="BD36" s="77" t="n">
        <v>881</v>
      </c>
      <c r="BE36" s="77" t="n">
        <v>5.71</v>
      </c>
      <c r="BF36" s="77" t="n">
        <v>0</v>
      </c>
      <c r="BG36" s="77" t="n">
        <v>0</v>
      </c>
      <c r="BH36" t="inlineStr">
        <is>
          <t>ATTUSA-27756</t>
        </is>
      </c>
    </row>
    <row r="37">
      <c r="B37" s="28" t="inlineStr">
        <is>
          <t>attgendtvsales</t>
        </is>
      </c>
      <c r="D37" t="inlineStr">
        <is>
          <t>Yes</t>
        </is>
      </c>
      <c r="E37" t="n">
        <v>25</v>
      </c>
      <c r="F37" s="77" t="n">
        <v>28.15</v>
      </c>
      <c r="G37" s="77" t="n">
        <v>279</v>
      </c>
      <c r="H37" s="77" t="n">
        <v>3337</v>
      </c>
      <c r="I37" s="77" t="n">
        <v>-23.64</v>
      </c>
      <c r="J37" s="77" t="n">
        <v>2699</v>
      </c>
      <c r="K37" s="77" t="n">
        <v>2140</v>
      </c>
      <c r="L37" s="77" t="n">
        <v>559</v>
      </c>
      <c r="M37" s="77" t="n">
        <v>79.29000000000001</v>
      </c>
      <c r="N37" s="77" t="n">
        <v>2671</v>
      </c>
      <c r="O37" s="77" t="n">
        <v>1</v>
      </c>
      <c r="P37" s="77" t="n">
        <v>0</v>
      </c>
      <c r="Q37" s="77" t="n">
        <v>0</v>
      </c>
      <c r="R37" s="77" t="n">
        <v>2</v>
      </c>
      <c r="S37" s="77" t="n">
        <v>0.09</v>
      </c>
      <c r="T37" s="77" t="n">
        <v>0</v>
      </c>
      <c r="U37" s="77" t="n">
        <v>0</v>
      </c>
      <c r="V37" s="77" t="n">
        <v>0</v>
      </c>
      <c r="W37" s="77" t="n">
        <v>0</v>
      </c>
      <c r="X37" s="77" t="n">
        <v>619</v>
      </c>
      <c r="Y37" s="77" t="n">
        <v>22.93</v>
      </c>
      <c r="Z37" s="77" t="n">
        <v>619</v>
      </c>
      <c r="AA37" s="77" t="n">
        <v>22.93</v>
      </c>
      <c r="AB37" s="77" t="n">
        <v>63</v>
      </c>
      <c r="AC37" s="77" t="n">
        <v>2.33</v>
      </c>
      <c r="AD37" s="77" t="n">
        <v>14</v>
      </c>
      <c r="AE37" s="77" t="n">
        <v>5</v>
      </c>
      <c r="AF37" s="77" t="n">
        <v>0.66</v>
      </c>
      <c r="AG37" s="77" t="n">
        <v>0.9</v>
      </c>
      <c r="AH37" s="77" t="n">
        <v>0.24</v>
      </c>
      <c r="AI37" s="77" t="n">
        <v>0.63</v>
      </c>
      <c r="AJ37" s="77" t="n">
        <v>0.6</v>
      </c>
      <c r="AK37" s="77" t="n">
        <v>0.03</v>
      </c>
      <c r="AL37" s="77" t="n">
        <v>0.51</v>
      </c>
      <c r="AM37" s="77" t="n">
        <v>0.5</v>
      </c>
      <c r="AN37" s="77" t="n">
        <v>45</v>
      </c>
      <c r="AO37" s="77" t="n">
        <v>3.28</v>
      </c>
      <c r="AP37" s="77" t="n">
        <v>3.28</v>
      </c>
      <c r="AQ37" s="77" t="n">
        <v>1.48</v>
      </c>
      <c r="AR37" s="77" t="n">
        <v>1.33</v>
      </c>
      <c r="AS37" s="77" t="n">
        <v>1.33</v>
      </c>
      <c r="AT37" s="77" t="n">
        <v>0.25</v>
      </c>
      <c r="AU37" s="77" t="n">
        <v>0.36</v>
      </c>
      <c r="AV37" s="77" t="n">
        <v>0.25</v>
      </c>
      <c r="AW37" s="77" t="n">
        <v>0.35</v>
      </c>
      <c r="AX37" s="77" t="n">
        <v>0</v>
      </c>
      <c r="AY37" s="77" t="n">
        <v>0</v>
      </c>
      <c r="AZ37" s="77" t="n">
        <v>0</v>
      </c>
      <c r="BA37" s="77" t="n">
        <v>0</v>
      </c>
      <c r="BB37" s="77" t="n">
        <v>29</v>
      </c>
      <c r="BC37" s="77" t="n">
        <v>1.01</v>
      </c>
      <c r="BD37" s="77" t="n">
        <v>84</v>
      </c>
      <c r="BE37" s="77" t="n">
        <v>3.11</v>
      </c>
      <c r="BF37" s="77" t="n">
        <v>0</v>
      </c>
      <c r="BG37" s="77" t="n">
        <v>0</v>
      </c>
      <c r="BH37" t="inlineStr">
        <is>
          <t>ATTUSA-27756</t>
        </is>
      </c>
    </row>
    <row r="38">
      <c r="A38" s="98" t="inlineStr">
        <is>
          <t>AT&amp;T Phase 3</t>
        </is>
      </c>
      <c r="B38" s="28" t="inlineStr">
        <is>
          <t>attgenhsclg</t>
        </is>
      </c>
      <c r="C38" s="100" t="n">
        <v>44267</v>
      </c>
      <c r="D38" t="inlineStr">
        <is>
          <t>No</t>
        </is>
      </c>
      <c r="E38" t="n">
        <v>0</v>
      </c>
      <c r="F38" s="77" t="n">
        <v>12.08</v>
      </c>
      <c r="G38" s="77" t="n">
        <v>476</v>
      </c>
      <c r="H38" s="77" t="n">
        <v>15919</v>
      </c>
      <c r="I38" s="77" t="n">
        <v>-0.65</v>
      </c>
      <c r="J38" s="77" t="n">
        <v>15816</v>
      </c>
      <c r="K38" s="77" t="n">
        <v>12558</v>
      </c>
      <c r="L38" s="77" t="n">
        <v>3258</v>
      </c>
      <c r="M38" s="77" t="n">
        <v>79.40000000000001</v>
      </c>
      <c r="N38" s="77" t="n">
        <v>15423</v>
      </c>
      <c r="O38" s="77" t="n">
        <v>2</v>
      </c>
      <c r="P38" s="77" t="n">
        <v>16</v>
      </c>
      <c r="Q38" s="77" t="n">
        <v>0.49</v>
      </c>
      <c r="R38" s="77" t="n">
        <v>83</v>
      </c>
      <c r="S38" s="77" t="n">
        <v>0.66</v>
      </c>
      <c r="T38" s="77" t="n">
        <v>27</v>
      </c>
      <c r="U38" s="77" t="n">
        <v>0.83</v>
      </c>
      <c r="V38" s="77" t="n">
        <v>83</v>
      </c>
      <c r="W38" s="77" t="n">
        <v>0.66</v>
      </c>
      <c r="X38" s="77" t="n">
        <v>964</v>
      </c>
      <c r="Y38" s="77" t="n">
        <v>6.1</v>
      </c>
      <c r="Z38" s="77" t="n">
        <v>964</v>
      </c>
      <c r="AA38" s="77" t="n">
        <v>6.1</v>
      </c>
      <c r="AB38" s="77" t="n">
        <v>14274</v>
      </c>
      <c r="AC38" s="77" t="n">
        <v>90.25</v>
      </c>
      <c r="AD38" s="77" t="n">
        <v>2050</v>
      </c>
      <c r="AE38" s="77" t="n">
        <v>506</v>
      </c>
      <c r="AF38" s="77" t="n">
        <v>14.63</v>
      </c>
      <c r="AG38" s="77" t="n">
        <v>13.86</v>
      </c>
      <c r="AH38" s="77" t="n">
        <v>0.77</v>
      </c>
      <c r="AI38" s="77" t="n">
        <v>0.48</v>
      </c>
      <c r="AJ38" s="77" t="n">
        <v>0.48</v>
      </c>
      <c r="AK38" s="77" t="n">
        <v>0</v>
      </c>
      <c r="AL38" s="77" t="n">
        <v>0.5</v>
      </c>
      <c r="AM38" s="77" t="n">
        <v>0.49</v>
      </c>
      <c r="AN38" s="77" t="n">
        <v>14.38</v>
      </c>
      <c r="AO38" s="77" t="n">
        <v>10.26</v>
      </c>
      <c r="AP38" s="77" t="n">
        <v>10.89</v>
      </c>
      <c r="AQ38" s="77" t="n">
        <v>84.16</v>
      </c>
      <c r="AR38" s="77" t="n">
        <v>7.82</v>
      </c>
      <c r="AS38" s="77" t="n">
        <v>7.87</v>
      </c>
      <c r="AT38" s="77" t="n">
        <v>0.12</v>
      </c>
      <c r="AU38" s="77" t="n">
        <v>0.34</v>
      </c>
      <c r="AV38" s="77" t="n">
        <v>0.1</v>
      </c>
      <c r="AW38" s="77" t="n">
        <v>0.34</v>
      </c>
      <c r="AX38" s="77" t="n">
        <v>1</v>
      </c>
      <c r="AY38" s="77" t="n">
        <v>0.01</v>
      </c>
      <c r="AZ38" s="77" t="n">
        <v>1</v>
      </c>
      <c r="BA38" s="77" t="n">
        <v>0.03</v>
      </c>
      <c r="BB38" s="77" t="n">
        <v>57</v>
      </c>
      <c r="BC38" s="77" t="n">
        <v>0.18</v>
      </c>
      <c r="BD38" s="77" t="n">
        <v>392</v>
      </c>
      <c r="BE38" s="77" t="n">
        <v>2.48</v>
      </c>
      <c r="BF38" s="77" t="n">
        <v>0</v>
      </c>
      <c r="BG38" s="77" t="n">
        <v>0</v>
      </c>
    </row>
    <row r="39">
      <c r="B39" s="28" t="inlineStr">
        <is>
          <t>ATTGENHSSALES</t>
        </is>
      </c>
      <c r="D39" t="inlineStr">
        <is>
          <t>No</t>
        </is>
      </c>
      <c r="E39" t="n">
        <v>0</v>
      </c>
      <c r="F39" s="77" t="n">
        <v>27.04</v>
      </c>
      <c r="G39" s="77" t="n">
        <v>686</v>
      </c>
      <c r="H39" s="77" t="n">
        <v>15421</v>
      </c>
      <c r="I39" s="77" t="n">
        <v>5.85</v>
      </c>
      <c r="J39" s="77" t="n">
        <v>16379</v>
      </c>
      <c r="K39" s="77" t="n">
        <v>13069</v>
      </c>
      <c r="L39" s="77" t="n">
        <v>3310</v>
      </c>
      <c r="M39" s="77" t="n">
        <v>79.79000000000001</v>
      </c>
      <c r="N39" s="77" t="n">
        <v>16172</v>
      </c>
      <c r="O39" s="77" t="n">
        <v>1</v>
      </c>
      <c r="P39" s="77" t="n">
        <v>44</v>
      </c>
      <c r="Q39" s="77" t="n">
        <v>1.33</v>
      </c>
      <c r="R39" s="77" t="n">
        <v>532</v>
      </c>
      <c r="S39" s="77" t="n">
        <v>4.07</v>
      </c>
      <c r="T39" s="77" t="n">
        <v>3</v>
      </c>
      <c r="U39" s="77" t="n">
        <v>0.09</v>
      </c>
      <c r="V39" s="77" t="n">
        <v>88</v>
      </c>
      <c r="W39" s="77" t="n">
        <v>0.67</v>
      </c>
      <c r="X39" s="77" t="n">
        <v>2653</v>
      </c>
      <c r="Y39" s="77" t="n">
        <v>16.2</v>
      </c>
      <c r="Z39" s="77" t="n">
        <v>2649</v>
      </c>
      <c r="AA39" s="77" t="n">
        <v>16.17</v>
      </c>
      <c r="AB39" s="77" t="n">
        <v>8137</v>
      </c>
      <c r="AC39" s="77" t="n">
        <v>49.68</v>
      </c>
      <c r="AD39" s="77" t="n">
        <v>707</v>
      </c>
      <c r="AE39" s="77" t="n">
        <v>209</v>
      </c>
      <c r="AF39" s="77" t="n">
        <v>5.4</v>
      </c>
      <c r="AG39" s="77" t="n">
        <v>6.26</v>
      </c>
      <c r="AH39" s="77" t="n">
        <v>0.86</v>
      </c>
      <c r="AI39" s="77" t="n">
        <v>0.5</v>
      </c>
      <c r="AJ39" s="77" t="n">
        <v>0.49</v>
      </c>
      <c r="AK39" s="77" t="n">
        <v>0.01</v>
      </c>
      <c r="AL39" s="77" t="n">
        <v>0.5</v>
      </c>
      <c r="AM39" s="77" t="n">
        <v>0.49</v>
      </c>
      <c r="AN39" s="77" t="n">
        <v>7.25</v>
      </c>
      <c r="AO39" s="77" t="n">
        <v>5.78</v>
      </c>
      <c r="AP39" s="77" t="n">
        <v>6.14</v>
      </c>
      <c r="AQ39" s="77" t="n">
        <v>8.41</v>
      </c>
      <c r="AR39" s="77" t="n">
        <v>5.4</v>
      </c>
      <c r="AS39" s="77" t="n">
        <v>5.45</v>
      </c>
      <c r="AT39" s="77" t="n">
        <v>0.2</v>
      </c>
      <c r="AU39" s="77" t="n">
        <v>0.34</v>
      </c>
      <c r="AV39" s="77" t="n">
        <v>0.17</v>
      </c>
      <c r="AW39" s="77" t="n">
        <v>0.32</v>
      </c>
      <c r="AX39" s="77" t="n">
        <v>0</v>
      </c>
      <c r="AY39" s="77" t="n">
        <v>0</v>
      </c>
      <c r="AZ39" s="77" t="n">
        <v>2</v>
      </c>
      <c r="BA39" s="77" t="n">
        <v>0.06</v>
      </c>
      <c r="BB39" s="77" t="n">
        <v>44</v>
      </c>
      <c r="BC39" s="77" t="n">
        <v>0.14</v>
      </c>
      <c r="BD39" s="77" t="n">
        <v>812</v>
      </c>
      <c r="BE39" s="77" t="n">
        <v>4.96</v>
      </c>
      <c r="BF39" s="77" t="n">
        <v>0</v>
      </c>
      <c r="BG39" s="77" t="n">
        <v>0</v>
      </c>
    </row>
    <row r="40">
      <c r="B40" s="28" t="inlineStr">
        <is>
          <t>attgendtvsales</t>
        </is>
      </c>
      <c r="D40" t="inlineStr">
        <is>
          <t>No</t>
        </is>
      </c>
      <c r="E40" t="n">
        <v>0</v>
      </c>
      <c r="F40" s="77" t="n">
        <v>26.84</v>
      </c>
      <c r="G40" s="77" t="n">
        <v>320</v>
      </c>
      <c r="H40" s="77" t="n">
        <v>2699</v>
      </c>
      <c r="I40" s="77" t="n">
        <v>6.02</v>
      </c>
      <c r="J40" s="77" t="n">
        <v>2872</v>
      </c>
      <c r="K40" s="77" t="n">
        <v>2327</v>
      </c>
      <c r="L40" s="77" t="n">
        <v>545</v>
      </c>
      <c r="M40" s="77" t="n">
        <v>81.02</v>
      </c>
      <c r="N40" s="77" t="n">
        <v>2871</v>
      </c>
      <c r="O40" s="77" t="n">
        <v>0</v>
      </c>
      <c r="P40" s="77" t="n">
        <v>3</v>
      </c>
      <c r="Q40" s="77" t="n">
        <v>0.55</v>
      </c>
      <c r="R40" s="77" t="n">
        <v>15</v>
      </c>
      <c r="S40" s="77" t="n">
        <v>0.64</v>
      </c>
      <c r="T40" s="77" t="n">
        <v>0</v>
      </c>
      <c r="U40" s="77" t="n">
        <v>0</v>
      </c>
      <c r="V40" s="77" t="n">
        <v>0</v>
      </c>
      <c r="W40" s="77" t="n">
        <v>0</v>
      </c>
      <c r="X40" s="77" t="n">
        <v>621</v>
      </c>
      <c r="Y40" s="77" t="n">
        <v>21.62</v>
      </c>
      <c r="Z40" s="77" t="n">
        <v>618</v>
      </c>
      <c r="AA40" s="77" t="n">
        <v>21.52</v>
      </c>
      <c r="AB40" s="77" t="n">
        <v>100</v>
      </c>
      <c r="AC40" s="77" t="n">
        <v>3.48</v>
      </c>
      <c r="AD40" s="77" t="n">
        <v>15</v>
      </c>
      <c r="AE40" s="77" t="n">
        <v>2</v>
      </c>
      <c r="AF40" s="77" t="n">
        <v>0.65</v>
      </c>
      <c r="AG40" s="77" t="n">
        <v>0.37</v>
      </c>
      <c r="AH40" s="77" t="n">
        <v>0.28</v>
      </c>
      <c r="AI40" s="77" t="n">
        <v>0.65</v>
      </c>
      <c r="AJ40" s="77" t="n">
        <v>0.65</v>
      </c>
      <c r="AK40" s="77" t="n">
        <v>0</v>
      </c>
      <c r="AL40" s="77" t="n">
        <v>0.49</v>
      </c>
      <c r="AM40" s="77" t="n">
        <v>0.5</v>
      </c>
      <c r="AN40" s="77" t="n">
        <v>39.19</v>
      </c>
      <c r="AO40" s="77" t="n">
        <v>14.97</v>
      </c>
      <c r="AP40" s="77" t="n">
        <v>15.06</v>
      </c>
      <c r="AQ40" s="77" t="n">
        <v>1.63</v>
      </c>
      <c r="AR40" s="77" t="n">
        <v>1.55</v>
      </c>
      <c r="AS40" s="77" t="n">
        <v>1.55</v>
      </c>
      <c r="AT40" s="77" t="n">
        <v>0.15</v>
      </c>
      <c r="AU40" s="77" t="n">
        <v>0.36</v>
      </c>
      <c r="AV40" s="77" t="n">
        <v>0.09</v>
      </c>
      <c r="AW40" s="77" t="n">
        <v>0.34</v>
      </c>
      <c r="AX40" s="77" t="n">
        <v>1</v>
      </c>
      <c r="AY40" s="77" t="n">
        <v>0.04</v>
      </c>
      <c r="AZ40" s="77" t="n">
        <v>0</v>
      </c>
      <c r="BA40" s="77" t="n">
        <v>0</v>
      </c>
      <c r="BB40" s="77" t="n">
        <v>10</v>
      </c>
      <c r="BC40" s="77" t="n">
        <v>0.32</v>
      </c>
      <c r="BD40" s="77" t="n">
        <v>121</v>
      </c>
      <c r="BE40" s="77" t="n">
        <v>4.21</v>
      </c>
      <c r="BF40" s="77" t="n">
        <v>0</v>
      </c>
      <c r="BG40" s="77" t="n">
        <v>0</v>
      </c>
    </row>
    <row r="41">
      <c r="A41" s="98" t="inlineStr">
        <is>
          <t>AT&amp;T Phase 3</t>
        </is>
      </c>
      <c r="B41" s="28" t="inlineStr">
        <is>
          <t>attgenhsclg</t>
        </is>
      </c>
      <c r="C41" s="100" t="n">
        <v>44268</v>
      </c>
      <c r="D41" t="inlineStr">
        <is>
          <t>No</t>
        </is>
      </c>
      <c r="E41" t="n">
        <v>0</v>
      </c>
      <c r="F41" s="77" t="n">
        <v>11.96</v>
      </c>
      <c r="G41" s="77" t="n">
        <v>290</v>
      </c>
      <c r="H41" s="77" t="n">
        <v>15816</v>
      </c>
      <c r="I41" s="77" t="n">
        <v>-63.34</v>
      </c>
      <c r="J41" s="77" t="n">
        <v>9683</v>
      </c>
      <c r="K41" s="77" t="n">
        <v>7706</v>
      </c>
      <c r="L41" s="77" t="n">
        <v>1977</v>
      </c>
      <c r="M41" s="77" t="n">
        <v>79.58</v>
      </c>
      <c r="N41" s="77" t="n">
        <v>9497</v>
      </c>
      <c r="O41" s="77" t="n">
        <v>2</v>
      </c>
      <c r="P41" s="77" t="n">
        <v>2</v>
      </c>
      <c r="Q41" s="77" t="n">
        <v>0.1</v>
      </c>
      <c r="R41" s="77" t="n">
        <v>111</v>
      </c>
      <c r="S41" s="77" t="n">
        <v>1.44</v>
      </c>
      <c r="T41" s="77" t="n">
        <v>30</v>
      </c>
      <c r="U41" s="77" t="n">
        <v>1.52</v>
      </c>
      <c r="V41" s="77" t="n">
        <v>139</v>
      </c>
      <c r="W41" s="77" t="n">
        <v>1.8</v>
      </c>
      <c r="X41" s="77" t="n">
        <v>509</v>
      </c>
      <c r="Y41" s="77" t="n">
        <v>5.26</v>
      </c>
      <c r="Z41" s="77" t="n">
        <v>509</v>
      </c>
      <c r="AA41" s="77" t="n">
        <v>5.26</v>
      </c>
      <c r="AB41" s="77" t="n">
        <v>7902</v>
      </c>
      <c r="AC41" s="77" t="n">
        <v>81.61</v>
      </c>
      <c r="AD41" s="77" t="n">
        <v>752</v>
      </c>
      <c r="AE41" s="77" t="n">
        <v>205</v>
      </c>
      <c r="AF41" s="77" t="n">
        <v>9.31</v>
      </c>
      <c r="AG41" s="77" t="n">
        <v>9.76</v>
      </c>
      <c r="AH41" s="77" t="n">
        <v>0.45</v>
      </c>
      <c r="AI41" s="77" t="n">
        <v>0.51</v>
      </c>
      <c r="AJ41" s="77" t="n">
        <v>0.52</v>
      </c>
      <c r="AK41" s="77" t="n">
        <v>0.01</v>
      </c>
      <c r="AL41" s="77" t="n">
        <v>0.5</v>
      </c>
      <c r="AM41" s="77" t="n">
        <v>0.5</v>
      </c>
      <c r="AN41" s="77" t="n">
        <v>11.89</v>
      </c>
      <c r="AO41" s="77" t="n">
        <v>8.779999999999999</v>
      </c>
      <c r="AP41" s="77" t="n">
        <v>9.31</v>
      </c>
      <c r="AQ41" s="77" t="n">
        <v>28.11</v>
      </c>
      <c r="AR41" s="77" t="n">
        <v>7.08</v>
      </c>
      <c r="AS41" s="77" t="n">
        <v>7.21</v>
      </c>
      <c r="AT41" s="77" t="n">
        <v>0.11</v>
      </c>
      <c r="AU41" s="77" t="n">
        <v>0.34</v>
      </c>
      <c r="AV41" s="77" t="n">
        <v>0.1</v>
      </c>
      <c r="AW41" s="77" t="n">
        <v>0.33</v>
      </c>
      <c r="AX41" s="77" t="n">
        <v>1</v>
      </c>
      <c r="AY41" s="77" t="n">
        <v>0.01</v>
      </c>
      <c r="AZ41" s="77" t="n">
        <v>0</v>
      </c>
      <c r="BA41" s="77" t="n">
        <v>0</v>
      </c>
      <c r="BB41" s="77" t="n">
        <v>13</v>
      </c>
      <c r="BC41" s="77" t="n">
        <v>0.07000000000000001</v>
      </c>
      <c r="BD41" s="77" t="n">
        <v>133</v>
      </c>
      <c r="BE41" s="77" t="n">
        <v>1.37</v>
      </c>
      <c r="BF41" s="77" t="n">
        <v>0</v>
      </c>
      <c r="BG41" s="77" t="n">
        <v>0</v>
      </c>
    </row>
    <row r="42">
      <c r="B42" s="28" t="inlineStr">
        <is>
          <t>ATTGENHSSALES</t>
        </is>
      </c>
      <c r="D42" t="inlineStr">
        <is>
          <t>No</t>
        </is>
      </c>
      <c r="E42" t="n">
        <v>0</v>
      </c>
      <c r="F42" s="77" t="n">
        <v>26.86</v>
      </c>
      <c r="G42" s="77" t="n">
        <v>398</v>
      </c>
      <c r="H42" s="77" t="n">
        <v>16379</v>
      </c>
      <c r="I42" s="77" t="n">
        <v>-92.38</v>
      </c>
      <c r="J42" s="77" t="n">
        <v>8514</v>
      </c>
      <c r="K42" s="77" t="n">
        <v>6802</v>
      </c>
      <c r="L42" s="77" t="n">
        <v>1712</v>
      </c>
      <c r="M42" s="77" t="n">
        <v>79.89</v>
      </c>
      <c r="N42" s="77" t="n">
        <v>8473</v>
      </c>
      <c r="O42" s="77" t="n">
        <v>0</v>
      </c>
      <c r="P42" s="77" t="n">
        <v>97</v>
      </c>
      <c r="Q42" s="77" t="n">
        <v>5.67</v>
      </c>
      <c r="R42" s="77" t="n">
        <v>785</v>
      </c>
      <c r="S42" s="77" t="n">
        <v>11.54</v>
      </c>
      <c r="T42" s="77" t="n">
        <v>0</v>
      </c>
      <c r="U42" s="77" t="n">
        <v>0</v>
      </c>
      <c r="V42" s="77" t="n">
        <v>46</v>
      </c>
      <c r="W42" s="77" t="n">
        <v>0.68</v>
      </c>
      <c r="X42" s="77" t="n">
        <v>932</v>
      </c>
      <c r="Y42" s="77" t="n">
        <v>10.95</v>
      </c>
      <c r="Z42" s="77" t="n">
        <v>930</v>
      </c>
      <c r="AA42" s="77" t="n">
        <v>10.92</v>
      </c>
      <c r="AB42" s="77" t="n">
        <v>1674</v>
      </c>
      <c r="AC42" s="77" t="n">
        <v>19.66</v>
      </c>
      <c r="AD42" s="77" t="n">
        <v>267</v>
      </c>
      <c r="AE42" s="77" t="n">
        <v>76</v>
      </c>
      <c r="AF42" s="77" t="n">
        <v>3.88</v>
      </c>
      <c r="AG42" s="77" t="n">
        <v>4.38</v>
      </c>
      <c r="AH42" s="77" t="n">
        <v>0.5</v>
      </c>
      <c r="AI42" s="77" t="n">
        <v>0.48</v>
      </c>
      <c r="AJ42" s="77" t="n">
        <v>0.5</v>
      </c>
      <c r="AK42" s="77" t="n">
        <v>0.02</v>
      </c>
      <c r="AL42" s="77" t="n">
        <v>0.49</v>
      </c>
      <c r="AM42" s="77" t="n">
        <v>0.49</v>
      </c>
      <c r="AN42" s="77" t="n">
        <v>11.84</v>
      </c>
      <c r="AO42" s="77" t="n">
        <v>7.91</v>
      </c>
      <c r="AP42" s="77" t="n">
        <v>8.94</v>
      </c>
      <c r="AQ42" s="77" t="n">
        <v>6.91</v>
      </c>
      <c r="AR42" s="77" t="n">
        <v>4.08</v>
      </c>
      <c r="AS42" s="77" t="n">
        <v>4.17</v>
      </c>
      <c r="AT42" s="77" t="n">
        <v>0.18</v>
      </c>
      <c r="AU42" s="77" t="n">
        <v>0.34</v>
      </c>
      <c r="AV42" s="77" t="n">
        <v>0.16</v>
      </c>
      <c r="AW42" s="77" t="n">
        <v>0.32</v>
      </c>
      <c r="AX42" s="77" t="n">
        <v>0</v>
      </c>
      <c r="AY42" s="77" t="n">
        <v>0</v>
      </c>
      <c r="AZ42" s="77" t="n">
        <v>0</v>
      </c>
      <c r="BA42" s="77" t="n">
        <v>0</v>
      </c>
      <c r="BB42" s="77" t="n">
        <v>8</v>
      </c>
      <c r="BC42" s="77" t="n">
        <v>0.06</v>
      </c>
      <c r="BD42" s="77" t="n">
        <v>309</v>
      </c>
      <c r="BE42" s="77" t="n">
        <v>3.63</v>
      </c>
      <c r="BF42" s="77" t="n">
        <v>0</v>
      </c>
      <c r="BG42" s="77" t="n">
        <v>0</v>
      </c>
    </row>
    <row r="43">
      <c r="B43" s="28" t="inlineStr">
        <is>
          <t>attgendtvsales</t>
        </is>
      </c>
      <c r="D43" t="inlineStr">
        <is>
          <t>No</t>
        </is>
      </c>
      <c r="E43" t="n">
        <v>0</v>
      </c>
      <c r="F43" s="77" t="n">
        <v>22.09</v>
      </c>
      <c r="G43" s="77" t="n">
        <v>178</v>
      </c>
      <c r="H43" s="77" t="n">
        <v>2872</v>
      </c>
      <c r="I43" s="77" t="n">
        <v>-42.6</v>
      </c>
      <c r="J43" s="77" t="n">
        <v>2014</v>
      </c>
      <c r="K43" s="77" t="n">
        <v>1613</v>
      </c>
      <c r="L43" s="77" t="n">
        <v>401</v>
      </c>
      <c r="M43" s="77" t="n">
        <v>80.09</v>
      </c>
      <c r="N43" s="77" t="n">
        <v>2013</v>
      </c>
      <c r="O43" s="77" t="n">
        <v>0</v>
      </c>
      <c r="P43" s="77" t="n">
        <v>0</v>
      </c>
      <c r="Q43" s="77" t="n">
        <v>0</v>
      </c>
      <c r="R43" s="77" t="n">
        <v>0</v>
      </c>
      <c r="S43" s="77" t="n">
        <v>0</v>
      </c>
      <c r="T43" s="77" t="n">
        <v>0</v>
      </c>
      <c r="U43" s="77" t="n">
        <v>0</v>
      </c>
      <c r="V43" s="77" t="n">
        <v>0</v>
      </c>
      <c r="W43" s="77" t="n">
        <v>0</v>
      </c>
      <c r="X43" s="77" t="n">
        <v>436</v>
      </c>
      <c r="Y43" s="77" t="n">
        <v>21.65</v>
      </c>
      <c r="Z43" s="77" t="n">
        <v>436</v>
      </c>
      <c r="AA43" s="77" t="n">
        <v>21.65</v>
      </c>
      <c r="AB43" s="77" t="n">
        <v>29</v>
      </c>
      <c r="AC43" s="77" t="n">
        <v>1.44</v>
      </c>
      <c r="AD43" s="77" t="n">
        <v>7</v>
      </c>
      <c r="AE43" s="77" t="n">
        <v>0</v>
      </c>
      <c r="AF43" s="77" t="n">
        <v>0.44</v>
      </c>
      <c r="AG43" s="77" t="n">
        <v>0</v>
      </c>
      <c r="AH43" s="77" t="n">
        <v>0.44</v>
      </c>
      <c r="AI43" s="77" t="n">
        <v>0.66</v>
      </c>
      <c r="AJ43" s="77" t="n">
        <v>0.67</v>
      </c>
      <c r="AK43" s="77" t="n">
        <v>0.01</v>
      </c>
      <c r="AL43" s="77" t="n">
        <v>0.5</v>
      </c>
      <c r="AM43" s="77" t="n">
        <v>0.49</v>
      </c>
      <c r="AN43" s="77" t="n">
        <v>24.93</v>
      </c>
      <c r="AO43" s="77" t="n">
        <v>3.04</v>
      </c>
      <c r="AP43" s="77" t="n">
        <v>3.04</v>
      </c>
      <c r="AQ43" s="77" t="n">
        <v>1.66</v>
      </c>
      <c r="AR43" s="77" t="n">
        <v>1.52</v>
      </c>
      <c r="AS43" s="77" t="n">
        <v>1.52</v>
      </c>
      <c r="AT43" s="77" t="n">
        <v>0.25</v>
      </c>
      <c r="AU43" s="77" t="n">
        <v>0.34</v>
      </c>
      <c r="AV43" s="77" t="n">
        <v>0.25</v>
      </c>
      <c r="AW43" s="77" t="n">
        <v>0.34</v>
      </c>
      <c r="AX43" s="77" t="n">
        <v>0</v>
      </c>
      <c r="AY43" s="77" t="n">
        <v>0</v>
      </c>
      <c r="AZ43" s="77" t="n">
        <v>0</v>
      </c>
      <c r="BA43" s="77" t="n">
        <v>0</v>
      </c>
      <c r="BB43" s="77" t="n">
        <v>4</v>
      </c>
      <c r="BC43" s="77" t="n">
        <v>0.19</v>
      </c>
      <c r="BD43" s="77" t="n">
        <v>5</v>
      </c>
      <c r="BE43" s="77" t="n">
        <v>0.25</v>
      </c>
      <c r="BF43" s="77" t="n">
        <v>0</v>
      </c>
      <c r="BG43" s="77" t="n">
        <v>0</v>
      </c>
    </row>
    <row r="44">
      <c r="A44" s="98" t="inlineStr">
        <is>
          <t>AT&amp;T Phase 3</t>
        </is>
      </c>
      <c r="B44" s="28" t="inlineStr">
        <is>
          <t>attgenhsclg</t>
        </is>
      </c>
      <c r="C44" s="100" t="n">
        <v>44269</v>
      </c>
      <c r="D44" t="inlineStr">
        <is>
          <t>No</t>
        </is>
      </c>
      <c r="E44" t="n">
        <v>0</v>
      </c>
      <c r="F44" s="77" t="n">
        <v>15.52</v>
      </c>
      <c r="G44" s="77" t="n">
        <v>171</v>
      </c>
      <c r="H44" s="77" t="n">
        <v>9683</v>
      </c>
      <c r="I44" s="77" t="n">
        <v>-53.48</v>
      </c>
      <c r="J44" s="77" t="n">
        <v>6309</v>
      </c>
      <c r="K44" s="77" t="n">
        <v>5032</v>
      </c>
      <c r="L44" s="77" t="n">
        <v>1277</v>
      </c>
      <c r="M44" s="77" t="n">
        <v>79.76000000000001</v>
      </c>
      <c r="N44" s="77" t="n">
        <v>6235</v>
      </c>
      <c r="O44" s="77" t="n">
        <v>1</v>
      </c>
      <c r="P44" s="77" t="n">
        <v>11</v>
      </c>
      <c r="Q44" s="77" t="n">
        <v>0.86</v>
      </c>
      <c r="R44" s="77" t="n">
        <v>156</v>
      </c>
      <c r="S44" s="77" t="n">
        <v>3.1</v>
      </c>
      <c r="T44" s="77" t="n">
        <v>12</v>
      </c>
      <c r="U44" s="77" t="n">
        <v>0.9399999999999999</v>
      </c>
      <c r="V44" s="77" t="n">
        <v>80</v>
      </c>
      <c r="W44" s="77" t="n">
        <v>1.59</v>
      </c>
      <c r="X44" s="77" t="n">
        <v>582</v>
      </c>
      <c r="Y44" s="77" t="n">
        <v>9.220000000000001</v>
      </c>
      <c r="Z44" s="77" t="n">
        <v>582</v>
      </c>
      <c r="AA44" s="77" t="n">
        <v>9.220000000000001</v>
      </c>
      <c r="AB44" s="77" t="n">
        <v>4070</v>
      </c>
      <c r="AC44" s="77" t="n">
        <v>64.51000000000001</v>
      </c>
      <c r="AD44" s="77" t="n">
        <v>424</v>
      </c>
      <c r="AE44" s="77" t="n">
        <v>119</v>
      </c>
      <c r="AF44" s="77" t="n">
        <v>8.07</v>
      </c>
      <c r="AG44" s="77" t="n">
        <v>8.949999999999999</v>
      </c>
      <c r="AH44" s="77" t="n">
        <v>0.89</v>
      </c>
      <c r="AI44" s="77" t="n">
        <v>0.49</v>
      </c>
      <c r="AJ44" s="77" t="n">
        <v>0.48</v>
      </c>
      <c r="AK44" s="77" t="n">
        <v>0.01</v>
      </c>
      <c r="AL44" s="77" t="n">
        <v>0.51</v>
      </c>
      <c r="AM44" s="77" t="n">
        <v>0.49</v>
      </c>
      <c r="AN44" s="77" t="n">
        <v>7.13</v>
      </c>
      <c r="AO44" s="77" t="n">
        <v>6.02</v>
      </c>
      <c r="AP44" s="77" t="n">
        <v>6.42</v>
      </c>
      <c r="AQ44" s="77" t="n">
        <v>14.56</v>
      </c>
      <c r="AR44" s="77" t="n">
        <v>5.51</v>
      </c>
      <c r="AS44" s="77" t="n">
        <v>5.62</v>
      </c>
      <c r="AT44" s="77" t="n">
        <v>0.15</v>
      </c>
      <c r="AU44" s="77" t="n">
        <v>0.35</v>
      </c>
      <c r="AV44" s="77" t="n">
        <v>0.13</v>
      </c>
      <c r="AW44" s="77" t="n">
        <v>0.34</v>
      </c>
      <c r="AX44" s="77" t="n">
        <v>3</v>
      </c>
      <c r="AY44" s="77" t="n">
        <v>0.06</v>
      </c>
      <c r="AZ44" s="77" t="n">
        <v>0</v>
      </c>
      <c r="BA44" s="77" t="n">
        <v>0</v>
      </c>
      <c r="BB44" s="77" t="n">
        <v>11</v>
      </c>
      <c r="BC44" s="77" t="n">
        <v>0.1</v>
      </c>
      <c r="BD44" s="77" t="n">
        <v>28</v>
      </c>
      <c r="BE44" s="77" t="n">
        <v>0.44</v>
      </c>
      <c r="BF44" s="77" t="n">
        <v>0</v>
      </c>
      <c r="BG44" s="77" t="n">
        <v>0</v>
      </c>
    </row>
    <row r="45">
      <c r="B45" s="28" t="inlineStr">
        <is>
          <t>ATTGENHSSALES</t>
        </is>
      </c>
      <c r="D45" t="inlineStr">
        <is>
          <t>No</t>
        </is>
      </c>
      <c r="E45" t="n">
        <v>0</v>
      </c>
      <c r="F45" s="77" t="n">
        <v>34.82</v>
      </c>
      <c r="G45" s="77" t="n">
        <v>106</v>
      </c>
      <c r="H45" s="77" t="n">
        <v>8514</v>
      </c>
      <c r="I45" s="77" t="n">
        <v>-215.22</v>
      </c>
      <c r="J45" s="77" t="n">
        <v>2701</v>
      </c>
      <c r="K45" s="77" t="n">
        <v>2154</v>
      </c>
      <c r="L45" s="77" t="n">
        <v>547</v>
      </c>
      <c r="M45" s="77" t="n">
        <v>79.75</v>
      </c>
      <c r="N45" s="77" t="n">
        <v>2694</v>
      </c>
      <c r="O45" s="77" t="n">
        <v>0</v>
      </c>
      <c r="P45" s="77" t="n">
        <v>52</v>
      </c>
      <c r="Q45" s="77" t="n">
        <v>9.51</v>
      </c>
      <c r="R45" s="77" t="n">
        <v>261</v>
      </c>
      <c r="S45" s="77" t="n">
        <v>12.12</v>
      </c>
      <c r="T45" s="77" t="n">
        <v>4</v>
      </c>
      <c r="U45" s="77" t="n">
        <v>0.73</v>
      </c>
      <c r="V45" s="77" t="n">
        <v>45</v>
      </c>
      <c r="W45" s="77" t="n">
        <v>2.09</v>
      </c>
      <c r="X45" s="77" t="n">
        <v>503</v>
      </c>
      <c r="Y45" s="77" t="n">
        <v>18.62</v>
      </c>
      <c r="Z45" s="77" t="n">
        <v>498</v>
      </c>
      <c r="AA45" s="77" t="n">
        <v>18.44</v>
      </c>
      <c r="AB45" s="77" t="n">
        <v>991</v>
      </c>
      <c r="AC45" s="77" t="n">
        <v>36.69</v>
      </c>
      <c r="AD45" s="77" t="n">
        <v>140</v>
      </c>
      <c r="AE45" s="77" t="n">
        <v>40</v>
      </c>
      <c r="AF45" s="77" t="n">
        <v>6.29</v>
      </c>
      <c r="AG45" s="77" t="n">
        <v>7.07</v>
      </c>
      <c r="AH45" s="77" t="n">
        <v>0.77</v>
      </c>
      <c r="AI45" s="77" t="n">
        <v>0.64</v>
      </c>
      <c r="AJ45" s="77" t="n">
        <v>0.61</v>
      </c>
      <c r="AK45" s="77" t="n">
        <v>0.03</v>
      </c>
      <c r="AL45" s="77" t="n">
        <v>0.51</v>
      </c>
      <c r="AM45" s="77" t="n">
        <v>0.52</v>
      </c>
      <c r="AN45" s="77" t="n">
        <v>6.63</v>
      </c>
      <c r="AO45" s="77" t="n">
        <v>4.49</v>
      </c>
      <c r="AP45" s="77" t="n">
        <v>5.27</v>
      </c>
      <c r="AQ45" s="77" t="n">
        <v>4.14</v>
      </c>
      <c r="AR45" s="77" t="n">
        <v>3.03</v>
      </c>
      <c r="AS45" s="77" t="n">
        <v>3.14</v>
      </c>
      <c r="AT45" s="77" t="n">
        <v>0.2</v>
      </c>
      <c r="AU45" s="77" t="n">
        <v>0.33</v>
      </c>
      <c r="AV45" s="77" t="n">
        <v>0.18</v>
      </c>
      <c r="AW45" s="77" t="n">
        <v>0.3</v>
      </c>
      <c r="AX45" s="77" t="n">
        <v>0</v>
      </c>
      <c r="AY45" s="77" t="n">
        <v>0</v>
      </c>
      <c r="AZ45" s="77" t="n">
        <v>0</v>
      </c>
      <c r="BA45" s="77" t="n">
        <v>0</v>
      </c>
      <c r="BB45" s="77" t="n">
        <v>9</v>
      </c>
      <c r="BC45" s="77" t="n">
        <v>0.17</v>
      </c>
      <c r="BD45" s="77" t="n">
        <v>49</v>
      </c>
      <c r="BE45" s="77" t="n">
        <v>1.81</v>
      </c>
      <c r="BF45" s="77" t="n">
        <v>0</v>
      </c>
      <c r="BG45" s="77" t="n">
        <v>0</v>
      </c>
    </row>
    <row r="46">
      <c r="B46" s="28" t="inlineStr">
        <is>
          <t>attgendtvsales</t>
        </is>
      </c>
      <c r="D46" t="inlineStr">
        <is>
          <t>No</t>
        </is>
      </c>
      <c r="E46" t="n">
        <v>0</v>
      </c>
      <c r="F46" s="77" t="n">
        <v>23.53</v>
      </c>
      <c r="G46" s="77" t="n">
        <v>135</v>
      </c>
      <c r="H46" s="77" t="n">
        <v>2014</v>
      </c>
      <c r="I46" s="77" t="n">
        <v>-64.27</v>
      </c>
      <c r="J46" s="77" t="n">
        <v>1226</v>
      </c>
      <c r="K46" s="77" t="n">
        <v>966</v>
      </c>
      <c r="L46" s="77" t="n">
        <v>260</v>
      </c>
      <c r="M46" s="77" t="n">
        <v>78.79000000000001</v>
      </c>
      <c r="N46" s="77" t="n">
        <v>1226</v>
      </c>
      <c r="O46" s="77" t="n">
        <v>0</v>
      </c>
      <c r="P46" s="77" t="n">
        <v>3</v>
      </c>
      <c r="Q46" s="77" t="n">
        <v>1.15</v>
      </c>
      <c r="R46" s="77" t="n">
        <v>13</v>
      </c>
      <c r="S46" s="77" t="n">
        <v>1.35</v>
      </c>
      <c r="T46" s="77" t="n">
        <v>0</v>
      </c>
      <c r="U46" s="77" t="n">
        <v>0</v>
      </c>
      <c r="V46" s="77" t="n">
        <v>0</v>
      </c>
      <c r="W46" s="77" t="n">
        <v>0</v>
      </c>
      <c r="X46" s="77" t="n">
        <v>267</v>
      </c>
      <c r="Y46" s="77" t="n">
        <v>21.78</v>
      </c>
      <c r="Z46" s="77" t="n">
        <v>264</v>
      </c>
      <c r="AA46" s="77" t="n">
        <v>21.53</v>
      </c>
      <c r="AB46" s="77" t="n">
        <v>17</v>
      </c>
      <c r="AC46" s="77" t="n">
        <v>1.39</v>
      </c>
      <c r="AD46" s="77" t="n">
        <v>6</v>
      </c>
      <c r="AE46" s="77" t="n">
        <v>2</v>
      </c>
      <c r="AF46" s="77" t="n">
        <v>0.62</v>
      </c>
      <c r="AG46" s="77" t="n">
        <v>0.78</v>
      </c>
      <c r="AH46" s="77" t="n">
        <v>0.16</v>
      </c>
      <c r="AI46" s="77" t="n">
        <v>0.72</v>
      </c>
      <c r="AJ46" s="77" t="n">
        <v>0.6899999999999999</v>
      </c>
      <c r="AK46" s="77" t="n">
        <v>0.03</v>
      </c>
      <c r="AL46" s="77" t="n">
        <v>0.51</v>
      </c>
      <c r="AM46" s="77" t="n">
        <v>0.48</v>
      </c>
      <c r="AN46" s="77" t="n">
        <v>29.52</v>
      </c>
      <c r="AO46" s="77" t="n">
        <v>14.4</v>
      </c>
      <c r="AP46" s="77" t="n">
        <v>14.58</v>
      </c>
      <c r="AQ46" s="77" t="n">
        <v>1.29</v>
      </c>
      <c r="AR46" s="77" t="n">
        <v>1.06</v>
      </c>
      <c r="AS46" s="77" t="n">
        <v>1.06</v>
      </c>
      <c r="AT46" s="77" t="n">
        <v>0.15</v>
      </c>
      <c r="AU46" s="77" t="n">
        <v>0.34</v>
      </c>
      <c r="AV46" s="77" t="n">
        <v>0.08</v>
      </c>
      <c r="AW46" s="77" t="n">
        <v>0.33</v>
      </c>
      <c r="AX46" s="77" t="n">
        <v>0</v>
      </c>
      <c r="AY46" s="77" t="n">
        <v>0</v>
      </c>
      <c r="AZ46" s="77" t="n">
        <v>0</v>
      </c>
      <c r="BA46" s="77" t="n">
        <v>0</v>
      </c>
      <c r="BB46" s="77" t="n">
        <v>2</v>
      </c>
      <c r="BC46" s="77" t="n">
        <v>0.16</v>
      </c>
      <c r="BD46" s="77" t="n">
        <v>3</v>
      </c>
      <c r="BE46" s="77" t="n">
        <v>0.24</v>
      </c>
      <c r="BF46" s="77" t="n">
        <v>0</v>
      </c>
      <c r="BG46" s="77" t="n">
        <v>0</v>
      </c>
    </row>
    <row r="47">
      <c r="A47" s="98" t="inlineStr">
        <is>
          <t>AT&amp;T Phase 3</t>
        </is>
      </c>
      <c r="B47" s="28" t="inlineStr">
        <is>
          <t>attgenhsclg</t>
        </is>
      </c>
      <c r="C47" s="100" t="n">
        <v>44270</v>
      </c>
      <c r="D47" t="inlineStr">
        <is>
          <t>No</t>
        </is>
      </c>
      <c r="E47" t="n">
        <v>0</v>
      </c>
      <c r="F47" s="77" t="n">
        <v>9.82</v>
      </c>
      <c r="G47" s="77" t="n">
        <v>568</v>
      </c>
      <c r="H47" s="77" t="n">
        <v>6309</v>
      </c>
      <c r="I47" s="77" t="n">
        <v>70.51000000000001</v>
      </c>
      <c r="J47" s="77" t="n">
        <v>21395</v>
      </c>
      <c r="K47" s="77" t="n">
        <v>17095</v>
      </c>
      <c r="L47" s="77" t="n">
        <v>4300</v>
      </c>
      <c r="M47" s="77" t="n">
        <v>79.90000000000001</v>
      </c>
      <c r="N47" s="77" t="n">
        <v>20894</v>
      </c>
      <c r="O47" s="77" t="n">
        <v>2</v>
      </c>
      <c r="P47" s="77" t="n">
        <v>2</v>
      </c>
      <c r="Q47" s="77" t="n">
        <v>0.05</v>
      </c>
      <c r="R47" s="77" t="n">
        <v>108</v>
      </c>
      <c r="S47" s="77" t="n">
        <v>0.63</v>
      </c>
      <c r="T47" s="77" t="n">
        <v>53</v>
      </c>
      <c r="U47" s="77" t="n">
        <v>1.23</v>
      </c>
      <c r="V47" s="77" t="n">
        <v>80</v>
      </c>
      <c r="W47" s="77" t="n">
        <v>0.47</v>
      </c>
      <c r="X47" s="77" t="n">
        <v>1031</v>
      </c>
      <c r="Y47" s="77" t="n">
        <v>4.82</v>
      </c>
      <c r="Z47" s="77" t="n">
        <v>1031</v>
      </c>
      <c r="AA47" s="77" t="n">
        <v>4.82</v>
      </c>
      <c r="AB47" s="77" t="n">
        <v>18493</v>
      </c>
      <c r="AC47" s="77" t="n">
        <v>86.44</v>
      </c>
      <c r="AD47" s="77" t="n">
        <v>3296</v>
      </c>
      <c r="AE47" s="77" t="n">
        <v>876</v>
      </c>
      <c r="AF47" s="77" t="n">
        <v>16.73</v>
      </c>
      <c r="AG47" s="77" t="n">
        <v>17.53</v>
      </c>
      <c r="AH47" s="77" t="n">
        <v>0.8</v>
      </c>
      <c r="AI47" s="77" t="n">
        <v>0.49</v>
      </c>
      <c r="AJ47" s="77" t="n">
        <v>0.49</v>
      </c>
      <c r="AK47" s="77" t="n">
        <v>0</v>
      </c>
      <c r="AL47" s="77" t="n">
        <v>0.5</v>
      </c>
      <c r="AM47" s="77" t="n">
        <v>0.5</v>
      </c>
      <c r="AN47" s="77" t="n">
        <v>24.6</v>
      </c>
      <c r="AO47" s="77" t="n">
        <v>13.96</v>
      </c>
      <c r="AP47" s="77" t="n">
        <v>14.47</v>
      </c>
      <c r="AQ47" s="77" t="n">
        <v>143.36</v>
      </c>
      <c r="AR47" s="77" t="n">
        <v>7.78</v>
      </c>
      <c r="AS47" s="77" t="n">
        <v>7.83</v>
      </c>
      <c r="AT47" s="77" t="n">
        <v>0.1</v>
      </c>
      <c r="AU47" s="77" t="n">
        <v>0.34</v>
      </c>
      <c r="AV47" s="77" t="n">
        <v>0.09</v>
      </c>
      <c r="AW47" s="77" t="n">
        <v>0.34</v>
      </c>
      <c r="AX47" s="77" t="n">
        <v>1</v>
      </c>
      <c r="AY47" s="77" t="n">
        <v>0.01</v>
      </c>
      <c r="AZ47" s="77" t="n">
        <v>0</v>
      </c>
      <c r="BA47" s="77" t="n">
        <v>0</v>
      </c>
      <c r="BB47" s="77" t="n">
        <v>47</v>
      </c>
      <c r="BC47" s="77" t="n">
        <v>0.11</v>
      </c>
      <c r="BD47" s="77" t="n">
        <v>382</v>
      </c>
      <c r="BE47" s="77" t="n">
        <v>1.79</v>
      </c>
      <c r="BF47" s="77" t="n">
        <v>0</v>
      </c>
      <c r="BG47" s="77" t="n">
        <v>0</v>
      </c>
    </row>
    <row r="48">
      <c r="B48" s="28" t="inlineStr">
        <is>
          <t>ATTGENHSSALES</t>
        </is>
      </c>
      <c r="D48" t="inlineStr">
        <is>
          <t>No</t>
        </is>
      </c>
      <c r="E48" t="n">
        <v>0</v>
      </c>
      <c r="F48" s="77" t="n">
        <v>25.53</v>
      </c>
      <c r="G48" s="77" t="n">
        <v>793</v>
      </c>
      <c r="H48" s="77" t="n">
        <v>2701</v>
      </c>
      <c r="I48" s="77" t="n">
        <v>86.73</v>
      </c>
      <c r="J48" s="77" t="n">
        <v>20351</v>
      </c>
      <c r="K48" s="77" t="n">
        <v>16365</v>
      </c>
      <c r="L48" s="77" t="n">
        <v>3986</v>
      </c>
      <c r="M48" s="77" t="n">
        <v>80.41</v>
      </c>
      <c r="N48" s="77" t="n">
        <v>20104</v>
      </c>
      <c r="O48" s="77" t="n">
        <v>1</v>
      </c>
      <c r="P48" s="77" t="n">
        <v>67</v>
      </c>
      <c r="Q48" s="77" t="n">
        <v>1.68</v>
      </c>
      <c r="R48" s="77" t="n">
        <v>574</v>
      </c>
      <c r="S48" s="77" t="n">
        <v>3.51</v>
      </c>
      <c r="T48" s="77" t="n">
        <v>5</v>
      </c>
      <c r="U48" s="77" t="n">
        <v>0.13</v>
      </c>
      <c r="V48" s="77" t="n">
        <v>151</v>
      </c>
      <c r="W48" s="77" t="n">
        <v>0.92</v>
      </c>
      <c r="X48" s="77" t="n">
        <v>2825</v>
      </c>
      <c r="Y48" s="77" t="n">
        <v>13.88</v>
      </c>
      <c r="Z48" s="77" t="n">
        <v>2824</v>
      </c>
      <c r="AA48" s="77" t="n">
        <v>13.88</v>
      </c>
      <c r="AB48" s="77" t="n">
        <v>9422</v>
      </c>
      <c r="AC48" s="77" t="n">
        <v>46.3</v>
      </c>
      <c r="AD48" s="77" t="n">
        <v>938</v>
      </c>
      <c r="AE48" s="77" t="n">
        <v>265</v>
      </c>
      <c r="AF48" s="77" t="n">
        <v>5.65</v>
      </c>
      <c r="AG48" s="77" t="n">
        <v>6.5</v>
      </c>
      <c r="AH48" s="77" t="n">
        <v>0.85</v>
      </c>
      <c r="AI48" s="77" t="n">
        <v>0.5</v>
      </c>
      <c r="AJ48" s="77" t="n">
        <v>0.5</v>
      </c>
      <c r="AK48" s="77" t="n">
        <v>0</v>
      </c>
      <c r="AL48" s="77" t="n">
        <v>0.51</v>
      </c>
      <c r="AM48" s="77" t="n">
        <v>0.52</v>
      </c>
      <c r="AN48" s="77" t="n">
        <v>11.19</v>
      </c>
      <c r="AO48" s="77" t="n">
        <v>7.42</v>
      </c>
      <c r="AP48" s="77" t="n">
        <v>7.83</v>
      </c>
      <c r="AQ48" s="77" t="n">
        <v>15.3</v>
      </c>
      <c r="AR48" s="77" t="n">
        <v>6.68</v>
      </c>
      <c r="AS48" s="77" t="n">
        <v>6.77</v>
      </c>
      <c r="AT48" s="77" t="n">
        <v>0.19</v>
      </c>
      <c r="AU48" s="77" t="n">
        <v>0.35</v>
      </c>
      <c r="AV48" s="77" t="n">
        <v>0.16</v>
      </c>
      <c r="AW48" s="77" t="n">
        <v>0.33</v>
      </c>
      <c r="AX48" s="77" t="n">
        <v>1</v>
      </c>
      <c r="AY48" s="77" t="n">
        <v>0.01</v>
      </c>
      <c r="AZ48" s="77" t="n">
        <v>0</v>
      </c>
      <c r="BA48" s="77" t="n">
        <v>0</v>
      </c>
      <c r="BB48" s="77" t="n">
        <v>55</v>
      </c>
      <c r="BC48" s="77" t="n">
        <v>0.14</v>
      </c>
      <c r="BD48" s="77" t="n">
        <v>1236</v>
      </c>
      <c r="BE48" s="77" t="n">
        <v>6.07</v>
      </c>
      <c r="BF48" s="77" t="n">
        <v>0</v>
      </c>
      <c r="BG48" s="77" t="n">
        <v>0</v>
      </c>
    </row>
    <row r="49">
      <c r="B49" s="28" t="inlineStr">
        <is>
          <t>attgendtvsales</t>
        </is>
      </c>
      <c r="D49" t="inlineStr">
        <is>
          <t>No</t>
        </is>
      </c>
      <c r="E49" t="n">
        <v>0</v>
      </c>
      <c r="F49" s="77" t="n">
        <v>24.96</v>
      </c>
      <c r="G49" s="77" t="n">
        <v>287</v>
      </c>
      <c r="H49" s="77" t="n">
        <v>1226</v>
      </c>
      <c r="I49" s="77" t="n">
        <v>64.64</v>
      </c>
      <c r="J49" s="77" t="n">
        <v>3467</v>
      </c>
      <c r="K49" s="77" t="n">
        <v>2806</v>
      </c>
      <c r="L49" s="77" t="n">
        <v>661</v>
      </c>
      <c r="M49" s="77" t="n">
        <v>80.93000000000001</v>
      </c>
      <c r="N49" s="77" t="n">
        <v>3463</v>
      </c>
      <c r="O49" s="77" t="n">
        <v>0</v>
      </c>
      <c r="P49" s="77" t="n">
        <v>0</v>
      </c>
      <c r="Q49" s="77" t="n">
        <v>0</v>
      </c>
      <c r="R49" s="77" t="n">
        <v>7</v>
      </c>
      <c r="S49" s="77" t="n">
        <v>0.25</v>
      </c>
      <c r="T49" s="77" t="n">
        <v>0</v>
      </c>
      <c r="U49" s="77" t="n">
        <v>0</v>
      </c>
      <c r="V49" s="77" t="n">
        <v>0</v>
      </c>
      <c r="W49" s="77" t="n">
        <v>0</v>
      </c>
      <c r="X49" s="77" t="n">
        <v>697</v>
      </c>
      <c r="Y49" s="77" t="n">
        <v>20.1</v>
      </c>
      <c r="Z49" s="77" t="n">
        <v>697</v>
      </c>
      <c r="AA49" s="77" t="n">
        <v>20.1</v>
      </c>
      <c r="AB49" s="77" t="n">
        <v>16</v>
      </c>
      <c r="AC49" s="77" t="n">
        <v>0.46</v>
      </c>
      <c r="AD49" s="77" t="n">
        <v>3</v>
      </c>
      <c r="AE49" s="77" t="n">
        <v>1</v>
      </c>
      <c r="AF49" s="77" t="n">
        <v>0.11</v>
      </c>
      <c r="AG49" s="77" t="n">
        <v>0.15</v>
      </c>
      <c r="AH49" s="77" t="n">
        <v>0.04</v>
      </c>
      <c r="AI49" s="77" t="n">
        <v>0.63</v>
      </c>
      <c r="AJ49" s="77" t="n">
        <v>0.6</v>
      </c>
      <c r="AK49" s="77" t="n">
        <v>0.03</v>
      </c>
      <c r="AL49" s="77" t="n">
        <v>0.51</v>
      </c>
      <c r="AM49" s="77" t="n">
        <v>0.49</v>
      </c>
      <c r="AN49" s="77" t="n">
        <v>40.23</v>
      </c>
      <c r="AO49" s="77" t="n">
        <v>3.19</v>
      </c>
      <c r="AP49" s="77" t="n">
        <v>3.19</v>
      </c>
      <c r="AQ49" s="77" t="n">
        <v>1.75</v>
      </c>
      <c r="AR49" s="77" t="n">
        <v>1.75</v>
      </c>
      <c r="AS49" s="77" t="n">
        <v>1.75</v>
      </c>
      <c r="AT49" s="77" t="n">
        <v>0.25</v>
      </c>
      <c r="AU49" s="77" t="n">
        <v>0.35</v>
      </c>
      <c r="AV49" s="77" t="n">
        <v>0.25</v>
      </c>
      <c r="AW49" s="77" t="n">
        <v>0.35</v>
      </c>
      <c r="AX49" s="77" t="n">
        <v>0</v>
      </c>
      <c r="AY49" s="77" t="n">
        <v>0</v>
      </c>
      <c r="AZ49" s="77" t="n">
        <v>0</v>
      </c>
      <c r="BA49" s="77" t="n">
        <v>0</v>
      </c>
      <c r="BB49" s="77" t="n">
        <v>17</v>
      </c>
      <c r="BC49" s="77" t="n">
        <v>0.48</v>
      </c>
      <c r="BD49" s="77" t="n">
        <v>143</v>
      </c>
      <c r="BE49" s="77" t="n">
        <v>4.12</v>
      </c>
      <c r="BF49" s="77" t="n">
        <v>0</v>
      </c>
      <c r="BG49" s="77" t="n">
        <v>0</v>
      </c>
    </row>
    <row r="50">
      <c r="A50" s="98" t="inlineStr">
        <is>
          <t>AT&amp;T Phase 3</t>
        </is>
      </c>
      <c r="B50" s="28" t="inlineStr">
        <is>
          <t>attgenhsclg</t>
        </is>
      </c>
      <c r="C50" s="100" t="n">
        <v>44271</v>
      </c>
      <c r="D50" t="inlineStr">
        <is>
          <t>No</t>
        </is>
      </c>
      <c r="E50" t="n">
        <v>0</v>
      </c>
      <c r="F50" t="n">
        <v>13.7</v>
      </c>
      <c r="G50" t="n">
        <v>521</v>
      </c>
      <c r="H50" t="n">
        <v>21395</v>
      </c>
      <c r="I50" t="n">
        <v>-19.95</v>
      </c>
      <c r="J50" t="n">
        <v>17836</v>
      </c>
      <c r="K50" t="n">
        <v>14402</v>
      </c>
      <c r="L50" t="n">
        <v>3434</v>
      </c>
      <c r="M50" t="n">
        <v>80.75</v>
      </c>
      <c r="N50" t="n">
        <v>17525</v>
      </c>
      <c r="O50" t="n">
        <v>2</v>
      </c>
      <c r="P50" t="n">
        <v>16</v>
      </c>
      <c r="Q50" t="n">
        <v>0.47</v>
      </c>
      <c r="R50" t="n">
        <v>156</v>
      </c>
      <c r="S50" t="n">
        <v>1.08</v>
      </c>
      <c r="T50" t="n">
        <v>24</v>
      </c>
      <c r="U50" t="n">
        <v>0.7</v>
      </c>
      <c r="V50" t="n">
        <v>103</v>
      </c>
      <c r="W50" t="n">
        <v>0.72</v>
      </c>
      <c r="X50" t="n">
        <v>853</v>
      </c>
      <c r="Y50" t="n">
        <v>4.78</v>
      </c>
      <c r="Z50" t="n">
        <v>851</v>
      </c>
      <c r="AA50" t="n">
        <v>4.77</v>
      </c>
      <c r="AB50" t="n">
        <v>12722</v>
      </c>
      <c r="AC50" t="n">
        <v>71.33</v>
      </c>
      <c r="AD50" t="n">
        <v>1390</v>
      </c>
      <c r="AE50" t="n">
        <v>341</v>
      </c>
      <c r="AF50" t="n">
        <v>9.119999999999999</v>
      </c>
      <c r="AG50" t="n">
        <v>9.34</v>
      </c>
      <c r="AH50" t="n">
        <v>0.22</v>
      </c>
      <c r="AI50" t="n">
        <v>0.49</v>
      </c>
      <c r="AJ50" t="n">
        <v>0.5</v>
      </c>
      <c r="AK50" t="n">
        <v>0.01</v>
      </c>
      <c r="AL50" t="n">
        <v>0.5</v>
      </c>
      <c r="AM50" t="n">
        <v>0.5</v>
      </c>
      <c r="AN50" t="n">
        <v>19.7</v>
      </c>
      <c r="AO50" t="n">
        <v>12.99</v>
      </c>
      <c r="AP50" t="n">
        <v>13.4</v>
      </c>
      <c r="AQ50" t="n">
        <v>59.66</v>
      </c>
      <c r="AR50" t="n">
        <v>7.71</v>
      </c>
      <c r="AS50" t="n">
        <v>7.77</v>
      </c>
      <c r="AT50" t="n">
        <v>0.1</v>
      </c>
      <c r="AU50" t="n">
        <v>0.34</v>
      </c>
      <c r="AV50" t="n">
        <v>0.09</v>
      </c>
      <c r="AW50" t="n">
        <v>0.33</v>
      </c>
      <c r="AX50" t="n">
        <v>0</v>
      </c>
      <c r="AY50" t="n">
        <v>0</v>
      </c>
      <c r="AZ50" t="n">
        <v>0</v>
      </c>
      <c r="BA50" t="n">
        <v>0</v>
      </c>
      <c r="BB50" t="n">
        <v>8</v>
      </c>
      <c r="BC50" t="n">
        <v>0.03</v>
      </c>
      <c r="BD50" t="n">
        <v>909</v>
      </c>
      <c r="BE50" t="n">
        <v>5.1</v>
      </c>
      <c r="BF50" t="n">
        <v>0</v>
      </c>
      <c r="BG50" t="n">
        <v>0</v>
      </c>
    </row>
    <row r="51">
      <c r="B51" s="28" t="inlineStr">
        <is>
          <t>ATTGENHSSALES</t>
        </is>
      </c>
      <c r="D51" t="inlineStr">
        <is>
          <t>No</t>
        </is>
      </c>
      <c r="E51" t="n">
        <v>0</v>
      </c>
      <c r="F51" t="n">
        <v>29.14</v>
      </c>
      <c r="G51" t="n">
        <v>723</v>
      </c>
      <c r="H51" t="n">
        <v>20351</v>
      </c>
      <c r="I51" t="n">
        <v>-13.44</v>
      </c>
      <c r="J51" t="n">
        <v>17940</v>
      </c>
      <c r="K51" t="n">
        <v>14383</v>
      </c>
      <c r="L51" t="n">
        <v>3557</v>
      </c>
      <c r="M51" t="n">
        <v>80.17</v>
      </c>
      <c r="N51" t="n">
        <v>17795</v>
      </c>
      <c r="O51" t="n">
        <v>1</v>
      </c>
      <c r="P51" t="n">
        <v>28</v>
      </c>
      <c r="Q51" t="n">
        <v>0.79</v>
      </c>
      <c r="R51" t="n">
        <v>643</v>
      </c>
      <c r="S51" t="n">
        <v>4.47</v>
      </c>
      <c r="T51" t="n">
        <v>4</v>
      </c>
      <c r="U51" t="n">
        <v>0.11</v>
      </c>
      <c r="V51" t="n">
        <v>115</v>
      </c>
      <c r="W51" t="n">
        <v>0.8</v>
      </c>
      <c r="X51" t="n">
        <v>3335</v>
      </c>
      <c r="Y51" t="n">
        <v>18.59</v>
      </c>
      <c r="Z51" t="n">
        <v>3331</v>
      </c>
      <c r="AA51" t="n">
        <v>18.57</v>
      </c>
      <c r="AB51" t="n">
        <v>7718</v>
      </c>
      <c r="AC51" t="n">
        <v>43.02</v>
      </c>
      <c r="AD51" t="n">
        <v>646</v>
      </c>
      <c r="AE51" t="n">
        <v>155</v>
      </c>
      <c r="AF51" t="n">
        <v>4.44</v>
      </c>
      <c r="AG51" t="n">
        <v>4.29</v>
      </c>
      <c r="AH51" t="n">
        <v>0.15</v>
      </c>
      <c r="AI51" t="n">
        <v>0.51</v>
      </c>
      <c r="AJ51" t="n">
        <v>0.51</v>
      </c>
      <c r="AK51" t="n">
        <v>0</v>
      </c>
      <c r="AL51" t="n">
        <v>0.49</v>
      </c>
      <c r="AM51" t="n">
        <v>0.5</v>
      </c>
      <c r="AN51" t="n">
        <v>7.48</v>
      </c>
      <c r="AO51" t="n">
        <v>5.93</v>
      </c>
      <c r="AP51" t="n">
        <v>6.27</v>
      </c>
      <c r="AQ51" t="n">
        <v>9.75</v>
      </c>
      <c r="AR51" t="n">
        <v>5.08</v>
      </c>
      <c r="AS51" t="n">
        <v>5.14</v>
      </c>
      <c r="AT51" t="n">
        <v>0.21</v>
      </c>
      <c r="AU51" t="n">
        <v>0.34</v>
      </c>
      <c r="AV51" t="n">
        <v>0.18</v>
      </c>
      <c r="AW51" t="n">
        <v>0.32</v>
      </c>
      <c r="AX51" t="n">
        <v>0</v>
      </c>
      <c r="AY51" t="n">
        <v>0</v>
      </c>
      <c r="AZ51" t="n">
        <v>0</v>
      </c>
      <c r="BA51" t="n">
        <v>0</v>
      </c>
      <c r="BB51" t="n">
        <v>12</v>
      </c>
      <c r="BC51" t="n">
        <v>0.04</v>
      </c>
      <c r="BD51" t="n">
        <v>762</v>
      </c>
      <c r="BE51" t="n">
        <v>4.25</v>
      </c>
      <c r="BF51" t="n">
        <v>0</v>
      </c>
      <c r="BG51" t="n">
        <v>0</v>
      </c>
    </row>
    <row r="52">
      <c r="B52" s="28" t="inlineStr">
        <is>
          <t>attgendtvsales</t>
        </is>
      </c>
      <c r="D52" t="inlineStr">
        <is>
          <t>No</t>
        </is>
      </c>
      <c r="E52" t="n">
        <v>0</v>
      </c>
      <c r="F52" t="n">
        <v>26.51</v>
      </c>
      <c r="G52" t="n">
        <v>287</v>
      </c>
      <c r="H52" t="n">
        <v>3467</v>
      </c>
      <c r="I52" t="n">
        <v>-6.02</v>
      </c>
      <c r="J52" t="n">
        <v>3270</v>
      </c>
      <c r="K52" t="n">
        <v>2649</v>
      </c>
      <c r="L52" t="n">
        <v>621</v>
      </c>
      <c r="M52" t="n">
        <v>81.01000000000001</v>
      </c>
      <c r="N52" t="n">
        <v>3269</v>
      </c>
      <c r="O52" t="n">
        <v>0</v>
      </c>
      <c r="P52" t="n">
        <v>2</v>
      </c>
      <c r="Q52" t="n">
        <v>0.32</v>
      </c>
      <c r="R52" t="n">
        <v>12</v>
      </c>
      <c r="S52" t="n">
        <v>0.45</v>
      </c>
      <c r="T52" t="n">
        <v>0</v>
      </c>
      <c r="U52" t="n">
        <v>0</v>
      </c>
      <c r="V52" t="n">
        <v>0</v>
      </c>
      <c r="W52" t="n">
        <v>0</v>
      </c>
      <c r="X52" t="n">
        <v>648</v>
      </c>
      <c r="Y52" t="n">
        <v>19.82</v>
      </c>
      <c r="Z52" t="n">
        <v>646</v>
      </c>
      <c r="AA52" t="n">
        <v>19.76</v>
      </c>
      <c r="AB52" t="n">
        <v>17</v>
      </c>
      <c r="AC52" t="n">
        <v>0.52</v>
      </c>
      <c r="AD52" t="n">
        <v>3</v>
      </c>
      <c r="AE52" t="n">
        <v>1</v>
      </c>
      <c r="AF52" t="n">
        <v>0.11</v>
      </c>
      <c r="AG52" t="n">
        <v>0.16</v>
      </c>
      <c r="AH52" t="n">
        <v>0.05</v>
      </c>
      <c r="AI52" t="n">
        <v>0.68</v>
      </c>
      <c r="AJ52" t="n">
        <v>0.66</v>
      </c>
      <c r="AK52" t="n">
        <v>0.02</v>
      </c>
      <c r="AL52" t="n">
        <v>0.51</v>
      </c>
      <c r="AM52" t="n">
        <v>0.53</v>
      </c>
      <c r="AN52" t="n">
        <v>48.96</v>
      </c>
      <c r="AO52" t="n">
        <v>15.34</v>
      </c>
      <c r="AP52" t="n">
        <v>15.4</v>
      </c>
      <c r="AQ52" t="n">
        <v>1.12</v>
      </c>
      <c r="AR52" t="n">
        <v>1.12</v>
      </c>
      <c r="AS52" t="n">
        <v>1.12</v>
      </c>
      <c r="AT52" t="n">
        <v>0.14</v>
      </c>
      <c r="AU52" t="n">
        <v>0.32</v>
      </c>
      <c r="AV52" t="n">
        <v>0.07000000000000001</v>
      </c>
      <c r="AW52" t="n">
        <v>0.38</v>
      </c>
      <c r="AX52" t="n">
        <v>0</v>
      </c>
      <c r="AY52" t="n">
        <v>0</v>
      </c>
      <c r="AZ52" t="n">
        <v>0</v>
      </c>
      <c r="BA52" t="n">
        <v>0</v>
      </c>
      <c r="BB52" t="n">
        <v>4</v>
      </c>
      <c r="BC52" t="n">
        <v>0.12</v>
      </c>
      <c r="BD52" t="n">
        <v>200</v>
      </c>
      <c r="BE52" t="n">
        <v>6.12</v>
      </c>
      <c r="BF52" t="n">
        <v>0</v>
      </c>
      <c r="BG52" t="n">
        <v>0</v>
      </c>
    </row>
    <row r="53">
      <c r="A53" s="98" t="inlineStr">
        <is>
          <t>AT&amp;T Phase 3</t>
        </is>
      </c>
      <c r="B53" s="28" t="inlineStr">
        <is>
          <t>attgenhsclg</t>
        </is>
      </c>
      <c r="C53" s="100" t="n">
        <v>44272</v>
      </c>
      <c r="D53" t="inlineStr">
        <is>
          <t>No</t>
        </is>
      </c>
      <c r="E53" t="n">
        <v>0</v>
      </c>
      <c r="F53" s="77" t="n">
        <v>13.39</v>
      </c>
      <c r="G53" s="77" t="n">
        <v>426</v>
      </c>
      <c r="H53" s="77" t="n">
        <v>17836</v>
      </c>
      <c r="I53" s="77" t="n">
        <v>-20.34</v>
      </c>
      <c r="J53" s="77" t="n">
        <v>14821</v>
      </c>
      <c r="K53" s="77" t="n">
        <v>11911</v>
      </c>
      <c r="L53" s="77" t="n">
        <v>2910</v>
      </c>
      <c r="M53" s="77" t="n">
        <v>80.37</v>
      </c>
      <c r="N53" s="77" t="n">
        <v>14521</v>
      </c>
      <c r="O53" s="77" t="n">
        <v>2</v>
      </c>
      <c r="P53" s="77" t="n">
        <v>6</v>
      </c>
      <c r="Q53" s="77" t="n">
        <v>0.21</v>
      </c>
      <c r="R53" s="77" t="n">
        <v>122</v>
      </c>
      <c r="S53" s="77" t="n">
        <v>1.02</v>
      </c>
      <c r="T53" s="77" t="n">
        <v>32</v>
      </c>
      <c r="U53" s="77" t="n">
        <v>1.1</v>
      </c>
      <c r="V53" s="77" t="n">
        <v>85</v>
      </c>
      <c r="W53" s="77" t="n">
        <v>0.71</v>
      </c>
      <c r="X53" s="77" t="n">
        <v>904</v>
      </c>
      <c r="Y53" s="77" t="n">
        <v>6.1</v>
      </c>
      <c r="Z53" s="77" t="n">
        <v>904</v>
      </c>
      <c r="AA53" s="77" t="n">
        <v>6.1</v>
      </c>
      <c r="AB53" s="77" t="n">
        <v>12796</v>
      </c>
      <c r="AC53" s="77" t="n">
        <v>86.34</v>
      </c>
      <c r="AD53" s="77" t="n">
        <v>1774</v>
      </c>
      <c r="AE53" s="77" t="n">
        <v>448</v>
      </c>
      <c r="AF53" s="77" t="n">
        <v>13.48</v>
      </c>
      <c r="AG53" s="77" t="n">
        <v>13.73</v>
      </c>
      <c r="AH53" s="77" t="n">
        <v>0.25</v>
      </c>
      <c r="AI53" s="77" t="n">
        <v>0.48</v>
      </c>
      <c r="AJ53" s="77" t="n">
        <v>0.49</v>
      </c>
      <c r="AK53" s="77" t="n">
        <v>0.01</v>
      </c>
      <c r="AL53" s="77" t="n">
        <v>0.5</v>
      </c>
      <c r="AM53" s="77" t="n">
        <v>0.51</v>
      </c>
      <c r="AN53" s="77" t="n">
        <v>16.93</v>
      </c>
      <c r="AO53" s="77" t="n">
        <v>10.97</v>
      </c>
      <c r="AP53" s="77" t="n">
        <v>11.64</v>
      </c>
      <c r="AQ53" s="77" t="n">
        <v>77.15000000000001</v>
      </c>
      <c r="AR53" s="77" t="n">
        <v>7.95</v>
      </c>
      <c r="AS53" s="77" t="n">
        <v>8.01</v>
      </c>
      <c r="AT53" s="77" t="n">
        <v>0.11</v>
      </c>
      <c r="AU53" s="77" t="n">
        <v>0.33</v>
      </c>
      <c r="AV53" s="77" t="n">
        <v>0.09</v>
      </c>
      <c r="AW53" s="77" t="n">
        <v>0.33</v>
      </c>
      <c r="AX53" s="77" t="n">
        <v>2</v>
      </c>
      <c r="AY53" s="77" t="n">
        <v>0.02</v>
      </c>
      <c r="AZ53" s="77" t="n">
        <v>0</v>
      </c>
      <c r="BA53" s="77" t="n">
        <v>0</v>
      </c>
      <c r="BB53" s="77" t="n">
        <v>15</v>
      </c>
      <c r="BC53" s="77" t="n">
        <v>0.05</v>
      </c>
      <c r="BD53" s="77" t="n">
        <v>517</v>
      </c>
      <c r="BE53" s="77" t="n">
        <v>3.49</v>
      </c>
      <c r="BF53" s="77" t="n">
        <v>0</v>
      </c>
      <c r="BG53" s="77" t="n">
        <v>0</v>
      </c>
    </row>
    <row r="54">
      <c r="B54" s="28" t="inlineStr">
        <is>
          <t>ATTGENHSSALES</t>
        </is>
      </c>
      <c r="D54" t="inlineStr">
        <is>
          <t>No</t>
        </is>
      </c>
      <c r="E54" t="n">
        <v>0</v>
      </c>
      <c r="F54" s="77" t="n">
        <v>29.46</v>
      </c>
      <c r="G54" s="77" t="n">
        <v>701</v>
      </c>
      <c r="H54" s="77" t="n">
        <v>17940</v>
      </c>
      <c r="I54" s="77" t="n">
        <v>-5.72</v>
      </c>
      <c r="J54" s="77" t="n">
        <v>16970</v>
      </c>
      <c r="K54" s="77" t="n">
        <v>13562</v>
      </c>
      <c r="L54" s="77" t="n">
        <v>3408</v>
      </c>
      <c r="M54" s="77" t="n">
        <v>79.92</v>
      </c>
      <c r="N54" s="77" t="n">
        <v>16797</v>
      </c>
      <c r="O54" s="77" t="n">
        <v>1</v>
      </c>
      <c r="P54" s="77" t="n">
        <v>40</v>
      </c>
      <c r="Q54" s="77" t="n">
        <v>1.17</v>
      </c>
      <c r="R54" s="77" t="n">
        <v>507</v>
      </c>
      <c r="S54" s="77" t="n">
        <v>3.74</v>
      </c>
      <c r="T54" s="77" t="n">
        <v>6</v>
      </c>
      <c r="U54" s="77" t="n">
        <v>0.18</v>
      </c>
      <c r="V54" s="77" t="n">
        <v>134</v>
      </c>
      <c r="W54" s="77" t="n">
        <v>0.99</v>
      </c>
      <c r="X54" s="77" t="n">
        <v>3049</v>
      </c>
      <c r="Y54" s="77" t="n">
        <v>17.97</v>
      </c>
      <c r="Z54" s="77" t="n">
        <v>3044</v>
      </c>
      <c r="AA54" s="77" t="n">
        <v>17.94</v>
      </c>
      <c r="AB54" s="77" t="n">
        <v>7934</v>
      </c>
      <c r="AC54" s="77" t="n">
        <v>46.75</v>
      </c>
      <c r="AD54" s="77" t="n">
        <v>706</v>
      </c>
      <c r="AE54" s="77" t="n">
        <v>207</v>
      </c>
      <c r="AF54" s="77" t="n">
        <v>5.11</v>
      </c>
      <c r="AG54" s="77" t="n">
        <v>5.91</v>
      </c>
      <c r="AH54" s="77" t="n">
        <v>0.8100000000000001</v>
      </c>
      <c r="AI54" s="77" t="n">
        <v>0.5</v>
      </c>
      <c r="AJ54" s="77" t="n">
        <v>0.49</v>
      </c>
      <c r="AK54" s="77" t="n">
        <v>0.01</v>
      </c>
      <c r="AL54" s="77" t="n">
        <v>0.5</v>
      </c>
      <c r="AM54" s="77" t="n">
        <v>0.5</v>
      </c>
      <c r="AN54" s="77" t="n">
        <v>6.79</v>
      </c>
      <c r="AO54" s="77" t="n">
        <v>5.3</v>
      </c>
      <c r="AP54" s="77" t="n">
        <v>5.58</v>
      </c>
      <c r="AQ54" s="77" t="n">
        <v>12.44</v>
      </c>
      <c r="AR54" s="77" t="n">
        <v>5.88</v>
      </c>
      <c r="AS54" s="77" t="n">
        <v>5.97</v>
      </c>
      <c r="AT54" s="77" t="n">
        <v>0.21</v>
      </c>
      <c r="AU54" s="77" t="n">
        <v>0.34</v>
      </c>
      <c r="AV54" s="77" t="n">
        <v>0.18</v>
      </c>
      <c r="AW54" s="77" t="n">
        <v>0.32</v>
      </c>
      <c r="AX54" s="77" t="n">
        <v>1</v>
      </c>
      <c r="AY54" s="77" t="n">
        <v>0.01</v>
      </c>
      <c r="AZ54" s="77" t="n">
        <v>0</v>
      </c>
      <c r="BA54" s="77" t="n">
        <v>0</v>
      </c>
      <c r="BB54" s="77" t="n">
        <v>13</v>
      </c>
      <c r="BC54" s="77" t="n">
        <v>0.04</v>
      </c>
      <c r="BD54" s="77" t="n">
        <v>970</v>
      </c>
      <c r="BE54" s="77" t="n">
        <v>5.72</v>
      </c>
      <c r="BF54" s="77" t="n">
        <v>0</v>
      </c>
      <c r="BG54" s="77" t="n">
        <v>0</v>
      </c>
    </row>
    <row r="55">
      <c r="B55" s="28" t="inlineStr">
        <is>
          <t>attgendtvsales</t>
        </is>
      </c>
      <c r="D55" t="inlineStr">
        <is>
          <t>No</t>
        </is>
      </c>
      <c r="E55" t="n">
        <v>0</v>
      </c>
      <c r="F55" s="77" t="n">
        <v>25.2</v>
      </c>
      <c r="G55" s="77" t="n">
        <v>260</v>
      </c>
      <c r="H55" s="77" t="n">
        <v>3270</v>
      </c>
      <c r="I55" s="77" t="n">
        <v>-0.18</v>
      </c>
      <c r="J55" s="77" t="n">
        <v>3264</v>
      </c>
      <c r="K55" s="77" t="n">
        <v>2592</v>
      </c>
      <c r="L55" s="77" t="n">
        <v>672</v>
      </c>
      <c r="M55" s="77" t="n">
        <v>79.41</v>
      </c>
      <c r="N55" s="77" t="n">
        <v>3261</v>
      </c>
      <c r="O55" s="77" t="n">
        <v>0</v>
      </c>
      <c r="P55" s="77" t="n">
        <v>1</v>
      </c>
      <c r="Q55" s="77" t="n">
        <v>0.15</v>
      </c>
      <c r="R55" s="77" t="n">
        <v>6</v>
      </c>
      <c r="S55" s="77" t="n">
        <v>0.23</v>
      </c>
      <c r="T55" s="77" t="n">
        <v>0</v>
      </c>
      <c r="U55" s="77" t="n">
        <v>0</v>
      </c>
      <c r="V55" s="77" t="n">
        <v>0</v>
      </c>
      <c r="W55" s="77" t="n">
        <v>0</v>
      </c>
      <c r="X55" s="77" t="n">
        <v>739</v>
      </c>
      <c r="Y55" s="77" t="n">
        <v>22.64</v>
      </c>
      <c r="Z55" s="77" t="n">
        <v>738</v>
      </c>
      <c r="AA55" s="77" t="n">
        <v>22.61</v>
      </c>
      <c r="AB55" s="77" t="n">
        <v>59</v>
      </c>
      <c r="AC55" s="77" t="n">
        <v>1.81</v>
      </c>
      <c r="AD55" s="77" t="n">
        <v>5</v>
      </c>
      <c r="AE55" s="77" t="n">
        <v>0</v>
      </c>
      <c r="AF55" s="77" t="n">
        <v>0.19</v>
      </c>
      <c r="AG55" s="77" t="n">
        <v>0</v>
      </c>
      <c r="AH55" s="77" t="n">
        <v>0.19</v>
      </c>
      <c r="AI55" s="77" t="n">
        <v>0.65</v>
      </c>
      <c r="AJ55" s="77" t="n">
        <v>0.63</v>
      </c>
      <c r="AK55" s="77" t="n">
        <v>0.02</v>
      </c>
      <c r="AL55" s="77" t="n">
        <v>0.49</v>
      </c>
      <c r="AM55" s="77" t="n">
        <v>0.48</v>
      </c>
      <c r="AN55" s="77" t="n">
        <v>27.28</v>
      </c>
      <c r="AO55" s="77" t="n">
        <v>2.93</v>
      </c>
      <c r="AP55" s="77" t="n">
        <v>2.93</v>
      </c>
      <c r="AQ55" s="77" t="n">
        <v>1.58</v>
      </c>
      <c r="AR55" s="77" t="n">
        <v>1.58</v>
      </c>
      <c r="AS55" s="77" t="n">
        <v>1.58</v>
      </c>
      <c r="AT55" s="77" t="n">
        <v>0.27</v>
      </c>
      <c r="AU55" s="77" t="n">
        <v>0.35</v>
      </c>
      <c r="AV55" s="77" t="n">
        <v>0.27</v>
      </c>
      <c r="AW55" s="77" t="n">
        <v>0.35</v>
      </c>
      <c r="AX55" s="77" t="n">
        <v>0</v>
      </c>
      <c r="AY55" s="77" t="n">
        <v>0</v>
      </c>
      <c r="AZ55" s="77" t="n">
        <v>0</v>
      </c>
      <c r="BA55" s="77" t="n">
        <v>0</v>
      </c>
      <c r="BB55" s="77" t="n">
        <v>1</v>
      </c>
      <c r="BC55" s="77" t="n">
        <v>0.03</v>
      </c>
      <c r="BD55" s="77" t="n">
        <v>75</v>
      </c>
      <c r="BE55" s="77" t="n">
        <v>2.3</v>
      </c>
      <c r="BF55" s="77" t="n">
        <v>0</v>
      </c>
      <c r="BG55" s="77" t="n">
        <v>0</v>
      </c>
    </row>
    <row r="56">
      <c r="A56" s="98" t="inlineStr">
        <is>
          <t>AT&amp;T Phase 3</t>
        </is>
      </c>
      <c r="B56" s="28" t="inlineStr">
        <is>
          <t>attgenhsclg</t>
        </is>
      </c>
      <c r="C56" s="100" t="n">
        <v>44273</v>
      </c>
      <c r="D56" t="inlineStr">
        <is>
          <t>No</t>
        </is>
      </c>
      <c r="E56" t="n">
        <v>0</v>
      </c>
      <c r="F56" s="77" t="n">
        <v>14.79</v>
      </c>
      <c r="G56" s="77" t="n">
        <v>493</v>
      </c>
      <c r="H56" s="77" t="n">
        <v>14821</v>
      </c>
      <c r="I56" s="77" t="n">
        <v>6.66</v>
      </c>
      <c r="J56" s="77" t="n">
        <v>15879</v>
      </c>
      <c r="K56" s="77" t="n">
        <v>12781</v>
      </c>
      <c r="L56" s="77" t="n">
        <v>3098</v>
      </c>
      <c r="M56" s="77" t="n">
        <v>80.48999999999999</v>
      </c>
      <c r="N56" s="77" t="n">
        <v>15622</v>
      </c>
      <c r="O56" s="77" t="n">
        <v>2</v>
      </c>
      <c r="P56" s="77" t="n">
        <v>10</v>
      </c>
      <c r="Q56" s="77" t="n">
        <v>0.32</v>
      </c>
      <c r="R56" s="77" t="n">
        <v>107</v>
      </c>
      <c r="S56" s="77" t="n">
        <v>0.84</v>
      </c>
      <c r="T56" s="77" t="n">
        <v>16</v>
      </c>
      <c r="U56" s="77" t="n">
        <v>0.52</v>
      </c>
      <c r="V56" s="77" t="n">
        <v>102</v>
      </c>
      <c r="W56" s="77" t="n">
        <v>0.8</v>
      </c>
      <c r="X56" s="77" t="n">
        <v>848</v>
      </c>
      <c r="Y56" s="77" t="n">
        <v>5.34</v>
      </c>
      <c r="Z56" s="77" t="n">
        <v>848</v>
      </c>
      <c r="AA56" s="77" t="n">
        <v>5.34</v>
      </c>
      <c r="AB56" s="77" t="n">
        <v>12593</v>
      </c>
      <c r="AC56" s="77" t="n">
        <v>79.31</v>
      </c>
      <c r="AD56" s="77" t="n">
        <v>1185</v>
      </c>
      <c r="AE56" s="77" t="n">
        <v>328</v>
      </c>
      <c r="AF56" s="77" t="n">
        <v>8.800000000000001</v>
      </c>
      <c r="AG56" s="77" t="n">
        <v>9.92</v>
      </c>
      <c r="AH56" s="77" t="n">
        <v>1.12</v>
      </c>
      <c r="AI56" s="77" t="n">
        <v>0.48</v>
      </c>
      <c r="AJ56" s="77" t="n">
        <v>0.47</v>
      </c>
      <c r="AK56" s="77" t="n">
        <v>0.01</v>
      </c>
      <c r="AL56" s="77" t="n">
        <v>0.5</v>
      </c>
      <c r="AM56" s="77" t="n">
        <v>0.5</v>
      </c>
      <c r="AN56" s="77" t="n">
        <v>10.97</v>
      </c>
      <c r="AO56" s="77" t="n">
        <v>9.01</v>
      </c>
      <c r="AP56" s="77" t="n">
        <v>9.31</v>
      </c>
      <c r="AQ56" s="77" t="n">
        <v>46.55</v>
      </c>
      <c r="AR56" s="77" t="n">
        <v>7.5</v>
      </c>
      <c r="AS56" s="77" t="n">
        <v>7.56</v>
      </c>
      <c r="AT56" s="77" t="n">
        <v>0.11</v>
      </c>
      <c r="AU56" s="77" t="n">
        <v>0.34</v>
      </c>
      <c r="AV56" s="77" t="n">
        <v>0.1</v>
      </c>
      <c r="AW56" s="77" t="n">
        <v>0.34</v>
      </c>
      <c r="AX56" s="77" t="n">
        <v>1</v>
      </c>
      <c r="AY56" s="77" t="n">
        <v>0.01</v>
      </c>
      <c r="AZ56" s="77" t="n">
        <v>0</v>
      </c>
      <c r="BA56" s="77" t="n">
        <v>0</v>
      </c>
      <c r="BB56" s="77" t="n">
        <v>16</v>
      </c>
      <c r="BC56" s="77" t="n">
        <v>0.05</v>
      </c>
      <c r="BD56" s="77" t="n">
        <v>913</v>
      </c>
      <c r="BE56" s="77" t="n">
        <v>5.75</v>
      </c>
      <c r="BF56" s="77" t="n">
        <v>0</v>
      </c>
      <c r="BG56" s="77" t="n">
        <v>0</v>
      </c>
    </row>
    <row r="57">
      <c r="B57" s="28" t="inlineStr">
        <is>
          <t>ATTGENHSSALES</t>
        </is>
      </c>
      <c r="D57" t="inlineStr">
        <is>
          <t>No</t>
        </is>
      </c>
      <c r="E57" t="n">
        <v>0</v>
      </c>
      <c r="F57" s="77" t="n">
        <v>24.1</v>
      </c>
      <c r="G57" s="77" t="n">
        <v>683</v>
      </c>
      <c r="H57" s="77" t="n">
        <v>16970</v>
      </c>
      <c r="I57" s="77" t="n">
        <v>2.84</v>
      </c>
      <c r="J57" s="77" t="n">
        <v>17466</v>
      </c>
      <c r="K57" s="77" t="n">
        <v>13996</v>
      </c>
      <c r="L57" s="77" t="n">
        <v>3470</v>
      </c>
      <c r="M57" s="77" t="n">
        <v>80.13</v>
      </c>
      <c r="N57" s="77" t="n">
        <v>17118</v>
      </c>
      <c r="O57" s="77" t="n">
        <v>2</v>
      </c>
      <c r="P57" s="77" t="n">
        <v>38</v>
      </c>
      <c r="Q57" s="77" t="n">
        <v>1.1</v>
      </c>
      <c r="R57" s="77" t="n">
        <v>247</v>
      </c>
      <c r="S57" s="77" t="n">
        <v>1.76</v>
      </c>
      <c r="T57" s="77" t="n">
        <v>9</v>
      </c>
      <c r="U57" s="77" t="n">
        <v>0.26</v>
      </c>
      <c r="V57" s="77" t="n">
        <v>193</v>
      </c>
      <c r="W57" s="77" t="n">
        <v>1.38</v>
      </c>
      <c r="X57" s="77" t="n">
        <v>2553</v>
      </c>
      <c r="Y57" s="77" t="n">
        <v>14.62</v>
      </c>
      <c r="Z57" s="77" t="n">
        <v>2553</v>
      </c>
      <c r="AA57" s="77" t="n">
        <v>14.62</v>
      </c>
      <c r="AB57" s="77" t="n">
        <v>11540</v>
      </c>
      <c r="AC57" s="77" t="n">
        <v>66.06999999999999</v>
      </c>
      <c r="AD57" s="77" t="n">
        <v>1181</v>
      </c>
      <c r="AE57" s="77" t="n">
        <v>369</v>
      </c>
      <c r="AF57" s="77" t="n">
        <v>8.199999999999999</v>
      </c>
      <c r="AG57" s="77" t="n">
        <v>10.07</v>
      </c>
      <c r="AH57" s="77" t="n">
        <v>1.87</v>
      </c>
      <c r="AI57" s="77" t="n">
        <v>0.51</v>
      </c>
      <c r="AJ57" s="77" t="n">
        <v>0.49</v>
      </c>
      <c r="AK57" s="77" t="n">
        <v>0.02</v>
      </c>
      <c r="AL57" s="77" t="n">
        <v>0.5</v>
      </c>
      <c r="AM57" s="77" t="n">
        <v>0.5</v>
      </c>
      <c r="AN57" s="77" t="n">
        <v>4.98</v>
      </c>
      <c r="AO57" s="77" t="n">
        <v>4.28</v>
      </c>
      <c r="AP57" s="77" t="n">
        <v>4.45</v>
      </c>
      <c r="AQ57" s="77" t="n">
        <v>15.72</v>
      </c>
      <c r="AR57" s="77" t="n">
        <v>7.68</v>
      </c>
      <c r="AS57" s="77" t="n">
        <v>7.8</v>
      </c>
      <c r="AT57" s="77" t="n">
        <v>0.18</v>
      </c>
      <c r="AU57" s="77" t="n">
        <v>0.33</v>
      </c>
      <c r="AV57" s="77" t="n">
        <v>0.16</v>
      </c>
      <c r="AW57" s="77" t="n">
        <v>0.32</v>
      </c>
      <c r="AX57" s="77" t="n">
        <v>2</v>
      </c>
      <c r="AY57" s="77" t="n">
        <v>0.01</v>
      </c>
      <c r="AZ57" s="77" t="n">
        <v>0</v>
      </c>
      <c r="BA57" s="77" t="n">
        <v>0</v>
      </c>
      <c r="BB57" s="77" t="n">
        <v>13</v>
      </c>
      <c r="BC57" s="77" t="n">
        <v>0.03</v>
      </c>
      <c r="BD57" s="77" t="n">
        <v>749</v>
      </c>
      <c r="BE57" s="77" t="n">
        <v>4.29</v>
      </c>
      <c r="BF57" s="77" t="n">
        <v>0</v>
      </c>
      <c r="BG57" s="77" t="n">
        <v>0</v>
      </c>
    </row>
    <row r="58">
      <c r="B58" s="28" t="inlineStr">
        <is>
          <t>attgendtvsales</t>
        </is>
      </c>
      <c r="D58" t="inlineStr">
        <is>
          <t>No</t>
        </is>
      </c>
      <c r="E58" t="n">
        <v>0</v>
      </c>
      <c r="F58" s="77" t="n">
        <v>29.59</v>
      </c>
      <c r="G58" s="77" t="n">
        <v>337</v>
      </c>
      <c r="H58" s="77" t="n">
        <v>3264</v>
      </c>
      <c r="I58" s="77" t="n">
        <v>3.26</v>
      </c>
      <c r="J58" s="77" t="n">
        <v>3374</v>
      </c>
      <c r="K58" s="77" t="n">
        <v>2739</v>
      </c>
      <c r="L58" s="77" t="n">
        <v>635</v>
      </c>
      <c r="M58" s="77" t="n">
        <v>81.18000000000001</v>
      </c>
      <c r="N58" s="77" t="n">
        <v>3372</v>
      </c>
      <c r="O58" s="77" t="n">
        <v>0</v>
      </c>
      <c r="P58" s="77" t="n">
        <v>2</v>
      </c>
      <c r="Q58" s="77" t="n">
        <v>0.32</v>
      </c>
      <c r="R58" s="77" t="n">
        <v>11</v>
      </c>
      <c r="S58" s="77" t="n">
        <v>0.4</v>
      </c>
      <c r="T58" s="77" t="n">
        <v>0</v>
      </c>
      <c r="U58" s="77" t="n">
        <v>0</v>
      </c>
      <c r="V58" s="77" t="n">
        <v>0</v>
      </c>
      <c r="W58" s="77" t="n">
        <v>0</v>
      </c>
      <c r="X58" s="77" t="n">
        <v>770</v>
      </c>
      <c r="Y58" s="77" t="n">
        <v>22.82</v>
      </c>
      <c r="Z58" s="77" t="n">
        <v>768</v>
      </c>
      <c r="AA58" s="77" t="n">
        <v>22.76</v>
      </c>
      <c r="AB58" s="77" t="n">
        <v>126</v>
      </c>
      <c r="AC58" s="77" t="n">
        <v>3.73</v>
      </c>
      <c r="AD58" s="77" t="n">
        <v>22</v>
      </c>
      <c r="AE58" s="77" t="n">
        <v>4</v>
      </c>
      <c r="AF58" s="77" t="n">
        <v>0.8</v>
      </c>
      <c r="AG58" s="77" t="n">
        <v>0.63</v>
      </c>
      <c r="AH58" s="77" t="n">
        <v>0.17</v>
      </c>
      <c r="AI58" s="77" t="n">
        <v>0.65</v>
      </c>
      <c r="AJ58" s="77" t="n">
        <v>0.63</v>
      </c>
      <c r="AK58" s="77" t="n">
        <v>0.02</v>
      </c>
      <c r="AL58" s="77" t="n">
        <v>0.51</v>
      </c>
      <c r="AM58" s="77" t="n">
        <v>0.5</v>
      </c>
      <c r="AN58" s="77" t="n">
        <v>31.57</v>
      </c>
      <c r="AO58" s="77" t="n">
        <v>14.59</v>
      </c>
      <c r="AP58" s="77" t="n">
        <v>14.64</v>
      </c>
      <c r="AQ58" s="77" t="n">
        <v>1.6</v>
      </c>
      <c r="AR58" s="77" t="n">
        <v>1.51</v>
      </c>
      <c r="AS58" s="77" t="n">
        <v>1.51</v>
      </c>
      <c r="AT58" s="77" t="n">
        <v>0.16</v>
      </c>
      <c r="AU58" s="77" t="n">
        <v>0.35</v>
      </c>
      <c r="AV58" s="77" t="n">
        <v>0.11</v>
      </c>
      <c r="AW58" s="77" t="n">
        <v>0.36</v>
      </c>
      <c r="AX58" s="77" t="n">
        <v>0</v>
      </c>
      <c r="AY58" s="77" t="n">
        <v>0</v>
      </c>
      <c r="AZ58" s="77" t="n">
        <v>0</v>
      </c>
      <c r="BA58" s="77" t="n">
        <v>0</v>
      </c>
      <c r="BB58" s="77" t="n">
        <v>1</v>
      </c>
      <c r="BC58" s="77" t="n">
        <v>0.03</v>
      </c>
      <c r="BD58" s="77" t="n">
        <v>214</v>
      </c>
      <c r="BE58" s="77" t="n">
        <v>6.34</v>
      </c>
      <c r="BF58" s="77" t="n">
        <v>0</v>
      </c>
      <c r="BG58" s="77" t="n">
        <v>0</v>
      </c>
    </row>
    <row r="59">
      <c r="A59" s="98" t="inlineStr">
        <is>
          <t>AT&amp;T Phase 3</t>
        </is>
      </c>
      <c r="B59" s="28" t="inlineStr">
        <is>
          <t>attgenhsclg</t>
        </is>
      </c>
      <c r="C59" s="100" t="n">
        <v>44274</v>
      </c>
      <c r="D59" t="inlineStr">
        <is>
          <t>No</t>
        </is>
      </c>
      <c r="E59" t="n">
        <v>0</v>
      </c>
      <c r="F59" s="77" t="n">
        <v>14.31</v>
      </c>
      <c r="G59" s="77" t="n">
        <v>513</v>
      </c>
      <c r="H59" s="77" t="n">
        <v>15879</v>
      </c>
      <c r="I59" s="77" t="n">
        <v>1.55</v>
      </c>
      <c r="J59" s="77" t="n">
        <v>16129</v>
      </c>
      <c r="K59" s="77" t="n">
        <v>13020</v>
      </c>
      <c r="L59" s="77" t="n">
        <v>3109</v>
      </c>
      <c r="M59" s="77" t="n">
        <v>80.72</v>
      </c>
      <c r="N59" s="77" t="n">
        <v>15772</v>
      </c>
      <c r="O59" s="77" t="n">
        <v>2</v>
      </c>
      <c r="P59" s="77" t="n">
        <v>10</v>
      </c>
      <c r="Q59" s="77" t="n">
        <v>0.32</v>
      </c>
      <c r="R59" s="77" t="n">
        <v>75</v>
      </c>
      <c r="S59" s="77" t="n">
        <v>0.58</v>
      </c>
      <c r="T59" s="77" t="n">
        <v>27</v>
      </c>
      <c r="U59" s="77" t="n">
        <v>0.87</v>
      </c>
      <c r="V59" s="77" t="n">
        <v>64</v>
      </c>
      <c r="W59" s="77" t="n">
        <v>0.49</v>
      </c>
      <c r="X59" s="77" t="n">
        <v>888</v>
      </c>
      <c r="Y59" s="77" t="n">
        <v>5.51</v>
      </c>
      <c r="Z59" s="77" t="n">
        <v>888</v>
      </c>
      <c r="AA59" s="77" t="n">
        <v>5.51</v>
      </c>
      <c r="AB59" s="77" t="n">
        <v>15390</v>
      </c>
      <c r="AC59" s="77" t="n">
        <v>95.42</v>
      </c>
      <c r="AD59" s="77" t="n">
        <v>2604</v>
      </c>
      <c r="AE59" s="77" t="n">
        <v>616</v>
      </c>
      <c r="AF59" s="77" t="n">
        <v>17.31</v>
      </c>
      <c r="AG59" s="77" t="n">
        <v>17.14</v>
      </c>
      <c r="AH59" s="77" t="n">
        <v>0.17</v>
      </c>
      <c r="AI59" s="77" t="n">
        <v>0.48</v>
      </c>
      <c r="AJ59" s="77" t="n">
        <v>0.49</v>
      </c>
      <c r="AK59" s="77" t="n">
        <v>0.01</v>
      </c>
      <c r="AL59" s="77" t="n">
        <v>0.5</v>
      </c>
      <c r="AM59" s="77" t="n">
        <v>0.5</v>
      </c>
      <c r="AN59" s="77" t="n">
        <v>10.37</v>
      </c>
      <c r="AO59" s="77" t="n">
        <v>6.86</v>
      </c>
      <c r="AP59" s="77" t="n">
        <v>7.62</v>
      </c>
      <c r="AQ59" s="77" t="n">
        <v>106.44</v>
      </c>
      <c r="AR59" s="77" t="n">
        <v>8.109999999999999</v>
      </c>
      <c r="AS59" s="77" t="n">
        <v>8.15</v>
      </c>
      <c r="AT59" s="77" t="n">
        <v>0.11</v>
      </c>
      <c r="AU59" s="77" t="n">
        <v>0.33</v>
      </c>
      <c r="AV59" s="77" t="n">
        <v>0.1</v>
      </c>
      <c r="AW59" s="77" t="n">
        <v>0.33</v>
      </c>
      <c r="AX59" s="77" t="n">
        <v>2</v>
      </c>
      <c r="AY59" s="77" t="n">
        <v>0.02</v>
      </c>
      <c r="AZ59" s="77" t="n">
        <v>1</v>
      </c>
      <c r="BA59" s="77" t="n">
        <v>0.03</v>
      </c>
      <c r="BB59" s="77" t="n">
        <v>402</v>
      </c>
      <c r="BC59" s="77" t="n">
        <v>1.2</v>
      </c>
      <c r="BD59" s="77" t="n">
        <v>730</v>
      </c>
      <c r="BE59" s="77" t="n">
        <v>4.53</v>
      </c>
      <c r="BF59" s="77" t="n">
        <v>0</v>
      </c>
      <c r="BG59" s="77" t="n">
        <v>0</v>
      </c>
    </row>
    <row r="60">
      <c r="B60" s="28" t="inlineStr">
        <is>
          <t>ATTGENHSSALES</t>
        </is>
      </c>
      <c r="D60" t="inlineStr">
        <is>
          <t>No</t>
        </is>
      </c>
      <c r="E60" t="n">
        <v>0</v>
      </c>
      <c r="F60" s="77" t="n">
        <v>25.73</v>
      </c>
      <c r="G60" s="77" t="n">
        <v>652</v>
      </c>
      <c r="H60" s="77" t="n">
        <v>17466</v>
      </c>
      <c r="I60" s="77" t="n">
        <v>-2.9</v>
      </c>
      <c r="J60" s="77" t="n">
        <v>16974</v>
      </c>
      <c r="K60" s="77" t="n">
        <v>13614</v>
      </c>
      <c r="L60" s="77" t="n">
        <v>3360</v>
      </c>
      <c r="M60" s="77" t="n">
        <v>80.20999999999999</v>
      </c>
      <c r="N60" s="77" t="n">
        <v>16671</v>
      </c>
      <c r="O60" s="77" t="n">
        <v>2</v>
      </c>
      <c r="P60" s="77" t="n">
        <v>20</v>
      </c>
      <c r="Q60" s="77" t="n">
        <v>0.6</v>
      </c>
      <c r="R60" s="77" t="n">
        <v>87</v>
      </c>
      <c r="S60" s="77" t="n">
        <v>0.64</v>
      </c>
      <c r="T60" s="77" t="n">
        <v>14</v>
      </c>
      <c r="U60" s="77" t="n">
        <v>0.42</v>
      </c>
      <c r="V60" s="77" t="n">
        <v>273</v>
      </c>
      <c r="W60" s="77" t="n">
        <v>2.01</v>
      </c>
      <c r="X60" s="77" t="n">
        <v>2089</v>
      </c>
      <c r="Y60" s="77" t="n">
        <v>12.31</v>
      </c>
      <c r="Z60" s="77" t="n">
        <v>2088</v>
      </c>
      <c r="AA60" s="77" t="n">
        <v>12.3</v>
      </c>
      <c r="AB60" s="77" t="n">
        <v>13272</v>
      </c>
      <c r="AC60" s="77" t="n">
        <v>78.19</v>
      </c>
      <c r="AD60" s="77" t="n">
        <v>1745</v>
      </c>
      <c r="AE60" s="77" t="n">
        <v>491</v>
      </c>
      <c r="AF60" s="77" t="n">
        <v>11.84</v>
      </c>
      <c r="AG60" s="77" t="n">
        <v>13.23</v>
      </c>
      <c r="AH60" s="77" t="n">
        <v>1.39</v>
      </c>
      <c r="AI60" s="77" t="n">
        <v>0.49</v>
      </c>
      <c r="AJ60" s="77" t="n">
        <v>0.49</v>
      </c>
      <c r="AK60" s="77" t="n">
        <v>0</v>
      </c>
      <c r="AL60" s="77" t="n">
        <v>0.5</v>
      </c>
      <c r="AM60" s="77" t="n">
        <v>0.49</v>
      </c>
      <c r="AN60" s="77" t="n">
        <v>3.3</v>
      </c>
      <c r="AO60" s="77" t="n">
        <v>3.07</v>
      </c>
      <c r="AP60" s="77" t="n">
        <v>3.13</v>
      </c>
      <c r="AQ60" s="77" t="n">
        <v>26.98</v>
      </c>
      <c r="AR60" s="77" t="n">
        <v>9.119999999999999</v>
      </c>
      <c r="AS60" s="77" t="n">
        <v>9.300000000000001</v>
      </c>
      <c r="AT60" s="77" t="n">
        <v>0.18</v>
      </c>
      <c r="AU60" s="77" t="n">
        <v>0.33</v>
      </c>
      <c r="AV60" s="77" t="n">
        <v>0.16</v>
      </c>
      <c r="AW60" s="77" t="n">
        <v>0.33</v>
      </c>
      <c r="AX60" s="77" t="n">
        <v>3</v>
      </c>
      <c r="AY60" s="77" t="n">
        <v>0.02</v>
      </c>
      <c r="AZ60" s="77" t="n">
        <v>0</v>
      </c>
      <c r="BA60" s="77" t="n">
        <v>0</v>
      </c>
      <c r="BB60" s="77" t="n">
        <v>481</v>
      </c>
      <c r="BC60" s="77" t="n">
        <v>1.12</v>
      </c>
      <c r="BD60" s="77" t="n">
        <v>1296</v>
      </c>
      <c r="BE60" s="77" t="n">
        <v>7.64</v>
      </c>
      <c r="BF60" s="77" t="n">
        <v>0</v>
      </c>
      <c r="BG60" s="77" t="n">
        <v>0</v>
      </c>
    </row>
    <row r="61">
      <c r="B61" s="28" t="inlineStr">
        <is>
          <t>attgendtvsales</t>
        </is>
      </c>
      <c r="D61" t="inlineStr">
        <is>
          <t>No</t>
        </is>
      </c>
      <c r="E61" t="n">
        <v>0</v>
      </c>
      <c r="F61" s="77" t="n">
        <v>28.58</v>
      </c>
      <c r="G61" s="77" t="n">
        <v>274</v>
      </c>
      <c r="H61" s="77" t="n">
        <v>3374</v>
      </c>
      <c r="I61" s="77" t="n">
        <v>-10.15</v>
      </c>
      <c r="J61" s="77" t="n">
        <v>3063</v>
      </c>
      <c r="K61" s="77" t="n">
        <v>2415</v>
      </c>
      <c r="L61" s="77" t="n">
        <v>648</v>
      </c>
      <c r="M61" s="77" t="n">
        <v>78.84</v>
      </c>
      <c r="N61" s="77" t="n">
        <v>3060</v>
      </c>
      <c r="O61" s="77" t="n">
        <v>0</v>
      </c>
      <c r="P61" s="77" t="n">
        <v>2</v>
      </c>
      <c r="Q61" s="77" t="n">
        <v>0.31</v>
      </c>
      <c r="R61" s="77" t="n">
        <v>16</v>
      </c>
      <c r="S61" s="77" t="n">
        <v>0.66</v>
      </c>
      <c r="T61" s="77" t="n">
        <v>0</v>
      </c>
      <c r="U61" s="77" t="n">
        <v>0</v>
      </c>
      <c r="V61" s="77" t="n">
        <v>0</v>
      </c>
      <c r="W61" s="77" t="n">
        <v>0</v>
      </c>
      <c r="X61" s="77" t="n">
        <v>736</v>
      </c>
      <c r="Y61" s="77" t="n">
        <v>24.03</v>
      </c>
      <c r="Z61" s="77" t="n">
        <v>734</v>
      </c>
      <c r="AA61" s="77" t="n">
        <v>23.96</v>
      </c>
      <c r="AB61" s="77" t="n">
        <v>93</v>
      </c>
      <c r="AC61" s="77" t="n">
        <v>3.04</v>
      </c>
      <c r="AD61" s="77" t="n">
        <v>9</v>
      </c>
      <c r="AE61" s="77" t="n">
        <v>3</v>
      </c>
      <c r="AF61" s="77" t="n">
        <v>0.38</v>
      </c>
      <c r="AG61" s="77" t="n">
        <v>0.47</v>
      </c>
      <c r="AH61" s="77" t="n">
        <v>0.09</v>
      </c>
      <c r="AI61" s="77" t="n">
        <v>0.64</v>
      </c>
      <c r="AJ61" s="77" t="n">
        <v>0.61</v>
      </c>
      <c r="AK61" s="77" t="n">
        <v>0.03</v>
      </c>
      <c r="AL61" s="77" t="n">
        <v>0.5</v>
      </c>
      <c r="AM61" s="77" t="n">
        <v>0.5</v>
      </c>
      <c r="AN61" s="77" t="n">
        <v>30.58</v>
      </c>
      <c r="AO61" s="77" t="n">
        <v>4.8</v>
      </c>
      <c r="AP61" s="77" t="n">
        <v>4.83</v>
      </c>
      <c r="AQ61" s="77" t="n">
        <v>1.75</v>
      </c>
      <c r="AR61" s="77" t="n">
        <v>1.66</v>
      </c>
      <c r="AS61" s="77" t="n">
        <v>1.66</v>
      </c>
      <c r="AT61" s="77" t="n">
        <v>0.2</v>
      </c>
      <c r="AU61" s="77" t="n">
        <v>0.35</v>
      </c>
      <c r="AV61" s="77" t="n">
        <v>0.18</v>
      </c>
      <c r="AW61" s="77" t="n">
        <v>0.25</v>
      </c>
      <c r="AX61" s="77" t="n">
        <v>0</v>
      </c>
      <c r="AY61" s="77" t="n">
        <v>0</v>
      </c>
      <c r="AZ61" s="77" t="n">
        <v>0</v>
      </c>
      <c r="BA61" s="77" t="n">
        <v>0</v>
      </c>
      <c r="BB61" s="77" t="n">
        <v>90</v>
      </c>
      <c r="BC61" s="77" t="n">
        <v>2.74</v>
      </c>
      <c r="BD61" s="77" t="n">
        <v>35</v>
      </c>
      <c r="BE61" s="77" t="n">
        <v>1.14</v>
      </c>
      <c r="BF61" s="77" t="n">
        <v>0</v>
      </c>
      <c r="BG61" s="77" t="n">
        <v>0</v>
      </c>
    </row>
    <row r="62">
      <c r="A62" s="98" t="inlineStr">
        <is>
          <t>AT&amp;T Phase 3</t>
        </is>
      </c>
      <c r="B62" s="28" t="inlineStr">
        <is>
          <t>attgenhsclg</t>
        </is>
      </c>
      <c r="C62" s="100" t="n">
        <v>44275</v>
      </c>
      <c r="D62" t="inlineStr">
        <is>
          <t>No</t>
        </is>
      </c>
      <c r="E62" t="n">
        <v>0</v>
      </c>
      <c r="F62" s="77" t="n">
        <v>13.1</v>
      </c>
      <c r="G62" s="77" t="n">
        <v>289</v>
      </c>
      <c r="H62" s="77" t="n">
        <v>16129</v>
      </c>
      <c r="I62" s="77" t="n">
        <v>-69.33</v>
      </c>
      <c r="J62" s="77" t="n">
        <v>9525</v>
      </c>
      <c r="K62" s="77" t="n">
        <v>7619</v>
      </c>
      <c r="L62" s="77" t="n">
        <v>1906</v>
      </c>
      <c r="M62" s="77" t="n">
        <v>79.98999999999999</v>
      </c>
      <c r="N62" s="77" t="n">
        <v>9352</v>
      </c>
      <c r="O62" s="77" t="n">
        <v>2</v>
      </c>
      <c r="P62" s="77" t="n">
        <v>6</v>
      </c>
      <c r="Q62" s="77" t="n">
        <v>0.31</v>
      </c>
      <c r="R62" s="77" t="n">
        <v>121</v>
      </c>
      <c r="S62" s="77" t="n">
        <v>1.59</v>
      </c>
      <c r="T62" s="77" t="n">
        <v>28</v>
      </c>
      <c r="U62" s="77" t="n">
        <v>1.47</v>
      </c>
      <c r="V62" s="77" t="n">
        <v>114</v>
      </c>
      <c r="W62" s="77" t="n">
        <v>1.5</v>
      </c>
      <c r="X62" s="77" t="n">
        <v>455</v>
      </c>
      <c r="Y62" s="77" t="n">
        <v>4.78</v>
      </c>
      <c r="Z62" s="77" t="n">
        <v>455</v>
      </c>
      <c r="AA62" s="77" t="n">
        <v>4.78</v>
      </c>
      <c r="AB62" s="77" t="n">
        <v>7901</v>
      </c>
      <c r="AC62" s="77" t="n">
        <v>82.95</v>
      </c>
      <c r="AD62" s="77" t="n">
        <v>1201</v>
      </c>
      <c r="AE62" s="77" t="n">
        <v>310</v>
      </c>
      <c r="AF62" s="77" t="n">
        <v>14.28</v>
      </c>
      <c r="AG62" s="77" t="n">
        <v>14.55</v>
      </c>
      <c r="AH62" s="77" t="n">
        <v>0.27</v>
      </c>
      <c r="AI62" s="77" t="n">
        <v>0.5</v>
      </c>
      <c r="AJ62" s="77" t="n">
        <v>0.51</v>
      </c>
      <c r="AK62" s="77" t="n">
        <v>0.01</v>
      </c>
      <c r="AL62" s="77" t="n">
        <v>0.5</v>
      </c>
      <c r="AM62" s="77" t="n">
        <v>0.49</v>
      </c>
      <c r="AN62" s="77" t="n">
        <v>16.88</v>
      </c>
      <c r="AO62" s="77" t="n">
        <v>11.38</v>
      </c>
      <c r="AP62" s="77" t="n">
        <v>12.26</v>
      </c>
      <c r="AQ62" s="77" t="n">
        <v>53.21</v>
      </c>
      <c r="AR62" s="77" t="n">
        <v>7.38</v>
      </c>
      <c r="AS62" s="77" t="n">
        <v>7.5</v>
      </c>
      <c r="AT62" s="77" t="n">
        <v>0.11</v>
      </c>
      <c r="AU62" s="77" t="n">
        <v>0.34</v>
      </c>
      <c r="AV62" s="77" t="n">
        <v>0.1</v>
      </c>
      <c r="AW62" s="77" t="n">
        <v>0.33</v>
      </c>
      <c r="AX62" s="77" t="n">
        <v>0</v>
      </c>
      <c r="AY62" s="77" t="n">
        <v>0</v>
      </c>
      <c r="AZ62" s="77" t="n">
        <v>0</v>
      </c>
      <c r="BA62" s="77" t="n">
        <v>0</v>
      </c>
      <c r="BB62" s="77" t="n">
        <v>296</v>
      </c>
      <c r="BC62" s="77" t="n">
        <v>1.59</v>
      </c>
      <c r="BD62" s="77" t="n">
        <v>157</v>
      </c>
      <c r="BE62" s="77" t="n">
        <v>1.65</v>
      </c>
      <c r="BF62" s="77" t="n">
        <v>0</v>
      </c>
      <c r="BG62" s="77" t="n">
        <v>0</v>
      </c>
    </row>
    <row r="63">
      <c r="B63" s="28" t="inlineStr">
        <is>
          <t>ATTGENHSSALES</t>
        </is>
      </c>
      <c r="D63" t="inlineStr">
        <is>
          <t>No</t>
        </is>
      </c>
      <c r="E63" t="n">
        <v>0</v>
      </c>
      <c r="F63" s="77" t="n">
        <v>30.67</v>
      </c>
      <c r="G63" s="77" t="n">
        <v>368</v>
      </c>
      <c r="H63" s="77" t="n">
        <v>16974</v>
      </c>
      <c r="I63" s="77" t="n">
        <v>-101.33</v>
      </c>
      <c r="J63" s="77" t="n">
        <v>8431</v>
      </c>
      <c r="K63" s="77" t="n">
        <v>6761</v>
      </c>
      <c r="L63" s="77" t="n">
        <v>1670</v>
      </c>
      <c r="M63" s="77" t="n">
        <v>80.19</v>
      </c>
      <c r="N63" s="77" t="n">
        <v>8368</v>
      </c>
      <c r="O63" s="77" t="n">
        <v>1</v>
      </c>
      <c r="P63" s="77" t="n">
        <v>51</v>
      </c>
      <c r="Q63" s="77" t="n">
        <v>3.05</v>
      </c>
      <c r="R63" s="77" t="n">
        <v>522</v>
      </c>
      <c r="S63" s="77" t="n">
        <v>7.72</v>
      </c>
      <c r="T63" s="77" t="n">
        <v>16</v>
      </c>
      <c r="U63" s="77" t="n">
        <v>0.96</v>
      </c>
      <c r="V63" s="77" t="n">
        <v>105</v>
      </c>
      <c r="W63" s="77" t="n">
        <v>1.55</v>
      </c>
      <c r="X63" s="77" t="n">
        <v>1314</v>
      </c>
      <c r="Y63" s="77" t="n">
        <v>15.59</v>
      </c>
      <c r="Z63" s="77" t="n">
        <v>1311</v>
      </c>
      <c r="AA63" s="77" t="n">
        <v>15.55</v>
      </c>
      <c r="AB63" s="77" t="n">
        <v>2783</v>
      </c>
      <c r="AC63" s="77" t="n">
        <v>33.01</v>
      </c>
      <c r="AD63" s="77" t="n">
        <v>577</v>
      </c>
      <c r="AE63" s="77" t="n">
        <v>152</v>
      </c>
      <c r="AF63" s="77" t="n">
        <v>8.34</v>
      </c>
      <c r="AG63" s="77" t="n">
        <v>8.77</v>
      </c>
      <c r="AH63" s="77" t="n">
        <v>0.43</v>
      </c>
      <c r="AI63" s="77" t="n">
        <v>0.5</v>
      </c>
      <c r="AJ63" s="77" t="n">
        <v>0.49</v>
      </c>
      <c r="AK63" s="77" t="n">
        <v>0.01</v>
      </c>
      <c r="AL63" s="77" t="n">
        <v>0.51</v>
      </c>
      <c r="AM63" s="77" t="n">
        <v>0.52</v>
      </c>
      <c r="AN63" s="77" t="n">
        <v>6.06</v>
      </c>
      <c r="AO63" s="77" t="n">
        <v>4.91</v>
      </c>
      <c r="AP63" s="77" t="n">
        <v>5.35</v>
      </c>
      <c r="AQ63" s="77" t="n">
        <v>11.22</v>
      </c>
      <c r="AR63" s="77" t="n">
        <v>4.59</v>
      </c>
      <c r="AS63" s="77" t="n">
        <v>4.75</v>
      </c>
      <c r="AT63" s="77" t="n">
        <v>0.2</v>
      </c>
      <c r="AU63" s="77" t="n">
        <v>0.33</v>
      </c>
      <c r="AV63" s="77" t="n">
        <v>0.17</v>
      </c>
      <c r="AW63" s="77" t="n">
        <v>0.31</v>
      </c>
      <c r="AX63" s="77" t="n">
        <v>0</v>
      </c>
      <c r="AY63" s="77" t="n">
        <v>0</v>
      </c>
      <c r="AZ63" s="77" t="n">
        <v>0</v>
      </c>
      <c r="BA63" s="77" t="n">
        <v>0</v>
      </c>
      <c r="BB63" s="77" t="n">
        <v>295</v>
      </c>
      <c r="BC63" s="77" t="n">
        <v>2.03</v>
      </c>
      <c r="BD63" s="77" t="n">
        <v>235</v>
      </c>
      <c r="BE63" s="77" t="n">
        <v>2.79</v>
      </c>
      <c r="BF63" s="77" t="n">
        <v>0</v>
      </c>
      <c r="BG63" s="77" t="n">
        <v>0</v>
      </c>
    </row>
    <row r="64">
      <c r="B64" s="28" t="inlineStr">
        <is>
          <t>attgendtvsales</t>
        </is>
      </c>
      <c r="D64" t="inlineStr">
        <is>
          <t>No</t>
        </is>
      </c>
      <c r="E64" t="n">
        <v>0</v>
      </c>
      <c r="F64" s="77" t="n">
        <v>24.39</v>
      </c>
      <c r="G64" s="77" t="n">
        <v>161</v>
      </c>
      <c r="H64" s="77" t="n">
        <v>3063</v>
      </c>
      <c r="I64" s="77" t="n">
        <v>-49.2</v>
      </c>
      <c r="J64" s="77" t="n">
        <v>2053</v>
      </c>
      <c r="K64" s="77" t="n">
        <v>1666</v>
      </c>
      <c r="L64" s="77" t="n">
        <v>387</v>
      </c>
      <c r="M64" s="77" t="n">
        <v>81.15000000000001</v>
      </c>
      <c r="N64" s="77" t="n">
        <v>2053</v>
      </c>
      <c r="O64" s="77" t="n">
        <v>0</v>
      </c>
      <c r="P64" s="77" t="n">
        <v>1</v>
      </c>
      <c r="Q64" s="77" t="n">
        <v>0.26</v>
      </c>
      <c r="R64" s="77" t="n">
        <v>14</v>
      </c>
      <c r="S64" s="77" t="n">
        <v>0.84</v>
      </c>
      <c r="T64" s="77" t="n">
        <v>0</v>
      </c>
      <c r="U64" s="77" t="n">
        <v>0</v>
      </c>
      <c r="V64" s="77" t="n">
        <v>0</v>
      </c>
      <c r="W64" s="77" t="n">
        <v>0</v>
      </c>
      <c r="X64" s="77" t="n">
        <v>396</v>
      </c>
      <c r="Y64" s="77" t="n">
        <v>19.29</v>
      </c>
      <c r="Z64" s="77" t="n">
        <v>395</v>
      </c>
      <c r="AA64" s="77" t="n">
        <v>19.24</v>
      </c>
      <c r="AB64" s="77" t="n">
        <v>7</v>
      </c>
      <c r="AC64" s="77" t="n">
        <v>0.34</v>
      </c>
      <c r="AD64" s="77" t="n">
        <v>5</v>
      </c>
      <c r="AE64" s="77" t="n">
        <v>1</v>
      </c>
      <c r="AF64" s="77" t="n">
        <v>0.3</v>
      </c>
      <c r="AG64" s="77" t="n">
        <v>0.26</v>
      </c>
      <c r="AH64" s="77" t="n">
        <v>0.04</v>
      </c>
      <c r="AI64" s="77" t="n">
        <v>0.6899999999999999</v>
      </c>
      <c r="AJ64" s="77" t="n">
        <v>0.6899999999999999</v>
      </c>
      <c r="AK64" s="77" t="n">
        <v>0</v>
      </c>
      <c r="AL64" s="77" t="n">
        <v>0.49</v>
      </c>
      <c r="AM64" s="77" t="n">
        <v>0.5</v>
      </c>
      <c r="AN64" s="77" t="n">
        <v>24.11</v>
      </c>
      <c r="AO64" s="77" t="n">
        <v>14.25</v>
      </c>
      <c r="AP64" s="77" t="n">
        <v>14.35</v>
      </c>
      <c r="AQ64" s="77" t="n">
        <v>1.14</v>
      </c>
      <c r="AR64" s="77" t="n">
        <v>1</v>
      </c>
      <c r="AS64" s="77" t="n">
        <v>1</v>
      </c>
      <c r="AT64" s="77" t="n">
        <v>0.16</v>
      </c>
      <c r="AU64" s="77" t="n">
        <v>0.36</v>
      </c>
      <c r="AV64" s="77" t="n">
        <v>0.09</v>
      </c>
      <c r="AW64" s="77" t="n">
        <v>0.37</v>
      </c>
      <c r="AX64" s="77" t="n">
        <v>0</v>
      </c>
      <c r="AY64" s="77" t="n">
        <v>0</v>
      </c>
      <c r="AZ64" s="77" t="n">
        <v>0</v>
      </c>
      <c r="BA64" s="77" t="n">
        <v>0</v>
      </c>
      <c r="BB64" s="77" t="n">
        <v>60</v>
      </c>
      <c r="BC64" s="77" t="n">
        <v>2.9</v>
      </c>
      <c r="BD64" s="77" t="n">
        <v>28</v>
      </c>
      <c r="BE64" s="77" t="n">
        <v>1.36</v>
      </c>
      <c r="BF64" s="77" t="n">
        <v>0</v>
      </c>
      <c r="BG64" s="77" t="n">
        <v>0</v>
      </c>
    </row>
    <row r="65">
      <c r="A65" s="98" t="inlineStr">
        <is>
          <t>AT&amp;T Phase 3</t>
        </is>
      </c>
      <c r="B65" s="28" t="inlineStr">
        <is>
          <t>attgenhsclg</t>
        </is>
      </c>
      <c r="C65" s="100" t="n">
        <v>44276</v>
      </c>
      <c r="D65" t="inlineStr">
        <is>
          <t>No</t>
        </is>
      </c>
      <c r="E65" t="n">
        <v>0</v>
      </c>
      <c r="F65" s="77" t="n">
        <v>18.38</v>
      </c>
      <c r="G65" s="77" t="n">
        <v>161</v>
      </c>
      <c r="H65" s="77" t="n">
        <v>9525</v>
      </c>
      <c r="I65" s="77" t="n">
        <v>-58.2</v>
      </c>
      <c r="J65" s="77" t="n">
        <v>6021</v>
      </c>
      <c r="K65" s="77" t="n">
        <v>4809</v>
      </c>
      <c r="L65" s="77" t="n">
        <v>1212</v>
      </c>
      <c r="M65" s="77" t="n">
        <v>79.87</v>
      </c>
      <c r="N65" s="77" t="n">
        <v>5921</v>
      </c>
      <c r="O65" s="77" t="n">
        <v>2</v>
      </c>
      <c r="P65" s="77" t="n">
        <v>15</v>
      </c>
      <c r="Q65" s="77" t="n">
        <v>1.24</v>
      </c>
      <c r="R65" s="77" t="n">
        <v>198</v>
      </c>
      <c r="S65" s="77" t="n">
        <v>4.12</v>
      </c>
      <c r="T65" s="77" t="n">
        <v>13</v>
      </c>
      <c r="U65" s="77" t="n">
        <v>1.07</v>
      </c>
      <c r="V65" s="77" t="n">
        <v>102</v>
      </c>
      <c r="W65" s="77" t="n">
        <v>2.12</v>
      </c>
      <c r="X65" s="77" t="n">
        <v>558</v>
      </c>
      <c r="Y65" s="77" t="n">
        <v>9.27</v>
      </c>
      <c r="Z65" s="77" t="n">
        <v>557</v>
      </c>
      <c r="AA65" s="77" t="n">
        <v>9.25</v>
      </c>
      <c r="AB65" s="77" t="n">
        <v>3847</v>
      </c>
      <c r="AC65" s="77" t="n">
        <v>63.89</v>
      </c>
      <c r="AD65" s="77" t="n">
        <v>520</v>
      </c>
      <c r="AE65" s="77" t="n">
        <v>138</v>
      </c>
      <c r="AF65" s="77" t="n">
        <v>10.27</v>
      </c>
      <c r="AG65" s="77" t="n">
        <v>10.68</v>
      </c>
      <c r="AH65" s="77" t="n">
        <v>0.41</v>
      </c>
      <c r="AI65" s="77" t="n">
        <v>0.52</v>
      </c>
      <c r="AJ65" s="77" t="n">
        <v>0.52</v>
      </c>
      <c r="AK65" s="77" t="n">
        <v>0</v>
      </c>
      <c r="AL65" s="77" t="n">
        <v>0.5</v>
      </c>
      <c r="AM65" s="77" t="n">
        <v>0.51</v>
      </c>
      <c r="AN65" s="77" t="n">
        <v>8.609999999999999</v>
      </c>
      <c r="AO65" s="77" t="n">
        <v>6.32</v>
      </c>
      <c r="AP65" s="77" t="n">
        <v>6.9</v>
      </c>
      <c r="AQ65" s="77" t="n">
        <v>18.61</v>
      </c>
      <c r="AR65" s="77" t="n">
        <v>5.93</v>
      </c>
      <c r="AS65" s="77" t="n">
        <v>6.08</v>
      </c>
      <c r="AT65" s="77" t="n">
        <v>0.15</v>
      </c>
      <c r="AU65" s="77" t="n">
        <v>0.33</v>
      </c>
      <c r="AV65" s="77" t="n">
        <v>0.13</v>
      </c>
      <c r="AW65" s="77" t="n">
        <v>0.32</v>
      </c>
      <c r="AX65" s="77" t="n">
        <v>0</v>
      </c>
      <c r="AY65" s="77" t="n">
        <v>0</v>
      </c>
      <c r="AZ65" s="77" t="n">
        <v>0</v>
      </c>
      <c r="BA65" s="77" t="n">
        <v>0</v>
      </c>
      <c r="BB65" s="77" t="n">
        <v>15</v>
      </c>
      <c r="BC65" s="77" t="n">
        <v>0.15</v>
      </c>
      <c r="BD65" s="77" t="n">
        <v>44</v>
      </c>
      <c r="BE65" s="77" t="n">
        <v>0.73</v>
      </c>
      <c r="BF65" s="77" t="n">
        <v>0</v>
      </c>
      <c r="BG65" s="77" t="n">
        <v>0</v>
      </c>
    </row>
    <row r="66">
      <c r="B66" s="28" t="inlineStr">
        <is>
          <t>ATTGENHSSALES</t>
        </is>
      </c>
      <c r="D66" t="inlineStr">
        <is>
          <t>No</t>
        </is>
      </c>
      <c r="E66" t="n">
        <v>0</v>
      </c>
      <c r="F66" s="77" t="n">
        <v>35.77</v>
      </c>
      <c r="G66" s="77" t="n">
        <v>108</v>
      </c>
      <c r="H66" s="77" t="n">
        <v>8431</v>
      </c>
      <c r="I66" s="77" t="n">
        <v>-188.04</v>
      </c>
      <c r="J66" s="77" t="n">
        <v>2927</v>
      </c>
      <c r="K66" s="77" t="n">
        <v>2387</v>
      </c>
      <c r="L66" s="77" t="n">
        <v>540</v>
      </c>
      <c r="M66" s="77" t="n">
        <v>81.55</v>
      </c>
      <c r="N66" s="77" t="n">
        <v>2914</v>
      </c>
      <c r="O66" s="77" t="n">
        <v>0</v>
      </c>
      <c r="P66" s="77" t="n">
        <v>33</v>
      </c>
      <c r="Q66" s="77" t="n">
        <v>6.11</v>
      </c>
      <c r="R66" s="77" t="n">
        <v>261</v>
      </c>
      <c r="S66" s="77" t="n">
        <v>10.93</v>
      </c>
      <c r="T66" s="77" t="n">
        <v>19</v>
      </c>
      <c r="U66" s="77" t="n">
        <v>3.52</v>
      </c>
      <c r="V66" s="77" t="n">
        <v>193</v>
      </c>
      <c r="W66" s="77" t="n">
        <v>8.09</v>
      </c>
      <c r="X66" s="77" t="n">
        <v>452</v>
      </c>
      <c r="Y66" s="77" t="n">
        <v>15.44</v>
      </c>
      <c r="Z66" s="77" t="n">
        <v>446</v>
      </c>
      <c r="AA66" s="77" t="n">
        <v>15.24</v>
      </c>
      <c r="AB66" s="77" t="n">
        <v>1209</v>
      </c>
      <c r="AC66" s="77" t="n">
        <v>41.31</v>
      </c>
      <c r="AD66" s="77" t="n">
        <v>359</v>
      </c>
      <c r="AE66" s="77" t="n">
        <v>111</v>
      </c>
      <c r="AF66" s="77" t="n">
        <v>13.37</v>
      </c>
      <c r="AG66" s="77" t="n">
        <v>17.43</v>
      </c>
      <c r="AH66" s="77" t="n">
        <v>4.06</v>
      </c>
      <c r="AI66" s="77" t="n">
        <v>0.54</v>
      </c>
      <c r="AJ66" s="77" t="n">
        <v>0.5600000000000001</v>
      </c>
      <c r="AK66" s="77" t="n">
        <v>0.02</v>
      </c>
      <c r="AL66" s="77" t="n">
        <v>0.52</v>
      </c>
      <c r="AM66" s="77" t="n">
        <v>0.53</v>
      </c>
      <c r="AN66" s="77" t="n">
        <v>7.39</v>
      </c>
      <c r="AO66" s="77" t="n">
        <v>5.14</v>
      </c>
      <c r="AP66" s="77" t="n">
        <v>6</v>
      </c>
      <c r="AQ66" s="77" t="n">
        <v>14.56</v>
      </c>
      <c r="AR66" s="77" t="n">
        <v>5.78</v>
      </c>
      <c r="AS66" s="77" t="n">
        <v>6.79</v>
      </c>
      <c r="AT66" s="77" t="n">
        <v>0.21</v>
      </c>
      <c r="AU66" s="77" t="n">
        <v>0.32</v>
      </c>
      <c r="AV66" s="77" t="n">
        <v>0.18</v>
      </c>
      <c r="AW66" s="77" t="n">
        <v>0.31</v>
      </c>
      <c r="AX66" s="77" t="n">
        <v>0</v>
      </c>
      <c r="AY66" s="77" t="n">
        <v>0</v>
      </c>
      <c r="AZ66" s="77" t="n">
        <v>0</v>
      </c>
      <c r="BA66" s="77" t="n">
        <v>0</v>
      </c>
      <c r="BB66" s="77" t="n">
        <v>5</v>
      </c>
      <c r="BC66" s="77" t="n">
        <v>0.08</v>
      </c>
      <c r="BD66" s="77" t="n">
        <v>36</v>
      </c>
      <c r="BE66" s="77" t="n">
        <v>1.23</v>
      </c>
      <c r="BF66" s="77" t="n">
        <v>0</v>
      </c>
      <c r="BG66" s="77" t="n">
        <v>0</v>
      </c>
    </row>
    <row r="67">
      <c r="B67" s="28" t="inlineStr">
        <is>
          <t>attgendtvsales</t>
        </is>
      </c>
      <c r="D67" t="inlineStr">
        <is>
          <t>No</t>
        </is>
      </c>
      <c r="E67" t="n">
        <v>0</v>
      </c>
      <c r="F67" s="77" t="n">
        <v>24.05</v>
      </c>
      <c r="G67" s="77" t="n">
        <v>102</v>
      </c>
      <c r="H67" s="77" t="n">
        <v>2053</v>
      </c>
      <c r="I67" s="77" t="n">
        <v>-65.16</v>
      </c>
      <c r="J67" s="77" t="n">
        <v>1243</v>
      </c>
      <c r="K67" s="77" t="n">
        <v>974</v>
      </c>
      <c r="L67" s="77" t="n">
        <v>269</v>
      </c>
      <c r="M67" s="77" t="n">
        <v>78.36</v>
      </c>
      <c r="N67" s="77" t="n">
        <v>1242</v>
      </c>
      <c r="O67" s="77" t="n">
        <v>0</v>
      </c>
      <c r="P67" s="77" t="n">
        <v>0</v>
      </c>
      <c r="Q67" s="77" t="n">
        <v>0</v>
      </c>
      <c r="R67" s="77" t="n">
        <v>0</v>
      </c>
      <c r="S67" s="77" t="n">
        <v>0</v>
      </c>
      <c r="T67" s="77" t="n">
        <v>0</v>
      </c>
      <c r="U67" s="77" t="n">
        <v>0</v>
      </c>
      <c r="V67" s="77" t="n">
        <v>0</v>
      </c>
      <c r="W67" s="77" t="n">
        <v>0</v>
      </c>
      <c r="X67" s="77" t="n">
        <v>299</v>
      </c>
      <c r="Y67" s="77" t="n">
        <v>24.05</v>
      </c>
      <c r="Z67" s="77" t="n">
        <v>299</v>
      </c>
      <c r="AA67" s="77" t="n">
        <v>24.05</v>
      </c>
      <c r="AB67" s="77" t="n">
        <v>19</v>
      </c>
      <c r="AC67" s="77" t="n">
        <v>1.53</v>
      </c>
      <c r="AD67" s="77" t="n">
        <v>2</v>
      </c>
      <c r="AE67" s="77" t="n">
        <v>3</v>
      </c>
      <c r="AF67" s="77" t="n">
        <v>0.21</v>
      </c>
      <c r="AG67" s="77" t="n">
        <v>1.13</v>
      </c>
      <c r="AH67" s="77" t="n">
        <v>0.92</v>
      </c>
      <c r="AI67" s="77" t="n">
        <v>0.71</v>
      </c>
      <c r="AJ67" s="77" t="n">
        <v>0.7</v>
      </c>
      <c r="AK67" s="77" t="n">
        <v>0.01</v>
      </c>
      <c r="AL67" s="77" t="n">
        <v>0.5</v>
      </c>
      <c r="AM67" s="77" t="n">
        <v>0.46</v>
      </c>
      <c r="AN67" s="77" t="n">
        <v>28.89</v>
      </c>
      <c r="AO67" s="77" t="n">
        <v>3.13</v>
      </c>
      <c r="AP67" s="77" t="n">
        <v>3.13</v>
      </c>
      <c r="AQ67" s="77" t="n">
        <v>1.11</v>
      </c>
      <c r="AR67" s="77" t="n">
        <v>1.05</v>
      </c>
      <c r="AS67" s="77" t="n">
        <v>1.05</v>
      </c>
      <c r="AT67" s="77" t="n">
        <v>0.25</v>
      </c>
      <c r="AU67" s="77" t="n">
        <v>0.35</v>
      </c>
      <c r="AV67" s="77" t="n">
        <v>0.23</v>
      </c>
      <c r="AW67" s="77" t="n">
        <v>0.27</v>
      </c>
      <c r="AX67" s="77" t="n">
        <v>0</v>
      </c>
      <c r="AY67" s="77" t="n">
        <v>0</v>
      </c>
      <c r="AZ67" s="77" t="n">
        <v>0</v>
      </c>
      <c r="BA67" s="77" t="n">
        <v>0</v>
      </c>
      <c r="BB67" s="77" t="n">
        <v>0</v>
      </c>
      <c r="BC67" s="77" t="n">
        <v>0</v>
      </c>
      <c r="BD67" s="77" t="n">
        <v>0</v>
      </c>
      <c r="BE67" s="77" t="n">
        <v>0</v>
      </c>
      <c r="BF67" s="77" t="n">
        <v>0</v>
      </c>
      <c r="BG67" s="77" t="n">
        <v>0</v>
      </c>
    </row>
    <row r="68">
      <c r="A68" s="98" t="inlineStr">
        <is>
          <t>AT&amp;T Phase 3</t>
        </is>
      </c>
      <c r="B68" s="28" t="inlineStr">
        <is>
          <t>attgenhsclg</t>
        </is>
      </c>
      <c r="C68" s="100" t="n">
        <v>44277</v>
      </c>
      <c r="D68" t="inlineStr">
        <is>
          <t>No</t>
        </is>
      </c>
      <c r="E68" t="n">
        <v>0</v>
      </c>
      <c r="F68" t="n">
        <v>13.05</v>
      </c>
      <c r="G68" t="n">
        <v>634</v>
      </c>
      <c r="H68" t="n">
        <v>6021</v>
      </c>
      <c r="I68" t="n">
        <v>71.5</v>
      </c>
      <c r="J68" t="n">
        <v>21126</v>
      </c>
      <c r="K68" t="n">
        <v>16960</v>
      </c>
      <c r="L68" t="n">
        <v>4166</v>
      </c>
      <c r="M68" t="n">
        <v>80.28</v>
      </c>
      <c r="N68" t="n">
        <v>20686</v>
      </c>
      <c r="O68" t="n">
        <v>2</v>
      </c>
      <c r="P68" t="n">
        <v>1</v>
      </c>
      <c r="Q68" t="n">
        <v>0.02</v>
      </c>
      <c r="R68" t="n">
        <v>62</v>
      </c>
      <c r="S68" t="n">
        <v>0.37</v>
      </c>
      <c r="T68" t="n">
        <v>49</v>
      </c>
      <c r="U68" t="n">
        <v>1.18</v>
      </c>
      <c r="V68" t="n">
        <v>78</v>
      </c>
      <c r="W68" t="n">
        <v>0.46</v>
      </c>
      <c r="X68" t="n">
        <v>1074</v>
      </c>
      <c r="Y68" t="n">
        <v>5.08</v>
      </c>
      <c r="Z68" t="n">
        <v>1074</v>
      </c>
      <c r="AA68" t="n">
        <v>5.08</v>
      </c>
      <c r="AB68" t="n">
        <v>19132</v>
      </c>
      <c r="AC68" t="n">
        <v>90.56</v>
      </c>
      <c r="AD68" t="n">
        <v>2531</v>
      </c>
      <c r="AE68" t="n">
        <v>623</v>
      </c>
      <c r="AF68" t="n">
        <v>13.45</v>
      </c>
      <c r="AG68" t="n">
        <v>13.4</v>
      </c>
      <c r="AH68" t="n">
        <v>0.05</v>
      </c>
      <c r="AI68" t="n">
        <v>0.48</v>
      </c>
      <c r="AJ68" t="n">
        <v>0.48</v>
      </c>
      <c r="AK68" t="n">
        <v>0</v>
      </c>
      <c r="AL68" t="n">
        <v>0.5</v>
      </c>
      <c r="AM68" t="n">
        <v>0.5</v>
      </c>
      <c r="AN68" t="n">
        <v>12.6</v>
      </c>
      <c r="AO68" t="n">
        <v>10.31</v>
      </c>
      <c r="AP68" t="n">
        <v>10.62</v>
      </c>
      <c r="AQ68" t="n">
        <v>114.55</v>
      </c>
      <c r="AR68" t="n">
        <v>7.86</v>
      </c>
      <c r="AS68" t="n">
        <v>7.91</v>
      </c>
      <c r="AT68" t="n">
        <v>0.11</v>
      </c>
      <c r="AU68" t="n">
        <v>0.34</v>
      </c>
      <c r="AV68" t="n">
        <v>0.1</v>
      </c>
      <c r="AW68" t="n">
        <v>0.33</v>
      </c>
      <c r="AX68" t="n">
        <v>2</v>
      </c>
      <c r="AY68" t="n">
        <v>0.01</v>
      </c>
      <c r="AZ68" t="n">
        <v>0</v>
      </c>
      <c r="BA68" t="n">
        <v>0</v>
      </c>
      <c r="BB68" t="n">
        <v>27</v>
      </c>
      <c r="BC68" t="n">
        <v>0.06</v>
      </c>
      <c r="BD68" t="n">
        <v>1070</v>
      </c>
      <c r="BE68" t="n">
        <v>5.06</v>
      </c>
      <c r="BF68" t="n">
        <v>1</v>
      </c>
      <c r="BG68" t="n">
        <v>0</v>
      </c>
    </row>
    <row r="69">
      <c r="B69" s="28" t="inlineStr">
        <is>
          <t>ATTGENHSSALES</t>
        </is>
      </c>
      <c r="D69" t="inlineStr">
        <is>
          <t>No</t>
        </is>
      </c>
      <c r="E69" t="n">
        <v>0</v>
      </c>
      <c r="F69" t="n">
        <v>24.22</v>
      </c>
      <c r="G69" t="n">
        <v>772</v>
      </c>
      <c r="H69" t="n">
        <v>2927</v>
      </c>
      <c r="I69" t="n">
        <v>86.20999999999999</v>
      </c>
      <c r="J69" t="n">
        <v>21230</v>
      </c>
      <c r="K69" t="n">
        <v>17088</v>
      </c>
      <c r="L69" t="n">
        <v>4142</v>
      </c>
      <c r="M69" t="n">
        <v>80.48999999999999</v>
      </c>
      <c r="N69" t="n">
        <v>21009</v>
      </c>
      <c r="O69" t="n">
        <v>1</v>
      </c>
      <c r="P69" t="n">
        <v>24</v>
      </c>
      <c r="Q69" t="n">
        <v>0.58</v>
      </c>
      <c r="R69" t="n">
        <v>446</v>
      </c>
      <c r="S69" t="n">
        <v>2.61</v>
      </c>
      <c r="T69" t="n">
        <v>11</v>
      </c>
      <c r="U69" t="n">
        <v>0.27</v>
      </c>
      <c r="V69" t="n">
        <v>195</v>
      </c>
      <c r="W69" t="n">
        <v>1.14</v>
      </c>
      <c r="X69" t="n">
        <v>3519</v>
      </c>
      <c r="Y69" t="n">
        <v>16.58</v>
      </c>
      <c r="Z69" t="n">
        <v>3517</v>
      </c>
      <c r="AA69" t="n">
        <v>16.57</v>
      </c>
      <c r="AB69" t="n">
        <v>10434</v>
      </c>
      <c r="AC69" t="n">
        <v>49.15</v>
      </c>
      <c r="AD69" t="n">
        <v>1199</v>
      </c>
      <c r="AE69" t="n">
        <v>306</v>
      </c>
      <c r="AF69" t="n">
        <v>6.88</v>
      </c>
      <c r="AG69" t="n">
        <v>7.17</v>
      </c>
      <c r="AH69" t="n">
        <v>0.3</v>
      </c>
      <c r="AI69" t="n">
        <v>0.52</v>
      </c>
      <c r="AJ69" t="n">
        <v>0.51</v>
      </c>
      <c r="AK69" t="n">
        <v>0.01</v>
      </c>
      <c r="AL69" t="n">
        <v>0.5</v>
      </c>
      <c r="AM69" t="n">
        <v>0.49</v>
      </c>
      <c r="AN69" t="n">
        <v>8.369999999999999</v>
      </c>
      <c r="AO69" t="n">
        <v>6.46</v>
      </c>
      <c r="AP69" t="n">
        <v>6.71</v>
      </c>
      <c r="AQ69" t="n">
        <v>18.73</v>
      </c>
      <c r="AR69" t="n">
        <v>7.96</v>
      </c>
      <c r="AS69" t="n">
        <v>8.1</v>
      </c>
      <c r="AT69" t="n">
        <v>0.18</v>
      </c>
      <c r="AU69" t="n">
        <v>0.33</v>
      </c>
      <c r="AV69" t="n">
        <v>0.16</v>
      </c>
      <c r="AW69" t="n">
        <v>0.31</v>
      </c>
      <c r="AX69" t="n">
        <v>2</v>
      </c>
      <c r="AY69" t="n">
        <v>0.01</v>
      </c>
      <c r="AZ69" t="n">
        <v>0</v>
      </c>
      <c r="BA69" t="n">
        <v>0</v>
      </c>
      <c r="BB69" t="n">
        <v>24</v>
      </c>
      <c r="BC69" t="n">
        <v>0.06</v>
      </c>
      <c r="BD69" t="n">
        <v>600</v>
      </c>
      <c r="BE69" t="n">
        <v>2.83</v>
      </c>
      <c r="BF69" t="n">
        <v>0</v>
      </c>
      <c r="BG69" t="n">
        <v>0</v>
      </c>
    </row>
    <row r="70">
      <c r="B70" s="28" t="inlineStr">
        <is>
          <t>attgendtvsales</t>
        </is>
      </c>
      <c r="D70" t="inlineStr">
        <is>
          <t>No</t>
        </is>
      </c>
      <c r="E70" t="n">
        <v>0</v>
      </c>
      <c r="F70" t="n">
        <v>31.34</v>
      </c>
      <c r="G70" t="n">
        <v>297</v>
      </c>
      <c r="H70" t="n">
        <v>1243</v>
      </c>
      <c r="I70" t="n">
        <v>62.33</v>
      </c>
      <c r="J70" t="n">
        <v>3300</v>
      </c>
      <c r="K70" t="n">
        <v>2617</v>
      </c>
      <c r="L70" t="n">
        <v>683</v>
      </c>
      <c r="M70" t="n">
        <v>79.3</v>
      </c>
      <c r="N70" t="n">
        <v>3299</v>
      </c>
      <c r="O70" t="n">
        <v>0</v>
      </c>
      <c r="P70" t="n">
        <v>1</v>
      </c>
      <c r="Q70" t="n">
        <v>0.15</v>
      </c>
      <c r="R70" t="n">
        <v>9</v>
      </c>
      <c r="S70" t="n">
        <v>0.34</v>
      </c>
      <c r="T70" t="n">
        <v>0</v>
      </c>
      <c r="U70" t="n">
        <v>0</v>
      </c>
      <c r="V70" t="n">
        <v>0</v>
      </c>
      <c r="W70" t="n">
        <v>0</v>
      </c>
      <c r="X70" t="n">
        <v>752</v>
      </c>
      <c r="Y70" t="n">
        <v>22.79</v>
      </c>
      <c r="Z70" t="n">
        <v>751</v>
      </c>
      <c r="AA70" t="n">
        <v>22.76</v>
      </c>
      <c r="AB70" t="n">
        <v>83</v>
      </c>
      <c r="AC70" t="n">
        <v>2.52</v>
      </c>
      <c r="AD70" t="n">
        <v>10</v>
      </c>
      <c r="AE70" t="n">
        <v>5</v>
      </c>
      <c r="AF70" t="n">
        <v>0.38</v>
      </c>
      <c r="AG70" t="n">
        <v>0.73</v>
      </c>
      <c r="AH70" t="n">
        <v>0.35</v>
      </c>
      <c r="AI70" t="n">
        <v>0.66</v>
      </c>
      <c r="AJ70" t="n">
        <v>0.64</v>
      </c>
      <c r="AK70" t="n">
        <v>0.02</v>
      </c>
      <c r="AL70" t="n">
        <v>0.51</v>
      </c>
      <c r="AM70" t="n">
        <v>0.51</v>
      </c>
      <c r="AN70" t="n">
        <v>37.58</v>
      </c>
      <c r="AO70" t="n">
        <v>14.23</v>
      </c>
      <c r="AP70" t="n">
        <v>14.27</v>
      </c>
      <c r="AQ70" t="n">
        <v>1.65</v>
      </c>
      <c r="AR70" t="n">
        <v>1.47</v>
      </c>
      <c r="AS70" t="n">
        <v>1.47</v>
      </c>
      <c r="AT70" t="n">
        <v>0.15</v>
      </c>
      <c r="AU70" t="n">
        <v>0.34</v>
      </c>
      <c r="AV70" t="n">
        <v>0.11</v>
      </c>
      <c r="AW70" t="n">
        <v>0.35</v>
      </c>
      <c r="AX70" t="n">
        <v>0</v>
      </c>
      <c r="AY70" t="n">
        <v>0</v>
      </c>
      <c r="AZ70" t="n">
        <v>1</v>
      </c>
      <c r="BA70" t="n">
        <v>0.15</v>
      </c>
      <c r="BB70" t="n">
        <v>3</v>
      </c>
      <c r="BC70" t="n">
        <v>0.09</v>
      </c>
      <c r="BD70" t="n">
        <v>268</v>
      </c>
      <c r="BE70" t="n">
        <v>8.119999999999999</v>
      </c>
      <c r="BF70" t="n">
        <v>0</v>
      </c>
      <c r="BG70" t="n">
        <v>0</v>
      </c>
    </row>
    <row r="71">
      <c r="A71" s="98" t="inlineStr">
        <is>
          <t>AT&amp;T Phase 3</t>
        </is>
      </c>
      <c r="B71" s="28" t="inlineStr">
        <is>
          <t>attgenhsclg</t>
        </is>
      </c>
      <c r="C71" s="100" t="n">
        <v>44278</v>
      </c>
      <c r="D71" t="inlineStr">
        <is>
          <t>No</t>
        </is>
      </c>
      <c r="E71" t="n">
        <v>0</v>
      </c>
      <c r="F71" t="n">
        <v>14.34</v>
      </c>
      <c r="G71" t="n">
        <v>553</v>
      </c>
      <c r="H71" t="n">
        <v>21126</v>
      </c>
      <c r="I71" t="n">
        <v>-14.46</v>
      </c>
      <c r="J71" t="n">
        <v>18457</v>
      </c>
      <c r="K71" t="n">
        <v>14716</v>
      </c>
      <c r="L71" t="n">
        <v>3741</v>
      </c>
      <c r="M71" t="n">
        <v>79.73</v>
      </c>
      <c r="N71" t="n">
        <v>18080</v>
      </c>
      <c r="O71" t="n">
        <v>2</v>
      </c>
      <c r="P71" t="n">
        <v>4</v>
      </c>
      <c r="Q71" t="n">
        <v>0.11</v>
      </c>
      <c r="R71" t="n">
        <v>192</v>
      </c>
      <c r="S71" t="n">
        <v>1.3</v>
      </c>
      <c r="T71" t="n">
        <v>29</v>
      </c>
      <c r="U71" t="n">
        <v>0.78</v>
      </c>
      <c r="V71" t="n">
        <v>93</v>
      </c>
      <c r="W71" t="n">
        <v>0.63</v>
      </c>
      <c r="X71" t="n">
        <v>1152</v>
      </c>
      <c r="Y71" t="n">
        <v>6.24</v>
      </c>
      <c r="Z71" t="n">
        <v>1152</v>
      </c>
      <c r="AA71" t="n">
        <v>6.24</v>
      </c>
      <c r="AB71" t="n">
        <v>13054</v>
      </c>
      <c r="AC71" t="n">
        <v>70.73</v>
      </c>
      <c r="AD71" t="n">
        <v>1074</v>
      </c>
      <c r="AE71" t="n">
        <v>329</v>
      </c>
      <c r="AF71" t="n">
        <v>7.02</v>
      </c>
      <c r="AG71" t="n">
        <v>8.289999999999999</v>
      </c>
      <c r="AH71" t="n">
        <v>1.27</v>
      </c>
      <c r="AI71" t="n">
        <v>0.48</v>
      </c>
      <c r="AJ71" t="n">
        <v>0.48</v>
      </c>
      <c r="AK71" t="n">
        <v>0</v>
      </c>
      <c r="AL71" t="n">
        <v>0.5</v>
      </c>
      <c r="AM71" t="n">
        <v>0.5</v>
      </c>
      <c r="AN71" t="n">
        <v>14.11</v>
      </c>
      <c r="AO71" t="n">
        <v>10.1</v>
      </c>
      <c r="AP71" t="n">
        <v>10.44</v>
      </c>
      <c r="AQ71" t="n">
        <v>44.23</v>
      </c>
      <c r="AR71" t="n">
        <v>7.06</v>
      </c>
      <c r="AS71" t="n">
        <v>7.12</v>
      </c>
      <c r="AT71" t="n">
        <v>0.12</v>
      </c>
      <c r="AU71" t="n">
        <v>0.34</v>
      </c>
      <c r="AV71" t="n">
        <v>0.11</v>
      </c>
      <c r="AW71" t="n">
        <v>0.33</v>
      </c>
      <c r="AX71" t="n">
        <v>1</v>
      </c>
      <c r="AY71" t="n">
        <v>0.01</v>
      </c>
      <c r="AZ71" t="n">
        <v>0</v>
      </c>
      <c r="BA71" t="n">
        <v>0</v>
      </c>
      <c r="BB71" t="n">
        <v>10</v>
      </c>
      <c r="BC71" t="n">
        <v>0.03</v>
      </c>
      <c r="BD71" t="n">
        <v>762</v>
      </c>
      <c r="BE71" t="n">
        <v>4.13</v>
      </c>
      <c r="BF71" t="n">
        <v>0</v>
      </c>
      <c r="BG71" t="n">
        <v>0</v>
      </c>
    </row>
    <row r="72">
      <c r="B72" s="28" t="inlineStr">
        <is>
          <t>ATTGENHSSALES</t>
        </is>
      </c>
      <c r="D72" t="inlineStr">
        <is>
          <t>No</t>
        </is>
      </c>
      <c r="E72" t="n">
        <v>0</v>
      </c>
      <c r="F72" t="n">
        <v>26.12</v>
      </c>
      <c r="G72" t="n">
        <v>755</v>
      </c>
      <c r="H72" t="n">
        <v>21230</v>
      </c>
      <c r="I72" t="n">
        <v>-17.91</v>
      </c>
      <c r="J72" t="n">
        <v>18005</v>
      </c>
      <c r="K72" t="n">
        <v>14421</v>
      </c>
      <c r="L72" t="n">
        <v>3584</v>
      </c>
      <c r="M72" t="n">
        <v>80.09</v>
      </c>
      <c r="N72" t="n">
        <v>17813</v>
      </c>
      <c r="O72" t="n">
        <v>1</v>
      </c>
      <c r="P72" t="n">
        <v>47</v>
      </c>
      <c r="Q72" t="n">
        <v>1.31</v>
      </c>
      <c r="R72" t="n">
        <v>457</v>
      </c>
      <c r="S72" t="n">
        <v>3.17</v>
      </c>
      <c r="T72" t="n">
        <v>12</v>
      </c>
      <c r="U72" t="n">
        <v>0.33</v>
      </c>
      <c r="V72" t="n">
        <v>122</v>
      </c>
      <c r="W72" t="n">
        <v>0.85</v>
      </c>
      <c r="X72" t="n">
        <v>3454</v>
      </c>
      <c r="Y72" t="n">
        <v>19.18</v>
      </c>
      <c r="Z72" t="n">
        <v>3453</v>
      </c>
      <c r="AA72" t="n">
        <v>19.18</v>
      </c>
      <c r="AB72" t="n">
        <v>7561</v>
      </c>
      <c r="AC72" t="n">
        <v>41.99</v>
      </c>
      <c r="AD72" t="n">
        <v>659</v>
      </c>
      <c r="AE72" t="n">
        <v>186</v>
      </c>
      <c r="AF72" t="n">
        <v>4.52</v>
      </c>
      <c r="AG72" t="n">
        <v>5.1</v>
      </c>
      <c r="AH72" t="n">
        <v>0.58</v>
      </c>
      <c r="AI72" t="n">
        <v>0.51</v>
      </c>
      <c r="AJ72" t="n">
        <v>0.51</v>
      </c>
      <c r="AK72" t="n">
        <v>0</v>
      </c>
      <c r="AL72" t="n">
        <v>0.51</v>
      </c>
      <c r="AM72" t="n">
        <v>0.5</v>
      </c>
      <c r="AN72" t="n">
        <v>7.86</v>
      </c>
      <c r="AO72" t="n">
        <v>5.9</v>
      </c>
      <c r="AP72" t="n">
        <v>6.15</v>
      </c>
      <c r="AQ72" t="n">
        <v>13.73</v>
      </c>
      <c r="AR72" t="n">
        <v>5.81</v>
      </c>
      <c r="AS72" t="n">
        <v>5.89</v>
      </c>
      <c r="AT72" t="n">
        <v>0.2</v>
      </c>
      <c r="AU72" t="n">
        <v>0.33</v>
      </c>
      <c r="AV72" t="n">
        <v>0.17</v>
      </c>
      <c r="AW72" t="n">
        <v>0.32</v>
      </c>
      <c r="AX72" t="n">
        <v>2</v>
      </c>
      <c r="AY72" t="n">
        <v>0.01</v>
      </c>
      <c r="AZ72" t="n">
        <v>0</v>
      </c>
      <c r="BA72" t="n">
        <v>0</v>
      </c>
      <c r="BB72" t="n">
        <v>16</v>
      </c>
      <c r="BC72" t="n">
        <v>0.05</v>
      </c>
      <c r="BD72" t="n">
        <v>335</v>
      </c>
      <c r="BE72" t="n">
        <v>1.86</v>
      </c>
      <c r="BF72" t="n">
        <v>0</v>
      </c>
      <c r="BG72" t="n">
        <v>0</v>
      </c>
    </row>
    <row r="73">
      <c r="B73" s="28" t="inlineStr">
        <is>
          <t>attgendtvsales</t>
        </is>
      </c>
      <c r="D73" t="inlineStr">
        <is>
          <t>No</t>
        </is>
      </c>
      <c r="E73" t="n">
        <v>0</v>
      </c>
      <c r="F73" t="n">
        <v>26.03</v>
      </c>
      <c r="G73" t="n">
        <v>287</v>
      </c>
      <c r="H73" t="n">
        <v>3300</v>
      </c>
      <c r="I73" t="n">
        <v>-5.03</v>
      </c>
      <c r="J73" t="n">
        <v>3142</v>
      </c>
      <c r="K73" t="n">
        <v>2483</v>
      </c>
      <c r="L73" t="n">
        <v>659</v>
      </c>
      <c r="M73" t="n">
        <v>79.03</v>
      </c>
      <c r="N73" t="n">
        <v>3135</v>
      </c>
      <c r="O73" t="n">
        <v>0</v>
      </c>
      <c r="P73" t="n">
        <v>0</v>
      </c>
      <c r="Q73" t="n">
        <v>0</v>
      </c>
      <c r="R73" t="n">
        <v>8</v>
      </c>
      <c r="S73" t="n">
        <v>0.32</v>
      </c>
      <c r="T73" t="n">
        <v>0</v>
      </c>
      <c r="U73" t="n">
        <v>0</v>
      </c>
      <c r="V73" t="n">
        <v>0</v>
      </c>
      <c r="W73" t="n">
        <v>0</v>
      </c>
      <c r="X73" t="n">
        <v>726</v>
      </c>
      <c r="Y73" t="n">
        <v>23.11</v>
      </c>
      <c r="Z73" t="n">
        <v>726</v>
      </c>
      <c r="AA73" t="n">
        <v>23.11</v>
      </c>
      <c r="AB73" t="n">
        <v>72</v>
      </c>
      <c r="AC73" t="n">
        <v>2.29</v>
      </c>
      <c r="AD73" t="n">
        <v>6</v>
      </c>
      <c r="AE73" t="n">
        <v>2</v>
      </c>
      <c r="AF73" t="n">
        <v>0.24</v>
      </c>
      <c r="AG73" t="n">
        <v>0.3</v>
      </c>
      <c r="AH73" t="n">
        <v>0.06</v>
      </c>
      <c r="AI73" t="n">
        <v>0.64</v>
      </c>
      <c r="AJ73" t="n">
        <v>0.67</v>
      </c>
      <c r="AK73" t="n">
        <v>0.03</v>
      </c>
      <c r="AL73" t="n">
        <v>0.52</v>
      </c>
      <c r="AM73" t="n">
        <v>0.5</v>
      </c>
      <c r="AN73" t="n">
        <v>42.64</v>
      </c>
      <c r="AO73" t="n">
        <v>13.48</v>
      </c>
      <c r="AP73" t="n">
        <v>13.52</v>
      </c>
      <c r="AQ73" t="n">
        <v>1.6</v>
      </c>
      <c r="AR73" t="n">
        <v>1.42</v>
      </c>
      <c r="AS73" t="n">
        <v>1.42</v>
      </c>
      <c r="AT73" t="n">
        <v>0.14</v>
      </c>
      <c r="AU73" t="n">
        <v>0.34</v>
      </c>
      <c r="AV73" t="n">
        <v>0.12</v>
      </c>
      <c r="AW73" t="n">
        <v>0.28</v>
      </c>
      <c r="AX73" t="n">
        <v>0</v>
      </c>
      <c r="AY73" t="n">
        <v>0</v>
      </c>
      <c r="AZ73" t="n">
        <v>1</v>
      </c>
      <c r="BA73" t="n">
        <v>0.15</v>
      </c>
      <c r="BB73" t="n">
        <v>2</v>
      </c>
      <c r="BC73" t="n">
        <v>0.06</v>
      </c>
      <c r="BD73" t="n">
        <v>80</v>
      </c>
      <c r="BE73" t="n">
        <v>2.55</v>
      </c>
      <c r="BF73" t="n">
        <v>0</v>
      </c>
      <c r="BG73" t="n">
        <v>0</v>
      </c>
    </row>
    <row r="74">
      <c r="A74" s="98" t="inlineStr">
        <is>
          <t>AT&amp;T Phase 3</t>
        </is>
      </c>
      <c r="B74" s="28" t="inlineStr">
        <is>
          <t>attgenhsclg</t>
        </is>
      </c>
      <c r="C74" s="100" t="n">
        <v>44279</v>
      </c>
      <c r="D74" t="inlineStr">
        <is>
          <t>No</t>
        </is>
      </c>
      <c r="E74" t="n">
        <v>0</v>
      </c>
      <c r="F74" t="n">
        <v>16.97</v>
      </c>
      <c r="G74" t="n">
        <v>511</v>
      </c>
      <c r="H74" t="n">
        <v>18457</v>
      </c>
      <c r="I74" t="n">
        <v>-14.85</v>
      </c>
      <c r="J74" t="n">
        <v>16071</v>
      </c>
      <c r="K74" t="n">
        <v>12934</v>
      </c>
      <c r="L74" t="n">
        <v>3137</v>
      </c>
      <c r="M74" t="n">
        <v>80.48</v>
      </c>
      <c r="N74" t="n">
        <v>15822</v>
      </c>
      <c r="O74" t="n">
        <v>2</v>
      </c>
      <c r="P74" t="n">
        <v>7</v>
      </c>
      <c r="Q74" t="n">
        <v>0.22</v>
      </c>
      <c r="R74" t="n">
        <v>245</v>
      </c>
      <c r="S74" t="n">
        <v>1.89</v>
      </c>
      <c r="T74" t="n">
        <v>19</v>
      </c>
      <c r="U74" t="n">
        <v>0.61</v>
      </c>
      <c r="V74" t="n">
        <v>93</v>
      </c>
      <c r="W74" t="n">
        <v>0.72</v>
      </c>
      <c r="X74" t="n">
        <v>858</v>
      </c>
      <c r="Y74" t="n">
        <v>5.34</v>
      </c>
      <c r="Z74" t="n">
        <v>857</v>
      </c>
      <c r="AA74" t="n">
        <v>5.33</v>
      </c>
      <c r="AB74" t="n">
        <v>11388</v>
      </c>
      <c r="AC74" t="n">
        <v>70.86</v>
      </c>
      <c r="AD74" t="n">
        <v>1245</v>
      </c>
      <c r="AE74" t="n">
        <v>353</v>
      </c>
      <c r="AF74" t="n">
        <v>9.1</v>
      </c>
      <c r="AG74" t="n">
        <v>10.48</v>
      </c>
      <c r="AH74" t="n">
        <v>1.38</v>
      </c>
      <c r="AI74" t="n">
        <v>0.48</v>
      </c>
      <c r="AJ74" t="n">
        <v>0.48</v>
      </c>
      <c r="AK74" t="n">
        <v>0</v>
      </c>
      <c r="AL74" t="n">
        <v>0.5</v>
      </c>
      <c r="AM74" t="n">
        <v>0.5</v>
      </c>
      <c r="AN74" t="n">
        <v>19.44</v>
      </c>
      <c r="AO74" t="n">
        <v>12.21</v>
      </c>
      <c r="AP74" t="n">
        <v>12.85</v>
      </c>
      <c r="AQ74" t="n">
        <v>57.22</v>
      </c>
      <c r="AR74" t="n">
        <v>7.35</v>
      </c>
      <c r="AS74" t="n">
        <v>7.42</v>
      </c>
      <c r="AT74" t="n">
        <v>0.11</v>
      </c>
      <c r="AU74" t="n">
        <v>0.34</v>
      </c>
      <c r="AV74" t="n">
        <v>0.1</v>
      </c>
      <c r="AW74" t="n">
        <v>0.34</v>
      </c>
      <c r="AX74" t="n">
        <v>1</v>
      </c>
      <c r="AY74" t="n">
        <v>0.01</v>
      </c>
      <c r="AZ74" t="n">
        <v>2</v>
      </c>
      <c r="BA74" t="n">
        <v>0.06</v>
      </c>
      <c r="BB74" t="n">
        <v>56</v>
      </c>
      <c r="BC74" t="n">
        <v>0.2</v>
      </c>
      <c r="BD74" t="n">
        <v>1096</v>
      </c>
      <c r="BE74" t="n">
        <v>6.82</v>
      </c>
      <c r="BF74" t="n">
        <v>0</v>
      </c>
      <c r="BG74" t="n">
        <v>0</v>
      </c>
    </row>
    <row r="75">
      <c r="B75" s="28" t="inlineStr">
        <is>
          <t>ATTGENHSSALES</t>
        </is>
      </c>
      <c r="D75" t="inlineStr">
        <is>
          <t>No</t>
        </is>
      </c>
      <c r="E75" t="n">
        <v>0</v>
      </c>
      <c r="F75" t="n">
        <v>28.75</v>
      </c>
      <c r="G75" t="n">
        <v>693</v>
      </c>
      <c r="H75" t="n">
        <v>18005</v>
      </c>
      <c r="I75" t="n">
        <v>-7.41</v>
      </c>
      <c r="J75" t="n">
        <v>16763</v>
      </c>
      <c r="K75" t="n">
        <v>13297</v>
      </c>
      <c r="L75" t="n">
        <v>3466</v>
      </c>
      <c r="M75" t="n">
        <v>79.31999999999999</v>
      </c>
      <c r="N75" t="n">
        <v>16620</v>
      </c>
      <c r="O75" t="n">
        <v>1</v>
      </c>
      <c r="P75" t="n">
        <v>45</v>
      </c>
      <c r="Q75" t="n">
        <v>1.3</v>
      </c>
      <c r="R75" t="n">
        <v>549</v>
      </c>
      <c r="S75" t="n">
        <v>4.13</v>
      </c>
      <c r="T75" t="n">
        <v>3</v>
      </c>
      <c r="U75" t="n">
        <v>0.09</v>
      </c>
      <c r="V75" t="n">
        <v>139</v>
      </c>
      <c r="W75" t="n">
        <v>1.05</v>
      </c>
      <c r="X75" t="n">
        <v>3139</v>
      </c>
      <c r="Y75" t="n">
        <v>18.73</v>
      </c>
      <c r="Z75" t="n">
        <v>3139</v>
      </c>
      <c r="AA75" t="n">
        <v>18.73</v>
      </c>
      <c r="AB75" t="n">
        <v>6364</v>
      </c>
      <c r="AC75" t="n">
        <v>37.96</v>
      </c>
      <c r="AD75" t="n">
        <v>888</v>
      </c>
      <c r="AE75" t="n">
        <v>245</v>
      </c>
      <c r="AF75" t="n">
        <v>6.61</v>
      </c>
      <c r="AG75" t="n">
        <v>6.98</v>
      </c>
      <c r="AH75" t="n">
        <v>0.37</v>
      </c>
      <c r="AI75" t="n">
        <v>0.51</v>
      </c>
      <c r="AJ75" t="n">
        <v>0.51</v>
      </c>
      <c r="AK75" t="n">
        <v>0</v>
      </c>
      <c r="AL75" t="n">
        <v>0.5</v>
      </c>
      <c r="AM75" t="n">
        <v>0.5</v>
      </c>
      <c r="AN75" t="n">
        <v>8.949999999999999</v>
      </c>
      <c r="AO75" t="n">
        <v>6.76</v>
      </c>
      <c r="AP75" t="n">
        <v>7.1</v>
      </c>
      <c r="AQ75" t="n">
        <v>13.21</v>
      </c>
      <c r="AR75" t="n">
        <v>6.21</v>
      </c>
      <c r="AS75" t="n">
        <v>6.33</v>
      </c>
      <c r="AT75" t="n">
        <v>0.19</v>
      </c>
      <c r="AU75" t="n">
        <v>0.33</v>
      </c>
      <c r="AV75" t="n">
        <v>0.16</v>
      </c>
      <c r="AW75" t="n">
        <v>0.31</v>
      </c>
      <c r="AX75" t="n">
        <v>1</v>
      </c>
      <c r="AY75" t="n">
        <v>0.01</v>
      </c>
      <c r="AZ75" t="n">
        <v>1</v>
      </c>
      <c r="BA75" t="n">
        <v>0.03</v>
      </c>
      <c r="BB75" t="n">
        <v>59</v>
      </c>
      <c r="BC75" t="n">
        <v>0.19</v>
      </c>
      <c r="BD75" t="n">
        <v>611</v>
      </c>
      <c r="BE75" t="n">
        <v>3.64</v>
      </c>
      <c r="BF75" t="n">
        <v>1</v>
      </c>
      <c r="BG75" t="n">
        <v>0.01</v>
      </c>
    </row>
    <row r="76">
      <c r="B76" s="28" t="inlineStr">
        <is>
          <t>attgendtvsales</t>
        </is>
      </c>
      <c r="D76" t="inlineStr">
        <is>
          <t>No</t>
        </is>
      </c>
      <c r="E76" t="n">
        <v>0</v>
      </c>
      <c r="F76" t="n">
        <v>31.85</v>
      </c>
      <c r="G76" t="n">
        <v>272</v>
      </c>
      <c r="H76" t="n">
        <v>3142</v>
      </c>
      <c r="I76" t="n">
        <v>0.19</v>
      </c>
      <c r="J76" t="n">
        <v>3148</v>
      </c>
      <c r="K76" t="n">
        <v>2529</v>
      </c>
      <c r="L76" t="n">
        <v>619</v>
      </c>
      <c r="M76" t="n">
        <v>80.34</v>
      </c>
      <c r="N76" t="n">
        <v>3147</v>
      </c>
      <c r="O76" t="n">
        <v>0</v>
      </c>
      <c r="P76" t="n">
        <v>3</v>
      </c>
      <c r="Q76" t="n">
        <v>0.48</v>
      </c>
      <c r="R76" t="n">
        <v>12</v>
      </c>
      <c r="S76" t="n">
        <v>0.47</v>
      </c>
      <c r="T76" t="n">
        <v>0</v>
      </c>
      <c r="U76" t="n">
        <v>0</v>
      </c>
      <c r="V76" t="n">
        <v>0</v>
      </c>
      <c r="W76" t="n">
        <v>0</v>
      </c>
      <c r="X76" t="n">
        <v>657</v>
      </c>
      <c r="Y76" t="n">
        <v>20.87</v>
      </c>
      <c r="Z76" t="n">
        <v>654</v>
      </c>
      <c r="AA76" t="n">
        <v>20.78</v>
      </c>
      <c r="AB76" t="n">
        <v>51</v>
      </c>
      <c r="AC76" t="n">
        <v>1.62</v>
      </c>
      <c r="AD76" t="n">
        <v>12</v>
      </c>
      <c r="AE76" t="n">
        <v>5</v>
      </c>
      <c r="AF76" t="n">
        <v>0.48</v>
      </c>
      <c r="AG76" t="n">
        <v>0.8100000000000001</v>
      </c>
      <c r="AH76" t="n">
        <v>0.33</v>
      </c>
      <c r="AI76" t="n">
        <v>0.66</v>
      </c>
      <c r="AJ76" t="n">
        <v>0.64</v>
      </c>
      <c r="AK76" t="n">
        <v>0.02</v>
      </c>
      <c r="AL76" t="n">
        <v>0.5</v>
      </c>
      <c r="AM76" t="n">
        <v>0.5</v>
      </c>
      <c r="AN76" t="n">
        <v>35.41</v>
      </c>
      <c r="AO76" t="n">
        <v>14.88</v>
      </c>
      <c r="AP76" t="n">
        <v>14.95</v>
      </c>
      <c r="AQ76" t="n">
        <v>1.69</v>
      </c>
      <c r="AR76" t="n">
        <v>1.49</v>
      </c>
      <c r="AS76" t="n">
        <v>1.49</v>
      </c>
      <c r="AT76" t="n">
        <v>0.14</v>
      </c>
      <c r="AU76" t="n">
        <v>0.34</v>
      </c>
      <c r="AV76" t="n">
        <v>0.08</v>
      </c>
      <c r="AW76" t="n">
        <v>0.34</v>
      </c>
      <c r="AX76" t="n">
        <v>1</v>
      </c>
      <c r="AY76" t="n">
        <v>0.04</v>
      </c>
      <c r="AZ76" t="n">
        <v>0</v>
      </c>
      <c r="BA76" t="n">
        <v>0</v>
      </c>
      <c r="BB76" t="n">
        <v>9</v>
      </c>
      <c r="BC76" t="n">
        <v>0.27</v>
      </c>
      <c r="BD76" t="n">
        <v>321</v>
      </c>
      <c r="BE76" t="n">
        <v>10.2</v>
      </c>
      <c r="BF76" t="n">
        <v>0</v>
      </c>
      <c r="BG76" t="n">
        <v>0</v>
      </c>
    </row>
    <row r="77">
      <c r="A77" s="98" t="inlineStr">
        <is>
          <t>AT&amp;T Phase 3</t>
        </is>
      </c>
      <c r="B77" s="28" t="inlineStr">
        <is>
          <t>attgenhsclg</t>
        </is>
      </c>
      <c r="C77" s="100" t="n">
        <v>44280</v>
      </c>
      <c r="D77" t="inlineStr">
        <is>
          <t>No</t>
        </is>
      </c>
      <c r="E77" t="n">
        <v>0</v>
      </c>
      <c r="F77" s="77" t="n">
        <v>15.2</v>
      </c>
      <c r="G77" s="77" t="n">
        <v>522</v>
      </c>
      <c r="H77" s="77" t="n">
        <v>16071</v>
      </c>
      <c r="I77" s="77" t="n">
        <v>-0.71</v>
      </c>
      <c r="J77" s="77" t="n">
        <v>15957</v>
      </c>
      <c r="K77" s="77" t="n">
        <v>12898</v>
      </c>
      <c r="L77" s="77" t="n">
        <v>3059</v>
      </c>
      <c r="M77" s="77" t="n">
        <v>80.83</v>
      </c>
      <c r="N77" s="77" t="n">
        <v>15676</v>
      </c>
      <c r="O77" s="77" t="n">
        <v>2</v>
      </c>
      <c r="P77" s="77" t="n">
        <v>2</v>
      </c>
      <c r="Q77" s="77" t="n">
        <v>0.07000000000000001</v>
      </c>
      <c r="R77" s="77" t="n">
        <v>138</v>
      </c>
      <c r="S77" s="77" t="n">
        <v>1.07</v>
      </c>
      <c r="T77" s="77" t="n">
        <v>29</v>
      </c>
      <c r="U77" s="77" t="n">
        <v>0.95</v>
      </c>
      <c r="V77" s="77" t="n">
        <v>80</v>
      </c>
      <c r="W77" s="77" t="n">
        <v>0.62</v>
      </c>
      <c r="X77" s="77" t="n">
        <v>1037</v>
      </c>
      <c r="Y77" s="77" t="n">
        <v>6.5</v>
      </c>
      <c r="Z77" s="77" t="n">
        <v>1037</v>
      </c>
      <c r="AA77" s="77" t="n">
        <v>6.5</v>
      </c>
      <c r="AB77" s="77" t="n">
        <v>12682</v>
      </c>
      <c r="AC77" s="77" t="n">
        <v>79.48</v>
      </c>
      <c r="AD77" s="77" t="n">
        <v>1073</v>
      </c>
      <c r="AE77" s="77" t="n">
        <v>255</v>
      </c>
      <c r="AF77" s="77" t="n">
        <v>7.96</v>
      </c>
      <c r="AG77" s="77" t="n">
        <v>7.94</v>
      </c>
      <c r="AH77" s="77" t="n">
        <v>0.02</v>
      </c>
      <c r="AI77" s="77" t="n">
        <v>0.49</v>
      </c>
      <c r="AJ77" s="77" t="n">
        <v>0.5</v>
      </c>
      <c r="AK77" s="77" t="n">
        <v>0.01</v>
      </c>
      <c r="AL77" s="77" t="n">
        <v>0.5</v>
      </c>
      <c r="AM77" s="77" t="n">
        <v>0.5</v>
      </c>
      <c r="AN77" s="77" t="n">
        <v>11.55</v>
      </c>
      <c r="AO77" s="77" t="n">
        <v>8.98</v>
      </c>
      <c r="AP77" s="77" t="n">
        <v>9.33</v>
      </c>
      <c r="AQ77" s="77" t="n">
        <v>39.95</v>
      </c>
      <c r="AR77" s="77" t="n">
        <v>7.37</v>
      </c>
      <c r="AS77" s="77" t="n">
        <v>7.42</v>
      </c>
      <c r="AT77" s="77" t="n">
        <v>0.12</v>
      </c>
      <c r="AU77" s="77" t="n">
        <v>0.34</v>
      </c>
      <c r="AV77" s="77" t="n">
        <v>0.1</v>
      </c>
      <c r="AW77" s="77" t="n">
        <v>0.34</v>
      </c>
      <c r="AX77" s="77" t="n">
        <v>0</v>
      </c>
      <c r="AY77" s="77" t="n">
        <v>0</v>
      </c>
      <c r="AZ77" s="77" t="n">
        <v>0</v>
      </c>
      <c r="BA77" s="77" t="n">
        <v>0</v>
      </c>
      <c r="BB77" s="77" t="n">
        <v>15</v>
      </c>
      <c r="BC77" s="77" t="n">
        <v>0.05</v>
      </c>
      <c r="BD77" s="77" t="n">
        <v>791</v>
      </c>
      <c r="BE77" s="77" t="n">
        <v>4.96</v>
      </c>
      <c r="BF77" s="77" t="n">
        <v>0</v>
      </c>
      <c r="BG77" s="77" t="n">
        <v>0</v>
      </c>
    </row>
    <row r="78">
      <c r="B78" s="28" t="inlineStr">
        <is>
          <t>ATTGENHSSALES</t>
        </is>
      </c>
      <c r="D78" t="inlineStr">
        <is>
          <t>No</t>
        </is>
      </c>
      <c r="E78" t="n">
        <v>0</v>
      </c>
      <c r="F78" s="77" t="n">
        <v>27.28</v>
      </c>
      <c r="G78" s="77" t="n">
        <v>687</v>
      </c>
      <c r="H78" s="77" t="n">
        <v>16763</v>
      </c>
      <c r="I78" s="77" t="n">
        <v>-5.56</v>
      </c>
      <c r="J78" s="77" t="n">
        <v>15880</v>
      </c>
      <c r="K78" s="77" t="n">
        <v>12662</v>
      </c>
      <c r="L78" s="77" t="n">
        <v>3218</v>
      </c>
      <c r="M78" s="77" t="n">
        <v>79.73999999999999</v>
      </c>
      <c r="N78" s="77" t="n">
        <v>15744</v>
      </c>
      <c r="O78" s="77" t="n">
        <v>1</v>
      </c>
      <c r="P78" s="77" t="n">
        <v>71</v>
      </c>
      <c r="Q78" s="77" t="n">
        <v>2.21</v>
      </c>
      <c r="R78" s="77" t="n">
        <v>530</v>
      </c>
      <c r="S78" s="77" t="n">
        <v>4.19</v>
      </c>
      <c r="T78" s="77" t="n">
        <v>16</v>
      </c>
      <c r="U78" s="77" t="n">
        <v>0.5</v>
      </c>
      <c r="V78" s="77" t="n">
        <v>114</v>
      </c>
      <c r="W78" s="77" t="n">
        <v>0.9</v>
      </c>
      <c r="X78" s="77" t="n">
        <v>3021</v>
      </c>
      <c r="Y78" s="77" t="n">
        <v>19.02</v>
      </c>
      <c r="Z78" s="77" t="n">
        <v>3018</v>
      </c>
      <c r="AA78" s="77" t="n">
        <v>19.01</v>
      </c>
      <c r="AB78" s="77" t="n">
        <v>5354</v>
      </c>
      <c r="AC78" s="77" t="n">
        <v>33.72</v>
      </c>
      <c r="AD78" s="77" t="n">
        <v>673</v>
      </c>
      <c r="AE78" s="77" t="n">
        <v>190</v>
      </c>
      <c r="AF78" s="77" t="n">
        <v>5.27</v>
      </c>
      <c r="AG78" s="77" t="n">
        <v>5.81</v>
      </c>
      <c r="AH78" s="77" t="n">
        <v>0.54</v>
      </c>
      <c r="AI78" s="77" t="n">
        <v>0.5</v>
      </c>
      <c r="AJ78" s="77" t="n">
        <v>0.5</v>
      </c>
      <c r="AK78" s="77" t="n">
        <v>0</v>
      </c>
      <c r="AL78" s="77" t="n">
        <v>0.5</v>
      </c>
      <c r="AM78" s="77" t="n">
        <v>0.5</v>
      </c>
      <c r="AN78" s="77" t="n">
        <v>8.66</v>
      </c>
      <c r="AO78" s="77" t="n">
        <v>6.21</v>
      </c>
      <c r="AP78" s="77" t="n">
        <v>6.53</v>
      </c>
      <c r="AQ78" s="77" t="n">
        <v>12.83</v>
      </c>
      <c r="AR78" s="77" t="n">
        <v>5.79</v>
      </c>
      <c r="AS78" s="77" t="n">
        <v>5.91</v>
      </c>
      <c r="AT78" s="77" t="n">
        <v>0.2</v>
      </c>
      <c r="AU78" s="77" t="n">
        <v>0.33</v>
      </c>
      <c r="AV78" s="77" t="n">
        <v>0.17</v>
      </c>
      <c r="AW78" s="77" t="n">
        <v>0.31</v>
      </c>
      <c r="AX78" s="77" t="n">
        <v>1</v>
      </c>
      <c r="AY78" s="77" t="n">
        <v>0.01</v>
      </c>
      <c r="AZ78" s="77" t="n">
        <v>0</v>
      </c>
      <c r="BA78" s="77" t="n">
        <v>0</v>
      </c>
      <c r="BB78" s="77" t="n">
        <v>8</v>
      </c>
      <c r="BC78" s="77" t="n">
        <v>0.03</v>
      </c>
      <c r="BD78" s="77" t="n">
        <v>339</v>
      </c>
      <c r="BE78" s="77" t="n">
        <v>2.13</v>
      </c>
      <c r="BF78" s="77" t="n">
        <v>0</v>
      </c>
      <c r="BG78" s="77" t="n">
        <v>0</v>
      </c>
    </row>
    <row r="79">
      <c r="B79" s="28" t="inlineStr">
        <is>
          <t>attgendtvsales</t>
        </is>
      </c>
      <c r="D79" t="inlineStr">
        <is>
          <t>No</t>
        </is>
      </c>
      <c r="E79" t="n">
        <v>0</v>
      </c>
      <c r="F79" s="77" t="n">
        <v>28.14</v>
      </c>
      <c r="G79" s="77" t="n">
        <v>285</v>
      </c>
      <c r="H79" s="77" t="n">
        <v>3148</v>
      </c>
      <c r="I79" s="77" t="n">
        <v>-8.81</v>
      </c>
      <c r="J79" s="77" t="n">
        <v>2893</v>
      </c>
      <c r="K79" s="77" t="n">
        <v>2338</v>
      </c>
      <c r="L79" s="77" t="n">
        <v>555</v>
      </c>
      <c r="M79" s="77" t="n">
        <v>80.81999999999999</v>
      </c>
      <c r="N79" s="77" t="n">
        <v>2888</v>
      </c>
      <c r="O79" s="77" t="n">
        <v>0</v>
      </c>
      <c r="P79" s="77" t="n">
        <v>1</v>
      </c>
      <c r="Q79" s="77" t="n">
        <v>0.18</v>
      </c>
      <c r="R79" s="77" t="n">
        <v>10</v>
      </c>
      <c r="S79" s="77" t="n">
        <v>0.43</v>
      </c>
      <c r="T79" s="77" t="n">
        <v>0</v>
      </c>
      <c r="U79" s="77" t="n">
        <v>0</v>
      </c>
      <c r="V79" s="77" t="n">
        <v>0</v>
      </c>
      <c r="W79" s="77" t="n">
        <v>0</v>
      </c>
      <c r="X79" s="77" t="n">
        <v>644</v>
      </c>
      <c r="Y79" s="77" t="n">
        <v>22.26</v>
      </c>
      <c r="Z79" s="77" t="n">
        <v>643</v>
      </c>
      <c r="AA79" s="77" t="n">
        <v>22.23</v>
      </c>
      <c r="AB79" s="77" t="n">
        <v>86</v>
      </c>
      <c r="AC79" s="77" t="n">
        <v>2.97</v>
      </c>
      <c r="AD79" s="77" t="n">
        <v>18</v>
      </c>
      <c r="AE79" s="77" t="n">
        <v>3</v>
      </c>
      <c r="AF79" s="77" t="n">
        <v>0.77</v>
      </c>
      <c r="AG79" s="77" t="n">
        <v>0.54</v>
      </c>
      <c r="AH79" s="77" t="n">
        <v>0.23</v>
      </c>
      <c r="AI79" s="77" t="n">
        <v>0.63</v>
      </c>
      <c r="AJ79" s="77" t="n">
        <v>0.62</v>
      </c>
      <c r="AK79" s="77" t="n">
        <v>0.01</v>
      </c>
      <c r="AL79" s="77" t="n">
        <v>0.5</v>
      </c>
      <c r="AM79" s="77" t="n">
        <v>0.49</v>
      </c>
      <c r="AN79" s="77" t="n">
        <v>40.66</v>
      </c>
      <c r="AO79" s="77" t="n">
        <v>10.48</v>
      </c>
      <c r="AP79" s="77" t="n">
        <v>10.52</v>
      </c>
      <c r="AQ79" s="77" t="n">
        <v>1.47</v>
      </c>
      <c r="AR79" s="77" t="n">
        <v>1.44</v>
      </c>
      <c r="AS79" s="77" t="n">
        <v>1.44</v>
      </c>
      <c r="AT79" s="77" t="n">
        <v>0.18</v>
      </c>
      <c r="AU79" s="77" t="n">
        <v>0.36</v>
      </c>
      <c r="AV79" s="77" t="n">
        <v>0.15</v>
      </c>
      <c r="AW79" s="77" t="n">
        <v>0.27</v>
      </c>
      <c r="AX79" s="77" t="n">
        <v>0</v>
      </c>
      <c r="AY79" s="77" t="n">
        <v>0</v>
      </c>
      <c r="AZ79" s="77" t="n">
        <v>0</v>
      </c>
      <c r="BA79" s="77" t="n">
        <v>0</v>
      </c>
      <c r="BB79" s="77" t="n">
        <v>3</v>
      </c>
      <c r="BC79" s="77" t="n">
        <v>0.1</v>
      </c>
      <c r="BD79" s="77" t="n">
        <v>155</v>
      </c>
      <c r="BE79" s="77" t="n">
        <v>5.36</v>
      </c>
      <c r="BF79" s="77" t="n">
        <v>0</v>
      </c>
      <c r="BG79" s="77" t="n">
        <v>0</v>
      </c>
    </row>
    <row r="80">
      <c r="A80" s="98" t="inlineStr">
        <is>
          <t>AT&amp;T Phase 3</t>
        </is>
      </c>
      <c r="B80" s="28" t="inlineStr">
        <is>
          <t>attgenhsclg</t>
        </is>
      </c>
      <c r="C80" s="100" t="n">
        <v>44281</v>
      </c>
      <c r="D80" t="inlineStr">
        <is>
          <t>No</t>
        </is>
      </c>
      <c r="E80" t="n">
        <v>0</v>
      </c>
      <c r="F80" s="77" t="n">
        <v>13.05</v>
      </c>
      <c r="G80" s="77" t="n">
        <v>493</v>
      </c>
      <c r="H80" s="77" t="n">
        <v>15957</v>
      </c>
      <c r="I80" s="77" t="n">
        <v>0.65</v>
      </c>
      <c r="J80" s="77" t="n">
        <v>16061</v>
      </c>
      <c r="K80" s="77" t="n">
        <v>12923</v>
      </c>
      <c r="L80" s="77" t="n">
        <v>3138</v>
      </c>
      <c r="M80" s="77" t="n">
        <v>80.45999999999999</v>
      </c>
      <c r="N80" s="77" t="n">
        <v>15736</v>
      </c>
      <c r="O80" s="77" t="n">
        <v>2</v>
      </c>
      <c r="P80" s="77" t="n">
        <v>9</v>
      </c>
      <c r="Q80" s="77" t="n">
        <v>0.29</v>
      </c>
      <c r="R80" s="77" t="n">
        <v>154</v>
      </c>
      <c r="S80" s="77" t="n">
        <v>1.19</v>
      </c>
      <c r="T80" s="77" t="n">
        <v>29</v>
      </c>
      <c r="U80" s="77" t="n">
        <v>0.92</v>
      </c>
      <c r="V80" s="77" t="n">
        <v>86</v>
      </c>
      <c r="W80" s="77" t="n">
        <v>0.67</v>
      </c>
      <c r="X80" s="77" t="n">
        <v>891</v>
      </c>
      <c r="Y80" s="77" t="n">
        <v>5.55</v>
      </c>
      <c r="Z80" s="77" t="n">
        <v>891</v>
      </c>
      <c r="AA80" s="77" t="n">
        <v>5.55</v>
      </c>
      <c r="AB80" s="77" t="n">
        <v>12737</v>
      </c>
      <c r="AC80" s="77" t="n">
        <v>79.3</v>
      </c>
      <c r="AD80" s="77" t="n">
        <v>1316</v>
      </c>
      <c r="AE80" s="77" t="n">
        <v>324</v>
      </c>
      <c r="AF80" s="77" t="n">
        <v>9.630000000000001</v>
      </c>
      <c r="AG80" s="77" t="n">
        <v>9.699999999999999</v>
      </c>
      <c r="AH80" s="77" t="n">
        <v>0.06</v>
      </c>
      <c r="AI80" s="77" t="n">
        <v>0.48</v>
      </c>
      <c r="AJ80" s="77" t="n">
        <v>0.48</v>
      </c>
      <c r="AK80" s="77" t="n">
        <v>0</v>
      </c>
      <c r="AL80" s="77" t="n">
        <v>0.5</v>
      </c>
      <c r="AM80" s="77" t="n">
        <v>0.5</v>
      </c>
      <c r="AN80" s="77" t="n">
        <v>14.95</v>
      </c>
      <c r="AO80" s="77" t="n">
        <v>10</v>
      </c>
      <c r="AP80" s="77" t="n">
        <v>10.47</v>
      </c>
      <c r="AQ80" s="77" t="n">
        <v>52.81</v>
      </c>
      <c r="AR80" s="77" t="n">
        <v>7.43</v>
      </c>
      <c r="AS80" s="77" t="n">
        <v>7.49</v>
      </c>
      <c r="AT80" s="77" t="n">
        <v>0.11</v>
      </c>
      <c r="AU80" s="77" t="n">
        <v>0.33</v>
      </c>
      <c r="AV80" s="77" t="n">
        <v>0.1</v>
      </c>
      <c r="AW80" s="77" t="n">
        <v>0.33</v>
      </c>
      <c r="AX80" s="77" t="n">
        <v>1</v>
      </c>
      <c r="AY80" s="77" t="n">
        <v>0.01</v>
      </c>
      <c r="AZ80" s="77" t="n">
        <v>0</v>
      </c>
      <c r="BA80" s="77" t="n">
        <v>0</v>
      </c>
      <c r="BB80" s="77" t="n">
        <v>11</v>
      </c>
      <c r="BC80" s="77" t="n">
        <v>0.04</v>
      </c>
      <c r="BD80" s="77" t="n">
        <v>578</v>
      </c>
      <c r="BE80" s="77" t="n">
        <v>3.6</v>
      </c>
      <c r="BF80" s="77" t="n">
        <v>0</v>
      </c>
      <c r="BG80" s="77" t="n">
        <v>0</v>
      </c>
    </row>
    <row r="81">
      <c r="B81" s="28" t="inlineStr">
        <is>
          <t>ATTGENHSSALES</t>
        </is>
      </c>
      <c r="D81" t="inlineStr">
        <is>
          <t>No</t>
        </is>
      </c>
      <c r="E81" t="n">
        <v>0</v>
      </c>
      <c r="F81" s="77" t="n">
        <v>28.05</v>
      </c>
      <c r="G81" s="77" t="n">
        <v>653</v>
      </c>
      <c r="H81" s="77" t="n">
        <v>15880</v>
      </c>
      <c r="I81" s="77" t="n">
        <v>-4.65</v>
      </c>
      <c r="J81" s="77" t="n">
        <v>15174</v>
      </c>
      <c r="K81" s="77" t="n">
        <v>12245</v>
      </c>
      <c r="L81" s="77" t="n">
        <v>2929</v>
      </c>
      <c r="M81" s="77" t="n">
        <v>80.7</v>
      </c>
      <c r="N81" s="77" t="n">
        <v>14940</v>
      </c>
      <c r="O81" s="77" t="n">
        <v>2</v>
      </c>
      <c r="P81" s="77" t="n">
        <v>36</v>
      </c>
      <c r="Q81" s="77" t="n">
        <v>1.23</v>
      </c>
      <c r="R81" s="77" t="n">
        <v>270</v>
      </c>
      <c r="S81" s="77" t="n">
        <v>2.21</v>
      </c>
      <c r="T81" s="77" t="n">
        <v>7</v>
      </c>
      <c r="U81" s="77" t="n">
        <v>0.24</v>
      </c>
      <c r="V81" s="77" t="n">
        <v>182</v>
      </c>
      <c r="W81" s="77" t="n">
        <v>1.49</v>
      </c>
      <c r="X81" s="77" t="n">
        <v>2599</v>
      </c>
      <c r="Y81" s="77" t="n">
        <v>17.13</v>
      </c>
      <c r="Z81" s="77" t="n">
        <v>2597</v>
      </c>
      <c r="AA81" s="77" t="n">
        <v>17.11</v>
      </c>
      <c r="AB81" s="77" t="n">
        <v>9060</v>
      </c>
      <c r="AC81" s="77" t="n">
        <v>59.71</v>
      </c>
      <c r="AD81" s="77" t="n">
        <v>995</v>
      </c>
      <c r="AE81" s="77" t="n">
        <v>262</v>
      </c>
      <c r="AF81" s="77" t="n">
        <v>7.9</v>
      </c>
      <c r="AG81" s="77" t="n">
        <v>8.56</v>
      </c>
      <c r="AH81" s="77" t="n">
        <v>0.65</v>
      </c>
      <c r="AI81" s="77" t="n">
        <v>0.51</v>
      </c>
      <c r="AJ81" s="77" t="n">
        <v>0.49</v>
      </c>
      <c r="AK81" s="77" t="n">
        <v>0.02</v>
      </c>
      <c r="AL81" s="77" t="n">
        <v>0.5</v>
      </c>
      <c r="AM81" s="77" t="n">
        <v>0.5</v>
      </c>
      <c r="AN81" s="77" t="n">
        <v>5.06</v>
      </c>
      <c r="AO81" s="77" t="n">
        <v>4.35</v>
      </c>
      <c r="AP81" s="77" t="n">
        <v>4.52</v>
      </c>
      <c r="AQ81" s="77" t="n">
        <v>13.51</v>
      </c>
      <c r="AR81" s="77" t="n">
        <v>7.23</v>
      </c>
      <c r="AS81" s="77" t="n">
        <v>7.37</v>
      </c>
      <c r="AT81" s="77" t="n">
        <v>0.2</v>
      </c>
      <c r="AU81" s="77" t="n">
        <v>0.33</v>
      </c>
      <c r="AV81" s="77" t="n">
        <v>0.16</v>
      </c>
      <c r="AW81" s="77" t="n">
        <v>0.31</v>
      </c>
      <c r="AX81" s="77" t="n">
        <v>1</v>
      </c>
      <c r="AY81" s="77" t="n">
        <v>0.01</v>
      </c>
      <c r="AZ81" s="77" t="n">
        <v>0</v>
      </c>
      <c r="BA81" s="77" t="n">
        <v>0</v>
      </c>
      <c r="BB81" s="77" t="n">
        <v>15</v>
      </c>
      <c r="BC81" s="77" t="n">
        <v>0.05</v>
      </c>
      <c r="BD81" s="77" t="n">
        <v>785</v>
      </c>
      <c r="BE81" s="77" t="n">
        <v>5.17</v>
      </c>
      <c r="BF81" s="77" t="n">
        <v>0</v>
      </c>
      <c r="BG81" s="77" t="n">
        <v>0</v>
      </c>
    </row>
    <row r="82">
      <c r="B82" s="28" t="inlineStr">
        <is>
          <t>attgendtvsales</t>
        </is>
      </c>
      <c r="D82" t="inlineStr">
        <is>
          <t>No</t>
        </is>
      </c>
      <c r="E82" t="n">
        <v>0</v>
      </c>
      <c r="F82" s="77" t="n">
        <v>26.27</v>
      </c>
      <c r="G82" s="77" t="n">
        <v>276</v>
      </c>
      <c r="H82" s="77" t="n">
        <v>2893</v>
      </c>
      <c r="I82" s="77" t="n">
        <v>-3.73</v>
      </c>
      <c r="J82" s="77" t="n">
        <v>2789</v>
      </c>
      <c r="K82" s="77" t="n">
        <v>2241</v>
      </c>
      <c r="L82" s="77" t="n">
        <v>548</v>
      </c>
      <c r="M82" s="77" t="n">
        <v>80.34999999999999</v>
      </c>
      <c r="N82" s="77" t="n">
        <v>2787</v>
      </c>
      <c r="O82" s="77" t="n">
        <v>0</v>
      </c>
      <c r="P82" s="77" t="n">
        <v>1</v>
      </c>
      <c r="Q82" s="77" t="n">
        <v>0.18</v>
      </c>
      <c r="R82" s="77" t="n">
        <v>20</v>
      </c>
      <c r="S82" s="77" t="n">
        <v>0.89</v>
      </c>
      <c r="T82" s="77" t="n">
        <v>0</v>
      </c>
      <c r="U82" s="77" t="n">
        <v>0</v>
      </c>
      <c r="V82" s="77" t="n">
        <v>0</v>
      </c>
      <c r="W82" s="77" t="n">
        <v>0</v>
      </c>
      <c r="X82" s="77" t="n">
        <v>623</v>
      </c>
      <c r="Y82" s="77" t="n">
        <v>22.34</v>
      </c>
      <c r="Z82" s="77" t="n">
        <v>622</v>
      </c>
      <c r="AA82" s="77" t="n">
        <v>22.3</v>
      </c>
      <c r="AB82" s="77" t="n">
        <v>72</v>
      </c>
      <c r="AC82" s="77" t="n">
        <v>2.58</v>
      </c>
      <c r="AD82" s="77" t="n">
        <v>10</v>
      </c>
      <c r="AE82" s="77" t="n">
        <v>3</v>
      </c>
      <c r="AF82" s="77" t="n">
        <v>0.45</v>
      </c>
      <c r="AG82" s="77" t="n">
        <v>0.55</v>
      </c>
      <c r="AH82" s="77" t="n">
        <v>0.1</v>
      </c>
      <c r="AI82" s="77" t="n">
        <v>0.63</v>
      </c>
      <c r="AJ82" s="77" t="n">
        <v>0.62</v>
      </c>
      <c r="AK82" s="77" t="n">
        <v>0.01</v>
      </c>
      <c r="AL82" s="77" t="n">
        <v>0.5</v>
      </c>
      <c r="AM82" s="77" t="n">
        <v>0.49</v>
      </c>
      <c r="AN82" s="77" t="n">
        <v>34.3</v>
      </c>
      <c r="AO82" s="77" t="n">
        <v>14.81</v>
      </c>
      <c r="AP82" s="77" t="n">
        <v>14.92</v>
      </c>
      <c r="AQ82" s="77" t="n">
        <v>1.76</v>
      </c>
      <c r="AR82" s="77" t="n">
        <v>1.69</v>
      </c>
      <c r="AS82" s="77" t="n">
        <v>1.69</v>
      </c>
      <c r="AT82" s="77" t="n">
        <v>0.15</v>
      </c>
      <c r="AU82" s="77" t="n">
        <v>0.34</v>
      </c>
      <c r="AV82" s="77" t="n">
        <v>0.09</v>
      </c>
      <c r="AW82" s="77" t="n">
        <v>0.34</v>
      </c>
      <c r="AX82" s="77" t="n">
        <v>0</v>
      </c>
      <c r="AY82" s="77" t="n">
        <v>0</v>
      </c>
      <c r="AZ82" s="77" t="n">
        <v>0</v>
      </c>
      <c r="BA82" s="77" t="n">
        <v>0</v>
      </c>
      <c r="BB82" s="77" t="n">
        <v>2</v>
      </c>
      <c r="BC82" s="77" t="n">
        <v>0.07000000000000001</v>
      </c>
      <c r="BD82" s="77" t="n">
        <v>83</v>
      </c>
      <c r="BE82" s="77" t="n">
        <v>2.98</v>
      </c>
      <c r="BF82" s="77" t="n">
        <v>0</v>
      </c>
      <c r="BG82" s="77" t="n">
        <v>0</v>
      </c>
    </row>
    <row r="83">
      <c r="A83" s="98" t="inlineStr">
        <is>
          <t>AT&amp;T Phase 3</t>
        </is>
      </c>
      <c r="B83" s="28" t="inlineStr">
        <is>
          <t>attgenhsclg</t>
        </is>
      </c>
      <c r="C83" s="100" t="n">
        <v>44282</v>
      </c>
      <c r="D83" t="inlineStr">
        <is>
          <t>No</t>
        </is>
      </c>
      <c r="E83" t="n">
        <v>0</v>
      </c>
      <c r="F83" s="77" t="n">
        <v>14.34</v>
      </c>
      <c r="G83" s="77" t="n">
        <v>287</v>
      </c>
      <c r="H83" s="77" t="n">
        <v>16061</v>
      </c>
      <c r="I83" s="77" t="n">
        <v>-67.58</v>
      </c>
      <c r="J83" s="77" t="n">
        <v>9584</v>
      </c>
      <c r="K83" s="77" t="n">
        <v>7624</v>
      </c>
      <c r="L83" s="77" t="n">
        <v>1960</v>
      </c>
      <c r="M83" s="77" t="n">
        <v>79.55</v>
      </c>
      <c r="N83" s="77" t="n">
        <v>9465</v>
      </c>
      <c r="O83" s="77" t="n">
        <v>1</v>
      </c>
      <c r="P83" s="77" t="n">
        <v>21</v>
      </c>
      <c r="Q83" s="77" t="n">
        <v>1.07</v>
      </c>
      <c r="R83" s="77" t="n">
        <v>238</v>
      </c>
      <c r="S83" s="77" t="n">
        <v>3.12</v>
      </c>
      <c r="T83" s="77" t="n">
        <v>17</v>
      </c>
      <c r="U83" s="77" t="n">
        <v>0.87</v>
      </c>
      <c r="V83" s="77" t="n">
        <v>89</v>
      </c>
      <c r="W83" s="77" t="n">
        <v>1.17</v>
      </c>
      <c r="X83" s="77" t="n">
        <v>763</v>
      </c>
      <c r="Y83" s="77" t="n">
        <v>7.96</v>
      </c>
      <c r="Z83" s="77" t="n">
        <v>762</v>
      </c>
      <c r="AA83" s="77" t="n">
        <v>7.95</v>
      </c>
      <c r="AB83" s="77" t="n">
        <v>4966</v>
      </c>
      <c r="AC83" s="77" t="n">
        <v>51.82</v>
      </c>
      <c r="AD83" s="77" t="n">
        <v>587</v>
      </c>
      <c r="AE83" s="77" t="n">
        <v>163</v>
      </c>
      <c r="AF83" s="77" t="n">
        <v>7.49</v>
      </c>
      <c r="AG83" s="77" t="n">
        <v>8.050000000000001</v>
      </c>
      <c r="AH83" s="77" t="n">
        <v>0.55</v>
      </c>
      <c r="AI83" s="77" t="n">
        <v>0.5</v>
      </c>
      <c r="AJ83" s="77" t="n">
        <v>0.5</v>
      </c>
      <c r="AK83" s="77" t="n">
        <v>0</v>
      </c>
      <c r="AL83" s="77" t="n">
        <v>0.5</v>
      </c>
      <c r="AM83" s="77" t="n">
        <v>0.5</v>
      </c>
      <c r="AN83" s="77" t="n">
        <v>10.01</v>
      </c>
      <c r="AO83" s="77" t="n">
        <v>8.369999999999999</v>
      </c>
      <c r="AP83" s="77" t="n">
        <v>8.81</v>
      </c>
      <c r="AQ83" s="77" t="n">
        <v>25.6</v>
      </c>
      <c r="AR83" s="77" t="n">
        <v>6.46</v>
      </c>
      <c r="AS83" s="77" t="n">
        <v>6.58</v>
      </c>
      <c r="AT83" s="77" t="n">
        <v>0.13</v>
      </c>
      <c r="AU83" s="77" t="n">
        <v>0.33</v>
      </c>
      <c r="AV83" s="77" t="n">
        <v>0.12</v>
      </c>
      <c r="AW83" s="77" t="n">
        <v>0.32</v>
      </c>
      <c r="AX83" s="77" t="n">
        <v>1</v>
      </c>
      <c r="AY83" s="77" t="n">
        <v>0.01</v>
      </c>
      <c r="AZ83" s="77" t="n">
        <v>0</v>
      </c>
      <c r="BA83" s="77" t="n">
        <v>0</v>
      </c>
      <c r="BB83" s="77" t="n">
        <v>4</v>
      </c>
      <c r="BC83" s="77" t="n">
        <v>0.03</v>
      </c>
      <c r="BD83" s="77" t="n">
        <v>101</v>
      </c>
      <c r="BE83" s="77" t="n">
        <v>1.05</v>
      </c>
      <c r="BF83" s="77" t="n">
        <v>0</v>
      </c>
      <c r="BG83" s="77" t="n">
        <v>0</v>
      </c>
    </row>
    <row r="84">
      <c r="B84" s="28" t="inlineStr">
        <is>
          <t>ATTGENHSSALES</t>
        </is>
      </c>
      <c r="D84" t="inlineStr">
        <is>
          <t>No</t>
        </is>
      </c>
      <c r="E84" t="n">
        <v>0</v>
      </c>
      <c r="F84" s="77" t="n">
        <v>25.99</v>
      </c>
      <c r="G84" s="77" t="n">
        <v>295</v>
      </c>
      <c r="H84" s="77" t="n">
        <v>15174</v>
      </c>
      <c r="I84" s="77" t="n">
        <v>-100.4</v>
      </c>
      <c r="J84" s="77" t="n">
        <v>7572</v>
      </c>
      <c r="K84" s="77" t="n">
        <v>6064</v>
      </c>
      <c r="L84" s="77" t="n">
        <v>1508</v>
      </c>
      <c r="M84" s="77" t="n">
        <v>80.08</v>
      </c>
      <c r="N84" s="77" t="n">
        <v>7535</v>
      </c>
      <c r="O84" s="77" t="n">
        <v>0</v>
      </c>
      <c r="P84" s="77" t="n">
        <v>50</v>
      </c>
      <c r="Q84" s="77" t="n">
        <v>3.32</v>
      </c>
      <c r="R84" s="77" t="n">
        <v>367</v>
      </c>
      <c r="S84" s="77" t="n">
        <v>6.05</v>
      </c>
      <c r="T84" s="77" t="n">
        <v>16</v>
      </c>
      <c r="U84" s="77" t="n">
        <v>1.06</v>
      </c>
      <c r="V84" s="77" t="n">
        <v>127</v>
      </c>
      <c r="W84" s="77" t="n">
        <v>2.09</v>
      </c>
      <c r="X84" s="77" t="n">
        <v>1330</v>
      </c>
      <c r="Y84" s="77" t="n">
        <v>17.56</v>
      </c>
      <c r="Z84" s="77" t="n">
        <v>1328</v>
      </c>
      <c r="AA84" s="77" t="n">
        <v>17.54</v>
      </c>
      <c r="AB84" s="77" t="n">
        <v>2899</v>
      </c>
      <c r="AC84" s="77" t="n">
        <v>38.29</v>
      </c>
      <c r="AD84" s="77" t="n">
        <v>529</v>
      </c>
      <c r="AE84" s="77" t="n">
        <v>138</v>
      </c>
      <c r="AF84" s="77" t="n">
        <v>8.380000000000001</v>
      </c>
      <c r="AG84" s="77" t="n">
        <v>8.720000000000001</v>
      </c>
      <c r="AH84" s="77" t="n">
        <v>0.34</v>
      </c>
      <c r="AI84" s="77" t="n">
        <v>0.46</v>
      </c>
      <c r="AJ84" s="77" t="n">
        <v>0.46</v>
      </c>
      <c r="AK84" s="77" t="n">
        <v>0</v>
      </c>
      <c r="AL84" s="77" t="n">
        <v>0.51</v>
      </c>
      <c r="AM84" s="77" t="n">
        <v>0.49</v>
      </c>
      <c r="AN84" s="77" t="n">
        <v>5.96</v>
      </c>
      <c r="AO84" s="77" t="n">
        <v>4.76</v>
      </c>
      <c r="AP84" s="77" t="n">
        <v>5.13</v>
      </c>
      <c r="AQ84" s="77" t="n">
        <v>11.9</v>
      </c>
      <c r="AR84" s="77" t="n">
        <v>4.77</v>
      </c>
      <c r="AS84" s="77" t="n">
        <v>4.96</v>
      </c>
      <c r="AT84" s="77" t="n">
        <v>0.21</v>
      </c>
      <c r="AU84" s="77" t="n">
        <v>0.34</v>
      </c>
      <c r="AV84" s="77" t="n">
        <v>0.18</v>
      </c>
      <c r="AW84" s="77" t="n">
        <v>0.31</v>
      </c>
      <c r="AX84" s="77" t="n">
        <v>0</v>
      </c>
      <c r="AY84" s="77" t="n">
        <v>0</v>
      </c>
      <c r="AZ84" s="77" t="n">
        <v>0</v>
      </c>
      <c r="BA84" s="77" t="n">
        <v>0</v>
      </c>
      <c r="BB84" s="77" t="n">
        <v>9</v>
      </c>
      <c r="BC84" s="77" t="n">
        <v>0.06</v>
      </c>
      <c r="BD84" s="77" t="n">
        <v>16</v>
      </c>
      <c r="BE84" s="77" t="n">
        <v>0.21</v>
      </c>
      <c r="BF84" s="77" t="n">
        <v>0</v>
      </c>
      <c r="BG84" s="77" t="n">
        <v>0</v>
      </c>
    </row>
    <row r="85">
      <c r="B85" s="28" t="inlineStr">
        <is>
          <t>attgendtvsales</t>
        </is>
      </c>
      <c r="D85" t="inlineStr">
        <is>
          <t>No</t>
        </is>
      </c>
      <c r="E85" t="n">
        <v>0</v>
      </c>
      <c r="F85" t="n">
        <v>23.86</v>
      </c>
      <c r="G85" t="n">
        <v>156</v>
      </c>
      <c r="H85" t="n">
        <v>2789</v>
      </c>
      <c r="I85" t="n">
        <v>-36.78</v>
      </c>
      <c r="J85" t="n">
        <v>2039</v>
      </c>
      <c r="K85" t="n">
        <v>1672</v>
      </c>
      <c r="L85" t="n">
        <v>367</v>
      </c>
      <c r="M85" t="n">
        <v>82</v>
      </c>
      <c r="N85" t="n">
        <v>2039</v>
      </c>
      <c r="O85" t="n">
        <v>0</v>
      </c>
      <c r="P85" t="n">
        <v>0</v>
      </c>
      <c r="Q85" t="n">
        <v>0</v>
      </c>
      <c r="R85" t="n">
        <v>7</v>
      </c>
      <c r="S85" t="n">
        <v>0.42</v>
      </c>
      <c r="T85" t="n">
        <v>0</v>
      </c>
      <c r="U85" t="n">
        <v>0</v>
      </c>
      <c r="V85" t="n">
        <v>0</v>
      </c>
      <c r="W85" t="n">
        <v>0</v>
      </c>
      <c r="X85" t="n">
        <v>369</v>
      </c>
      <c r="Y85" t="n">
        <v>18.1</v>
      </c>
      <c r="Z85" t="n">
        <v>369</v>
      </c>
      <c r="AA85" t="n">
        <v>18.1</v>
      </c>
      <c r="AB85" t="n">
        <v>0</v>
      </c>
      <c r="AC85" t="n">
        <v>0</v>
      </c>
      <c r="AD85" t="n">
        <v>3</v>
      </c>
      <c r="AE85" t="n">
        <v>0</v>
      </c>
      <c r="AF85" t="n">
        <v>0.18</v>
      </c>
      <c r="AG85" t="n">
        <v>0</v>
      </c>
      <c r="AH85" t="n">
        <v>0.18</v>
      </c>
      <c r="AI85" t="n">
        <v>0.68</v>
      </c>
      <c r="AJ85" t="n">
        <v>0.6899999999999999</v>
      </c>
      <c r="AK85" t="n">
        <v>0.01</v>
      </c>
      <c r="AL85" t="n">
        <v>0.49</v>
      </c>
      <c r="AM85" t="n">
        <v>0.5</v>
      </c>
      <c r="AN85" t="n">
        <v>25.66</v>
      </c>
      <c r="AO85" t="n">
        <v>8.199999999999999</v>
      </c>
      <c r="AP85" t="n">
        <v>8.23</v>
      </c>
      <c r="AT85" t="n">
        <v>0.17</v>
      </c>
      <c r="AU85" t="n">
        <v>0.35</v>
      </c>
      <c r="AV85" t="n">
        <v>0.15</v>
      </c>
      <c r="AW85" t="n">
        <v>0.26</v>
      </c>
      <c r="AX85" t="n">
        <v>0</v>
      </c>
      <c r="AY85" t="n">
        <v>0</v>
      </c>
      <c r="AZ85" t="n">
        <v>0</v>
      </c>
      <c r="BA85" t="n">
        <v>0</v>
      </c>
      <c r="BB85" t="n">
        <v>2</v>
      </c>
      <c r="BC85" t="n">
        <v>0.1</v>
      </c>
      <c r="BD85" t="n">
        <v>107</v>
      </c>
      <c r="BE85" t="n">
        <v>5.25</v>
      </c>
      <c r="BF85" t="n">
        <v>0</v>
      </c>
      <c r="BG85" t="n">
        <v>0</v>
      </c>
    </row>
    <row r="86">
      <c r="A86" s="98" t="inlineStr">
        <is>
          <t>AT&amp;T Phase 3</t>
        </is>
      </c>
      <c r="B86" s="28" t="inlineStr">
        <is>
          <t>attgenhsclg</t>
        </is>
      </c>
      <c r="C86" s="100" t="n">
        <v>44283</v>
      </c>
      <c r="D86" t="inlineStr">
        <is>
          <t>No</t>
        </is>
      </c>
      <c r="E86" t="n">
        <v>0</v>
      </c>
      <c r="F86" t="n">
        <v>34.22</v>
      </c>
      <c r="G86" t="n">
        <v>148</v>
      </c>
      <c r="H86" t="n">
        <v>9584</v>
      </c>
      <c r="I86" t="n">
        <v>-96.19</v>
      </c>
      <c r="J86" t="n">
        <v>4885</v>
      </c>
      <c r="K86" t="n">
        <v>3950</v>
      </c>
      <c r="L86" t="n">
        <v>935</v>
      </c>
      <c r="M86" t="n">
        <v>80.86</v>
      </c>
      <c r="N86" t="n">
        <v>4799</v>
      </c>
      <c r="O86" t="n">
        <v>2</v>
      </c>
      <c r="P86" t="n">
        <v>16</v>
      </c>
      <c r="Q86" t="n">
        <v>1.71</v>
      </c>
      <c r="R86" t="n">
        <v>102</v>
      </c>
      <c r="S86" t="n">
        <v>2.58</v>
      </c>
      <c r="T86" t="n">
        <v>17</v>
      </c>
      <c r="U86" t="n">
        <v>1.82</v>
      </c>
      <c r="V86" t="n">
        <v>135</v>
      </c>
      <c r="W86" t="n">
        <v>3.42</v>
      </c>
      <c r="X86" t="n">
        <v>292</v>
      </c>
      <c r="Y86" t="n">
        <v>5.98</v>
      </c>
      <c r="Z86" t="n">
        <v>292</v>
      </c>
      <c r="AA86" t="n">
        <v>5.98</v>
      </c>
      <c r="AB86" t="n">
        <v>4015</v>
      </c>
      <c r="AC86" t="n">
        <v>82.19</v>
      </c>
      <c r="AD86" t="n">
        <v>578</v>
      </c>
      <c r="AE86" t="n">
        <v>132</v>
      </c>
      <c r="AF86" t="n">
        <v>13.32</v>
      </c>
      <c r="AG86" t="n">
        <v>12.84</v>
      </c>
      <c r="AH86" t="n">
        <v>0.48</v>
      </c>
      <c r="AI86" t="n">
        <v>0.49</v>
      </c>
      <c r="AJ86" t="n">
        <v>0.51</v>
      </c>
      <c r="AK86" t="n">
        <v>0.02</v>
      </c>
      <c r="AL86" t="n">
        <v>0.5</v>
      </c>
      <c r="AM86" t="n">
        <v>0.5</v>
      </c>
      <c r="AN86" t="n">
        <v>9.56</v>
      </c>
      <c r="AO86" t="n">
        <v>6.73</v>
      </c>
      <c r="AP86" t="n">
        <v>7.63</v>
      </c>
      <c r="AQ86" t="n">
        <v>23.71</v>
      </c>
      <c r="AR86" t="n">
        <v>7.03</v>
      </c>
      <c r="AS86" t="n">
        <v>7.27</v>
      </c>
      <c r="AT86" t="n">
        <v>0.12</v>
      </c>
      <c r="AU86" t="n">
        <v>0.34</v>
      </c>
      <c r="AV86" t="n">
        <v>0.11</v>
      </c>
      <c r="AW86" t="n">
        <v>0.33</v>
      </c>
      <c r="AX86" t="n">
        <v>0</v>
      </c>
      <c r="AY86" t="n">
        <v>0</v>
      </c>
      <c r="AZ86" t="n">
        <v>0</v>
      </c>
      <c r="BA86" t="n">
        <v>0</v>
      </c>
      <c r="BB86" t="n">
        <v>8</v>
      </c>
      <c r="BC86" t="n">
        <v>0.08</v>
      </c>
      <c r="BD86" t="n">
        <v>985</v>
      </c>
      <c r="BE86" t="n">
        <v>20.16</v>
      </c>
      <c r="BF86" t="n">
        <v>0</v>
      </c>
      <c r="BG86" t="n">
        <v>0</v>
      </c>
    </row>
    <row r="87">
      <c r="B87" s="28" t="inlineStr">
        <is>
          <t>ATTGENHSSALES</t>
        </is>
      </c>
      <c r="D87" t="inlineStr">
        <is>
          <t>No</t>
        </is>
      </c>
      <c r="E87" t="n">
        <v>0</v>
      </c>
      <c r="F87" t="n">
        <v>37.39</v>
      </c>
      <c r="G87" t="n">
        <v>94</v>
      </c>
      <c r="H87" t="n">
        <v>7572</v>
      </c>
      <c r="I87" t="n">
        <v>-187.58</v>
      </c>
      <c r="J87" t="n">
        <v>2633</v>
      </c>
      <c r="K87" t="n">
        <v>2098</v>
      </c>
      <c r="L87" t="n">
        <v>535</v>
      </c>
      <c r="M87" t="n">
        <v>79.68000000000001</v>
      </c>
      <c r="N87" t="n">
        <v>2620</v>
      </c>
      <c r="O87" t="n">
        <v>0</v>
      </c>
      <c r="P87" t="n">
        <v>27</v>
      </c>
      <c r="Q87" t="n">
        <v>5.05</v>
      </c>
      <c r="R87" t="n">
        <v>120</v>
      </c>
      <c r="S87" t="n">
        <v>5.72</v>
      </c>
      <c r="T87" t="n">
        <v>35</v>
      </c>
      <c r="U87" t="n">
        <v>6.54</v>
      </c>
      <c r="V87" t="n">
        <v>247</v>
      </c>
      <c r="W87" t="n">
        <v>11.77</v>
      </c>
      <c r="X87" t="n">
        <v>499</v>
      </c>
      <c r="Y87" t="n">
        <v>18.95</v>
      </c>
      <c r="Z87" t="n">
        <v>491</v>
      </c>
      <c r="AA87" t="n">
        <v>18.65</v>
      </c>
      <c r="AB87" t="n">
        <v>1734</v>
      </c>
      <c r="AC87" t="n">
        <v>65.86</v>
      </c>
      <c r="AD87" t="n">
        <v>433</v>
      </c>
      <c r="AE87" t="n">
        <v>100</v>
      </c>
      <c r="AF87" t="n">
        <v>17.49</v>
      </c>
      <c r="AG87" t="n">
        <v>16.08</v>
      </c>
      <c r="AH87" t="n">
        <v>1.41</v>
      </c>
      <c r="AI87" t="n">
        <v>0.61</v>
      </c>
      <c r="AJ87" t="n">
        <v>0.61</v>
      </c>
      <c r="AK87" t="n">
        <v>0</v>
      </c>
      <c r="AL87" t="n">
        <v>0.51</v>
      </c>
      <c r="AM87" t="n">
        <v>0.51</v>
      </c>
      <c r="AN87" t="n">
        <v>5.08</v>
      </c>
      <c r="AO87" t="n">
        <v>3.24</v>
      </c>
      <c r="AP87" t="n">
        <v>3.68</v>
      </c>
      <c r="AQ87" t="n">
        <v>14.6</v>
      </c>
      <c r="AR87" t="n">
        <v>5.25</v>
      </c>
      <c r="AS87" t="n">
        <v>6.07</v>
      </c>
      <c r="AT87" t="n">
        <v>0.21</v>
      </c>
      <c r="AU87" t="n">
        <v>0.36</v>
      </c>
      <c r="AV87" t="n">
        <v>0.19</v>
      </c>
      <c r="AW87" t="n">
        <v>0.34</v>
      </c>
      <c r="AX87" t="n">
        <v>0</v>
      </c>
      <c r="AY87" t="n">
        <v>0</v>
      </c>
      <c r="AZ87" t="n">
        <v>0</v>
      </c>
      <c r="BA87" t="n">
        <v>0</v>
      </c>
      <c r="BB87" t="n">
        <v>7</v>
      </c>
      <c r="BC87" t="n">
        <v>0.11</v>
      </c>
      <c r="BD87" t="n">
        <v>22</v>
      </c>
      <c r="BE87" t="n">
        <v>0.84</v>
      </c>
      <c r="BF87" t="n">
        <v>0</v>
      </c>
      <c r="BG87" t="n">
        <v>0</v>
      </c>
    </row>
    <row r="88">
      <c r="B88" s="28" t="inlineStr">
        <is>
          <t>attgendtvsales</t>
        </is>
      </c>
      <c r="D88" t="inlineStr">
        <is>
          <t>No</t>
        </is>
      </c>
      <c r="E88" t="n">
        <v>0</v>
      </c>
      <c r="F88" t="n">
        <v>25.67</v>
      </c>
      <c r="G88" t="n">
        <v>124</v>
      </c>
      <c r="H88" t="n">
        <v>2039</v>
      </c>
      <c r="I88" t="n">
        <v>-49.05</v>
      </c>
      <c r="J88" t="n">
        <v>1368</v>
      </c>
      <c r="K88" t="n">
        <v>1078</v>
      </c>
      <c r="L88" t="n">
        <v>290</v>
      </c>
      <c r="M88" t="n">
        <v>78.8</v>
      </c>
      <c r="N88" t="n">
        <v>1367</v>
      </c>
      <c r="O88" t="n">
        <v>0</v>
      </c>
      <c r="P88" t="n">
        <v>5</v>
      </c>
      <c r="Q88" t="n">
        <v>1.72</v>
      </c>
      <c r="R88" t="n">
        <v>12</v>
      </c>
      <c r="S88" t="n">
        <v>1.11</v>
      </c>
      <c r="T88" t="n">
        <v>0</v>
      </c>
      <c r="U88" t="n">
        <v>0</v>
      </c>
      <c r="V88" t="n">
        <v>0</v>
      </c>
      <c r="W88" t="n">
        <v>0</v>
      </c>
      <c r="X88" t="n">
        <v>322</v>
      </c>
      <c r="Y88" t="n">
        <v>23.54</v>
      </c>
      <c r="Z88" t="n">
        <v>317</v>
      </c>
      <c r="AA88" t="n">
        <v>23.17</v>
      </c>
      <c r="AB88" t="n">
        <v>46</v>
      </c>
      <c r="AC88" t="n">
        <v>3.36</v>
      </c>
      <c r="AD88" t="n">
        <v>6</v>
      </c>
      <c r="AE88" t="n">
        <v>2</v>
      </c>
      <c r="AF88" t="n">
        <v>0.5600000000000001</v>
      </c>
      <c r="AG88" t="n">
        <v>0.6899999999999999</v>
      </c>
      <c r="AH88" t="n">
        <v>0.13</v>
      </c>
      <c r="AI88" t="n">
        <v>0.68</v>
      </c>
      <c r="AJ88" t="n">
        <v>0.6899999999999999</v>
      </c>
      <c r="AK88" t="n">
        <v>0.01</v>
      </c>
      <c r="AL88" t="n">
        <v>0.51</v>
      </c>
      <c r="AM88" t="n">
        <v>0.51</v>
      </c>
      <c r="AN88" t="n">
        <v>22.27</v>
      </c>
      <c r="AO88" t="n">
        <v>12.91</v>
      </c>
      <c r="AP88" t="n">
        <v>13.07</v>
      </c>
      <c r="AQ88" t="n">
        <v>1.74</v>
      </c>
      <c r="AR88" t="n">
        <v>1.48</v>
      </c>
      <c r="AS88" t="n">
        <v>1.48</v>
      </c>
      <c r="AT88" t="n">
        <v>0.15</v>
      </c>
      <c r="AU88" t="n">
        <v>0.33</v>
      </c>
      <c r="AV88" t="n">
        <v>0.1</v>
      </c>
      <c r="AW88" t="n">
        <v>0.34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14</v>
      </c>
      <c r="BE88" t="n">
        <v>1.02</v>
      </c>
      <c r="BF88" t="n">
        <v>0</v>
      </c>
      <c r="BG88" t="n">
        <v>0</v>
      </c>
    </row>
    <row r="89">
      <c r="A89" s="98" t="inlineStr">
        <is>
          <t>AT&amp;T Phase 3</t>
        </is>
      </c>
      <c r="B89" s="28" t="inlineStr">
        <is>
          <t>attgenhsclg</t>
        </is>
      </c>
      <c r="C89" s="100" t="n">
        <v>44284</v>
      </c>
      <c r="D89" t="inlineStr">
        <is>
          <t>No</t>
        </is>
      </c>
      <c r="E89" t="n">
        <v>0</v>
      </c>
      <c r="F89" s="77" t="n">
        <v>12.62</v>
      </c>
      <c r="G89" s="77" t="n">
        <v>635</v>
      </c>
      <c r="H89" s="77" t="n">
        <v>4885</v>
      </c>
      <c r="I89" s="77" t="n">
        <v>77.44</v>
      </c>
      <c r="J89" s="77" t="n">
        <v>21655</v>
      </c>
      <c r="K89" s="77" t="n">
        <v>17413</v>
      </c>
      <c r="L89" s="77" t="n">
        <v>4242</v>
      </c>
      <c r="M89" s="77" t="n">
        <v>80.41</v>
      </c>
      <c r="N89" s="77" t="n">
        <v>21216</v>
      </c>
      <c r="O89" s="77" t="n">
        <v>2</v>
      </c>
      <c r="P89" s="77" t="n">
        <v>2</v>
      </c>
      <c r="Q89" s="77" t="n">
        <v>0.05</v>
      </c>
      <c r="R89" s="77" t="n">
        <v>87</v>
      </c>
      <c r="S89" s="77" t="n">
        <v>0.5</v>
      </c>
      <c r="T89" s="77" t="n">
        <v>23</v>
      </c>
      <c r="U89" s="77" t="n">
        <v>0.54</v>
      </c>
      <c r="V89" s="77" t="n">
        <v>58</v>
      </c>
      <c r="W89" s="77" t="n">
        <v>0.33</v>
      </c>
      <c r="X89" s="77" t="n">
        <v>890</v>
      </c>
      <c r="Y89" s="77" t="n">
        <v>4.11</v>
      </c>
      <c r="Z89" s="77" t="n">
        <v>890</v>
      </c>
      <c r="AA89" s="77" t="n">
        <v>4.11</v>
      </c>
      <c r="AB89" s="77" t="n">
        <v>13611</v>
      </c>
      <c r="AC89" s="77" t="n">
        <v>62.85</v>
      </c>
      <c r="AD89" s="77" t="n">
        <v>1305</v>
      </c>
      <c r="AE89" s="77" t="n">
        <v>272</v>
      </c>
      <c r="AF89" s="77" t="n">
        <v>7.26</v>
      </c>
      <c r="AG89" s="77" t="n">
        <v>6.22</v>
      </c>
      <c r="AH89" s="77" t="n">
        <v>1.04</v>
      </c>
      <c r="AI89" s="77" t="n">
        <v>0.48</v>
      </c>
      <c r="AJ89" s="77" t="n">
        <v>0.49</v>
      </c>
      <c r="AK89" s="77" t="n">
        <v>0.01</v>
      </c>
      <c r="AL89" s="77" t="n">
        <v>0.5</v>
      </c>
      <c r="AM89" s="77" t="n">
        <v>0.49</v>
      </c>
      <c r="AN89" s="77" t="n">
        <v>19.95</v>
      </c>
      <c r="AO89" s="77" t="n">
        <v>12.99</v>
      </c>
      <c r="AP89" s="77" t="n">
        <v>13.12</v>
      </c>
      <c r="AQ89" s="77" t="n">
        <v>47.21</v>
      </c>
      <c r="AR89" s="77" t="n">
        <v>7.68</v>
      </c>
      <c r="AS89" s="77" t="n">
        <v>7.72</v>
      </c>
      <c r="AT89" s="77" t="n">
        <v>0.1</v>
      </c>
      <c r="AU89" s="77" t="n">
        <v>0.33</v>
      </c>
      <c r="AV89" s="77" t="n">
        <v>0.09</v>
      </c>
      <c r="AW89" s="77" t="n">
        <v>0.32</v>
      </c>
      <c r="AX89" s="77" t="n">
        <v>2</v>
      </c>
      <c r="AY89" s="77" t="n">
        <v>0.01</v>
      </c>
      <c r="AZ89" s="77" t="n">
        <v>0</v>
      </c>
      <c r="BA89" s="77" t="n">
        <v>0</v>
      </c>
      <c r="BB89" s="77" t="n">
        <v>17</v>
      </c>
      <c r="BC89" s="77" t="n">
        <v>0.05</v>
      </c>
      <c r="BD89" s="77" t="n">
        <v>1216</v>
      </c>
      <c r="BE89" s="77" t="n">
        <v>5.62</v>
      </c>
      <c r="BF89" s="77" t="n">
        <v>0</v>
      </c>
      <c r="BG89" s="77" t="n">
        <v>0</v>
      </c>
    </row>
    <row r="90">
      <c r="B90" s="28" t="inlineStr">
        <is>
          <t>ATTGENHSSALES</t>
        </is>
      </c>
      <c r="D90" t="inlineStr">
        <is>
          <t>No</t>
        </is>
      </c>
      <c r="E90" t="n">
        <v>0</v>
      </c>
      <c r="F90" s="77" t="n">
        <v>19.78</v>
      </c>
      <c r="G90" s="77" t="n">
        <v>761</v>
      </c>
      <c r="H90" s="77" t="n">
        <v>2633</v>
      </c>
      <c r="I90" s="77" t="n">
        <v>86.16</v>
      </c>
      <c r="J90" s="77" t="n">
        <v>19020</v>
      </c>
      <c r="K90" s="77" t="n">
        <v>15201</v>
      </c>
      <c r="L90" s="77" t="n">
        <v>3819</v>
      </c>
      <c r="M90" s="77" t="n">
        <v>79.92</v>
      </c>
      <c r="N90" s="77" t="n">
        <v>18793</v>
      </c>
      <c r="O90" s="77" t="n">
        <v>1</v>
      </c>
      <c r="P90" s="77" t="n">
        <v>31</v>
      </c>
      <c r="Q90" s="77" t="n">
        <v>0.8100000000000001</v>
      </c>
      <c r="R90" s="77" t="n">
        <v>417</v>
      </c>
      <c r="S90" s="77" t="n">
        <v>2.74</v>
      </c>
      <c r="T90" s="77" t="n">
        <v>19</v>
      </c>
      <c r="U90" s="77" t="n">
        <v>0.5</v>
      </c>
      <c r="V90" s="77" t="n">
        <v>207</v>
      </c>
      <c r="W90" s="77" t="n">
        <v>1.36</v>
      </c>
      <c r="X90" s="77" t="n">
        <v>2451</v>
      </c>
      <c r="Y90" s="77" t="n">
        <v>12.89</v>
      </c>
      <c r="Z90" s="77" t="n">
        <v>2449</v>
      </c>
      <c r="AA90" s="77" t="n">
        <v>12.88</v>
      </c>
      <c r="AB90" s="77" t="n">
        <v>9678</v>
      </c>
      <c r="AC90" s="77" t="n">
        <v>50.88</v>
      </c>
      <c r="AD90" s="77" t="n">
        <v>1070</v>
      </c>
      <c r="AE90" s="77" t="n">
        <v>275</v>
      </c>
      <c r="AF90" s="77" t="n">
        <v>6.83</v>
      </c>
      <c r="AG90" s="77" t="n">
        <v>6.95</v>
      </c>
      <c r="AH90" s="77" t="n">
        <v>0.12</v>
      </c>
      <c r="AI90" s="77" t="n">
        <v>0.51</v>
      </c>
      <c r="AJ90" s="77" t="n">
        <v>0.51</v>
      </c>
      <c r="AK90" s="77" t="n">
        <v>0</v>
      </c>
      <c r="AL90" s="77" t="n">
        <v>0.49</v>
      </c>
      <c r="AM90" s="77" t="n">
        <v>0.5</v>
      </c>
      <c r="AN90" s="77" t="n">
        <v>11.46</v>
      </c>
      <c r="AO90" s="77" t="n">
        <v>7.35</v>
      </c>
      <c r="AP90" s="77" t="n">
        <v>7.66</v>
      </c>
      <c r="AQ90" s="77" t="n">
        <v>24.76</v>
      </c>
      <c r="AR90" s="77" t="n">
        <v>8.210000000000001</v>
      </c>
      <c r="AS90" s="77" t="n">
        <v>8.380000000000001</v>
      </c>
      <c r="AT90" s="77" t="n">
        <v>0.17</v>
      </c>
      <c r="AU90" s="77" t="n">
        <v>0.33</v>
      </c>
      <c r="AV90" s="77" t="n">
        <v>0.15</v>
      </c>
      <c r="AW90" s="77" t="n">
        <v>0.32</v>
      </c>
      <c r="AX90" s="77" t="n">
        <v>0</v>
      </c>
      <c r="AY90" s="77" t="n">
        <v>0</v>
      </c>
      <c r="AZ90" s="77" t="n">
        <v>0</v>
      </c>
      <c r="BA90" s="77" t="n">
        <v>0</v>
      </c>
      <c r="BB90" s="77" t="n">
        <v>23</v>
      </c>
      <c r="BC90" s="77" t="n">
        <v>0.06</v>
      </c>
      <c r="BD90" s="77" t="n">
        <v>328</v>
      </c>
      <c r="BE90" s="77" t="n">
        <v>1.72</v>
      </c>
      <c r="BF90" s="77" t="n">
        <v>0</v>
      </c>
      <c r="BG90" s="77" t="n">
        <v>0</v>
      </c>
    </row>
    <row r="91">
      <c r="B91" s="28" t="inlineStr">
        <is>
          <t>attgendtvsales</t>
        </is>
      </c>
      <c r="D91" t="inlineStr">
        <is>
          <t>No</t>
        </is>
      </c>
      <c r="E91" t="n">
        <v>0</v>
      </c>
      <c r="F91" s="77" t="n">
        <v>25.91</v>
      </c>
      <c r="G91" s="77" t="n">
        <v>320</v>
      </c>
      <c r="H91" s="77" t="n">
        <v>1368</v>
      </c>
      <c r="I91" s="77" t="n">
        <v>62.47</v>
      </c>
      <c r="J91" s="77" t="n">
        <v>3645</v>
      </c>
      <c r="K91" s="77" t="n">
        <v>2919</v>
      </c>
      <c r="L91" s="77" t="n">
        <v>726</v>
      </c>
      <c r="M91" s="77" t="n">
        <v>80.08</v>
      </c>
      <c r="N91" s="77" t="n">
        <v>3637</v>
      </c>
      <c r="O91" s="77" t="n">
        <v>0</v>
      </c>
      <c r="P91" s="77" t="n">
        <v>2</v>
      </c>
      <c r="Q91" s="77" t="n">
        <v>0.28</v>
      </c>
      <c r="R91" s="77" t="n">
        <v>4</v>
      </c>
      <c r="S91" s="77" t="n">
        <v>0.14</v>
      </c>
      <c r="T91" s="77" t="n">
        <v>0</v>
      </c>
      <c r="U91" s="77" t="n">
        <v>0</v>
      </c>
      <c r="V91" s="77" t="n">
        <v>0</v>
      </c>
      <c r="W91" s="77" t="n">
        <v>0</v>
      </c>
      <c r="X91" s="77" t="n">
        <v>853</v>
      </c>
      <c r="Y91" s="77" t="n">
        <v>23.4</v>
      </c>
      <c r="Z91" s="77" t="n">
        <v>851</v>
      </c>
      <c r="AA91" s="77" t="n">
        <v>23.35</v>
      </c>
      <c r="AB91" s="77" t="n">
        <v>216</v>
      </c>
      <c r="AC91" s="77" t="n">
        <v>5.93</v>
      </c>
      <c r="AD91" s="77" t="n">
        <v>13</v>
      </c>
      <c r="AE91" s="77" t="n">
        <v>4</v>
      </c>
      <c r="AF91" s="77" t="n">
        <v>0.45</v>
      </c>
      <c r="AG91" s="77" t="n">
        <v>0.55</v>
      </c>
      <c r="AH91" s="77" t="n">
        <v>0.11</v>
      </c>
      <c r="AI91" s="77" t="n">
        <v>0.66</v>
      </c>
      <c r="AJ91" s="77" t="n">
        <v>0.61</v>
      </c>
      <c r="AK91" s="77" t="n">
        <v>0.05</v>
      </c>
      <c r="AL91" s="77" t="n">
        <v>0.5</v>
      </c>
      <c r="AM91" s="77" t="n">
        <v>0.49</v>
      </c>
      <c r="AN91" s="77" t="n">
        <v>30.83</v>
      </c>
      <c r="AO91" s="77" t="n">
        <v>8.6</v>
      </c>
      <c r="AP91" s="77" t="n">
        <v>8.609999999999999</v>
      </c>
      <c r="AQ91" s="77" t="n">
        <v>1.74</v>
      </c>
      <c r="AR91" s="77" t="n">
        <v>1.5</v>
      </c>
      <c r="AS91" s="77" t="n">
        <v>1.5</v>
      </c>
      <c r="AT91" s="77" t="n">
        <v>0.19</v>
      </c>
      <c r="AU91" s="77" t="n">
        <v>0.36</v>
      </c>
      <c r="AV91" s="77" t="n">
        <v>0.18</v>
      </c>
      <c r="AW91" s="77" t="n">
        <v>0.27</v>
      </c>
      <c r="AX91" s="77" t="n">
        <v>0</v>
      </c>
      <c r="AY91" s="77" t="n">
        <v>0</v>
      </c>
      <c r="AZ91" s="77" t="n">
        <v>0</v>
      </c>
      <c r="BA91" s="77" t="n">
        <v>0</v>
      </c>
      <c r="BB91" s="77" t="n">
        <v>5</v>
      </c>
      <c r="BC91" s="77" t="n">
        <v>0.12</v>
      </c>
      <c r="BD91" s="77" t="n">
        <v>82</v>
      </c>
      <c r="BE91" s="77" t="n">
        <v>2.25</v>
      </c>
      <c r="BF91" s="77" t="n">
        <v>0</v>
      </c>
      <c r="BG91" s="77" t="n">
        <v>0</v>
      </c>
    </row>
    <row r="92">
      <c r="A92" s="98" t="inlineStr">
        <is>
          <t>AT&amp;T Phase 3</t>
        </is>
      </c>
      <c r="B92" s="28" t="inlineStr">
        <is>
          <t>attgenhsclg</t>
        </is>
      </c>
      <c r="C92" s="100" t="n">
        <v>44285</v>
      </c>
      <c r="D92" t="inlineStr">
        <is>
          <t>No</t>
        </is>
      </c>
      <c r="E92" t="n">
        <v>0</v>
      </c>
      <c r="F92" t="n">
        <v>10.87</v>
      </c>
      <c r="G92" t="n">
        <v>538</v>
      </c>
      <c r="H92" t="n">
        <v>21655</v>
      </c>
      <c r="I92" t="n">
        <v>-26.82</v>
      </c>
      <c r="J92" t="n">
        <v>17076</v>
      </c>
      <c r="K92" t="n">
        <v>13620</v>
      </c>
      <c r="L92" t="n">
        <v>3456</v>
      </c>
      <c r="M92" t="n">
        <v>79.76000000000001</v>
      </c>
      <c r="N92" t="n">
        <v>16827</v>
      </c>
      <c r="O92" t="n">
        <v>1</v>
      </c>
      <c r="P92" t="n">
        <v>3</v>
      </c>
      <c r="Q92" t="n">
        <v>0.09</v>
      </c>
      <c r="R92" t="n">
        <v>120</v>
      </c>
      <c r="S92" t="n">
        <v>0.88</v>
      </c>
      <c r="T92" t="n">
        <v>15</v>
      </c>
      <c r="U92" t="n">
        <v>0.43</v>
      </c>
      <c r="V92" t="n">
        <v>95</v>
      </c>
      <c r="W92" t="n">
        <v>0.7</v>
      </c>
      <c r="X92" t="n">
        <v>1099</v>
      </c>
      <c r="Y92" t="n">
        <v>6.44</v>
      </c>
      <c r="Z92" t="n">
        <v>1098</v>
      </c>
      <c r="AA92" t="n">
        <v>6.43</v>
      </c>
      <c r="AB92" t="n">
        <v>12685</v>
      </c>
      <c r="AC92" t="n">
        <v>74.29000000000001</v>
      </c>
      <c r="AD92" t="n">
        <v>1221</v>
      </c>
      <c r="AE92" t="n">
        <v>360</v>
      </c>
      <c r="AF92" t="n">
        <v>8.49</v>
      </c>
      <c r="AG92" t="n">
        <v>9.76</v>
      </c>
      <c r="AH92" t="n">
        <v>1.27</v>
      </c>
      <c r="AI92" t="n">
        <v>0.47</v>
      </c>
      <c r="AJ92" t="n">
        <v>0.47</v>
      </c>
      <c r="AK92" t="n">
        <v>0</v>
      </c>
      <c r="AL92" t="n">
        <v>0.5</v>
      </c>
      <c r="AM92" t="n">
        <v>0.5</v>
      </c>
      <c r="AN92" t="n">
        <v>12.16</v>
      </c>
      <c r="AO92" t="n">
        <v>9.02</v>
      </c>
      <c r="AP92" t="n">
        <v>9.25</v>
      </c>
      <c r="AQ92" t="n">
        <v>53.34</v>
      </c>
      <c r="AR92" t="n">
        <v>7.17</v>
      </c>
      <c r="AS92" t="n">
        <v>7.23</v>
      </c>
      <c r="AT92" t="n">
        <v>0.12</v>
      </c>
      <c r="AU92" t="n">
        <v>0.34</v>
      </c>
      <c r="AV92" t="n">
        <v>0.1</v>
      </c>
      <c r="AW92" t="n">
        <v>0.33</v>
      </c>
      <c r="AX92" t="n">
        <v>5</v>
      </c>
      <c r="AY92" t="n">
        <v>0.04</v>
      </c>
      <c r="AZ92" t="n">
        <v>0</v>
      </c>
      <c r="BA92" t="n">
        <v>0</v>
      </c>
      <c r="BB92" t="n">
        <v>16</v>
      </c>
      <c r="BC92" t="n">
        <v>0.05</v>
      </c>
      <c r="BD92" t="n">
        <v>302</v>
      </c>
      <c r="BE92" t="n">
        <v>1.77</v>
      </c>
      <c r="BF92" t="n">
        <v>0</v>
      </c>
      <c r="BG92" t="n">
        <v>0</v>
      </c>
    </row>
    <row r="93">
      <c r="B93" s="28" t="inlineStr">
        <is>
          <t>ATTGENHSSALES</t>
        </is>
      </c>
      <c r="D93" t="inlineStr">
        <is>
          <t>No</t>
        </is>
      </c>
      <c r="E93" t="n">
        <v>0</v>
      </c>
      <c r="F93" t="n">
        <v>22.57</v>
      </c>
      <c r="G93" t="n">
        <v>706</v>
      </c>
      <c r="H93" t="n">
        <v>19020</v>
      </c>
      <c r="I93" t="n">
        <v>-13.65</v>
      </c>
      <c r="J93" t="n">
        <v>16736</v>
      </c>
      <c r="K93" t="n">
        <v>13490</v>
      </c>
      <c r="L93" t="n">
        <v>3246</v>
      </c>
      <c r="M93" t="n">
        <v>80.59999999999999</v>
      </c>
      <c r="N93" t="n">
        <v>16528</v>
      </c>
      <c r="O93" t="n">
        <v>1</v>
      </c>
      <c r="P93" t="n">
        <v>23</v>
      </c>
      <c r="Q93" t="n">
        <v>0.71</v>
      </c>
      <c r="R93" t="n">
        <v>487</v>
      </c>
      <c r="S93" t="n">
        <v>3.61</v>
      </c>
      <c r="T93" t="n">
        <v>6</v>
      </c>
      <c r="U93" t="n">
        <v>0.18</v>
      </c>
      <c r="V93" t="n">
        <v>140</v>
      </c>
      <c r="W93" t="n">
        <v>1.04</v>
      </c>
      <c r="X93" t="n">
        <v>2030</v>
      </c>
      <c r="Y93" t="n">
        <v>12.13</v>
      </c>
      <c r="Z93" t="n">
        <v>2025</v>
      </c>
      <c r="AA93" t="n">
        <v>12.1</v>
      </c>
      <c r="AB93" t="n">
        <v>8377</v>
      </c>
      <c r="AC93" t="n">
        <v>50.05</v>
      </c>
      <c r="AD93" t="n">
        <v>880</v>
      </c>
      <c r="AE93" t="n">
        <v>250</v>
      </c>
      <c r="AF93" t="n">
        <v>6.46</v>
      </c>
      <c r="AG93" t="n">
        <v>7.55</v>
      </c>
      <c r="AH93" t="n">
        <v>1.09</v>
      </c>
      <c r="AI93" t="n">
        <v>0.51</v>
      </c>
      <c r="AJ93" t="n">
        <v>0.5</v>
      </c>
      <c r="AK93" t="n">
        <v>0.01</v>
      </c>
      <c r="AL93" t="n">
        <v>0.49</v>
      </c>
      <c r="AM93" t="n">
        <v>0.5</v>
      </c>
      <c r="AN93" t="n">
        <v>8.630000000000001</v>
      </c>
      <c r="AO93" t="n">
        <v>7.05</v>
      </c>
      <c r="AP93" t="n">
        <v>7.44</v>
      </c>
      <c r="AQ93" t="n">
        <v>11.56</v>
      </c>
      <c r="AR93" t="n">
        <v>6.53</v>
      </c>
      <c r="AS93" t="n">
        <v>6.62</v>
      </c>
      <c r="AT93" t="n">
        <v>0.17</v>
      </c>
      <c r="AU93" t="n">
        <v>0.34</v>
      </c>
      <c r="AV93" t="n">
        <v>0.15</v>
      </c>
      <c r="AW93" t="n">
        <v>0.33</v>
      </c>
      <c r="AX93" t="n">
        <v>1</v>
      </c>
      <c r="AY93" t="n">
        <v>0.01</v>
      </c>
      <c r="AZ93" t="n">
        <v>0</v>
      </c>
      <c r="BA93" t="n">
        <v>0</v>
      </c>
      <c r="BB93" t="n">
        <v>14</v>
      </c>
      <c r="BC93" t="n">
        <v>0.04</v>
      </c>
      <c r="BD93" t="n">
        <v>794</v>
      </c>
      <c r="BE93" t="n">
        <v>4.74</v>
      </c>
      <c r="BF93" t="n">
        <v>0</v>
      </c>
      <c r="BG93" t="n">
        <v>0</v>
      </c>
    </row>
    <row r="94">
      <c r="B94" s="28" t="inlineStr">
        <is>
          <t>attgendtvsales</t>
        </is>
      </c>
      <c r="D94" t="inlineStr">
        <is>
          <t>No</t>
        </is>
      </c>
      <c r="E94" t="n">
        <v>0</v>
      </c>
      <c r="F94" t="n">
        <v>28.51</v>
      </c>
      <c r="G94" t="n">
        <v>313</v>
      </c>
      <c r="H94" t="n">
        <v>3645</v>
      </c>
      <c r="I94" t="n">
        <v>-2.59</v>
      </c>
      <c r="J94" t="n">
        <v>3553</v>
      </c>
      <c r="K94" t="n">
        <v>2856</v>
      </c>
      <c r="L94" t="n">
        <v>697</v>
      </c>
      <c r="M94" t="n">
        <v>80.38</v>
      </c>
      <c r="N94" t="n">
        <v>3552</v>
      </c>
      <c r="O94" t="n">
        <v>0</v>
      </c>
      <c r="P94" t="n">
        <v>3</v>
      </c>
      <c r="Q94" t="n">
        <v>0.43</v>
      </c>
      <c r="R94" t="n">
        <v>9</v>
      </c>
      <c r="S94" t="n">
        <v>0.32</v>
      </c>
      <c r="T94" t="n">
        <v>0</v>
      </c>
      <c r="U94" t="n">
        <v>0</v>
      </c>
      <c r="V94" t="n">
        <v>0</v>
      </c>
      <c r="W94" t="n">
        <v>0</v>
      </c>
      <c r="X94" t="n">
        <v>809</v>
      </c>
      <c r="Y94" t="n">
        <v>22.77</v>
      </c>
      <c r="Z94" t="n">
        <v>806</v>
      </c>
      <c r="AA94" t="n">
        <v>22.69</v>
      </c>
      <c r="AB94" t="n">
        <v>132</v>
      </c>
      <c r="AC94" t="n">
        <v>3.72</v>
      </c>
      <c r="AD94" t="n">
        <v>16</v>
      </c>
      <c r="AE94" t="n">
        <v>2</v>
      </c>
      <c r="AF94" t="n">
        <v>0.5600000000000001</v>
      </c>
      <c r="AG94" t="n">
        <v>0.29</v>
      </c>
      <c r="AH94" t="n">
        <v>0.27</v>
      </c>
      <c r="AI94" t="n">
        <v>0.63</v>
      </c>
      <c r="AJ94" t="n">
        <v>0.61</v>
      </c>
      <c r="AK94" t="n">
        <v>0.02</v>
      </c>
      <c r="AL94" t="n">
        <v>0.5</v>
      </c>
      <c r="AM94" t="n">
        <v>0.48</v>
      </c>
      <c r="AN94" t="n">
        <v>34.43</v>
      </c>
      <c r="AO94" t="n">
        <v>14.46</v>
      </c>
      <c r="AP94" t="n">
        <v>14.51</v>
      </c>
      <c r="AQ94" t="n">
        <v>1.72</v>
      </c>
      <c r="AR94" t="n">
        <v>1.66</v>
      </c>
      <c r="AS94" t="n">
        <v>1.66</v>
      </c>
      <c r="AT94" t="n">
        <v>0.16</v>
      </c>
      <c r="AU94" t="n">
        <v>0.34</v>
      </c>
      <c r="AV94" t="n">
        <v>0.11</v>
      </c>
      <c r="AW94" t="n">
        <v>0.35</v>
      </c>
      <c r="AX94" t="n">
        <v>0</v>
      </c>
      <c r="AY94" t="n">
        <v>0</v>
      </c>
      <c r="AZ94" t="n">
        <v>0</v>
      </c>
      <c r="BA94" t="n">
        <v>0</v>
      </c>
      <c r="BB94" t="n">
        <v>4</v>
      </c>
      <c r="BC94" t="n">
        <v>0.1</v>
      </c>
      <c r="BD94" t="n">
        <v>189</v>
      </c>
      <c r="BE94" t="n">
        <v>5.32</v>
      </c>
      <c r="BF94" t="n">
        <v>0</v>
      </c>
      <c r="BG94" t="n">
        <v>0</v>
      </c>
    </row>
    <row r="95">
      <c r="A95" s="98" t="inlineStr">
        <is>
          <t>AT&amp;T Phase 3</t>
        </is>
      </c>
      <c r="B95" s="28" t="inlineStr">
        <is>
          <t>attgenhsclg</t>
        </is>
      </c>
      <c r="C95" s="100" t="n">
        <v>44286</v>
      </c>
      <c r="D95" t="inlineStr">
        <is>
          <t>No</t>
        </is>
      </c>
      <c r="E95" t="n">
        <v>0</v>
      </c>
      <c r="F95" s="77" t="n">
        <v>11.33</v>
      </c>
      <c r="G95" s="77" t="n">
        <v>501</v>
      </c>
      <c r="H95" s="77" t="n">
        <v>17076</v>
      </c>
      <c r="I95" s="77" t="n">
        <v>-1.7</v>
      </c>
      <c r="J95" s="77" t="n">
        <v>16791</v>
      </c>
      <c r="K95" s="77" t="n">
        <v>13507</v>
      </c>
      <c r="L95" s="77" t="n">
        <v>3284</v>
      </c>
      <c r="M95" s="77" t="n">
        <v>80.44</v>
      </c>
      <c r="N95" s="77" t="n">
        <v>16504</v>
      </c>
      <c r="O95" s="77" t="n">
        <v>2</v>
      </c>
      <c r="P95" s="77" t="n">
        <v>16</v>
      </c>
      <c r="Q95" s="77" t="n">
        <v>0.49</v>
      </c>
      <c r="R95" s="77" t="n">
        <v>169</v>
      </c>
      <c r="S95" s="77" t="n">
        <v>1.25</v>
      </c>
      <c r="T95" s="77" t="n">
        <v>26</v>
      </c>
      <c r="U95" s="77" t="n">
        <v>0.79</v>
      </c>
      <c r="V95" s="77" t="n">
        <v>94</v>
      </c>
      <c r="W95" s="77" t="n">
        <v>0.7</v>
      </c>
      <c r="X95" s="77" t="n">
        <v>847</v>
      </c>
      <c r="Y95" s="77" t="n">
        <v>5.04</v>
      </c>
      <c r="Z95" s="77" t="n">
        <v>847</v>
      </c>
      <c r="AA95" s="77" t="n">
        <v>5.04</v>
      </c>
      <c r="AB95" s="77" t="n">
        <v>13644</v>
      </c>
      <c r="AC95" s="77" t="n">
        <v>81.26000000000001</v>
      </c>
      <c r="AD95" s="77" t="n">
        <v>1477</v>
      </c>
      <c r="AE95" s="77" t="n">
        <v>376</v>
      </c>
      <c r="AF95" s="77" t="n">
        <v>10.24</v>
      </c>
      <c r="AG95" s="77" t="n">
        <v>10.63</v>
      </c>
      <c r="AH95" s="77" t="n">
        <v>0.4</v>
      </c>
      <c r="AI95" s="77" t="n">
        <v>0.47</v>
      </c>
      <c r="AJ95" s="77" t="n">
        <v>0.47</v>
      </c>
      <c r="AK95" s="77" t="n">
        <v>0</v>
      </c>
      <c r="AL95" s="77" t="n">
        <v>0.5</v>
      </c>
      <c r="AM95" s="77" t="n">
        <v>0.5</v>
      </c>
      <c r="AN95" s="77" t="n">
        <v>19.03</v>
      </c>
      <c r="AO95" s="77" t="n">
        <v>10.77</v>
      </c>
      <c r="AP95" s="77" t="n">
        <v>11.38</v>
      </c>
      <c r="AQ95" s="77" t="n">
        <v>56.73</v>
      </c>
      <c r="AR95" s="77" t="n">
        <v>7.52</v>
      </c>
      <c r="AS95" s="77" t="n">
        <v>7.58</v>
      </c>
      <c r="AT95" s="77" t="n">
        <v>0.11</v>
      </c>
      <c r="AU95" s="77" t="n">
        <v>0.34</v>
      </c>
      <c r="AV95" s="77" t="n">
        <v>0.09</v>
      </c>
      <c r="AW95" s="77" t="n">
        <v>0.34</v>
      </c>
      <c r="AX95" s="77" t="n">
        <v>0</v>
      </c>
      <c r="AY95" s="77" t="n">
        <v>0</v>
      </c>
      <c r="AZ95" s="77" t="n">
        <v>0</v>
      </c>
      <c r="BA95" s="77" t="n">
        <v>0</v>
      </c>
      <c r="BB95" s="77" t="n">
        <v>10</v>
      </c>
      <c r="BC95" s="77" t="n">
        <v>0.03</v>
      </c>
      <c r="BD95" s="77" t="n">
        <v>388</v>
      </c>
      <c r="BE95" s="77" t="n">
        <v>2.31</v>
      </c>
      <c r="BF95" s="77" t="n">
        <v>0</v>
      </c>
      <c r="BG95" s="77" t="n">
        <v>0</v>
      </c>
    </row>
    <row r="96">
      <c r="B96" s="28" t="inlineStr">
        <is>
          <t>ATTGENHSSALES</t>
        </is>
      </c>
      <c r="D96" t="inlineStr">
        <is>
          <t>No</t>
        </is>
      </c>
      <c r="E96" t="n">
        <v>0</v>
      </c>
      <c r="F96" t="n">
        <v>20.87</v>
      </c>
      <c r="G96" t="n">
        <v>649</v>
      </c>
      <c r="H96" t="n">
        <v>16736</v>
      </c>
      <c r="I96" t="n">
        <v>-6.45</v>
      </c>
      <c r="J96" t="n">
        <v>15722</v>
      </c>
      <c r="K96" t="n">
        <v>12577</v>
      </c>
      <c r="L96" t="n">
        <v>3145</v>
      </c>
      <c r="M96" t="n">
        <v>80</v>
      </c>
      <c r="N96" t="n">
        <v>15633</v>
      </c>
      <c r="O96" t="n">
        <v>1</v>
      </c>
      <c r="P96" t="n">
        <v>37</v>
      </c>
      <c r="Q96" t="n">
        <v>1.18</v>
      </c>
      <c r="R96" t="n">
        <v>636</v>
      </c>
      <c r="S96" t="n">
        <v>5.06</v>
      </c>
      <c r="T96" t="n">
        <v>1</v>
      </c>
      <c r="U96" t="n">
        <v>0.03</v>
      </c>
      <c r="V96" t="n">
        <v>53</v>
      </c>
      <c r="W96" t="n">
        <v>0.42</v>
      </c>
      <c r="X96" t="n">
        <v>2050</v>
      </c>
      <c r="Y96" t="n">
        <v>13.04</v>
      </c>
      <c r="Z96" t="n">
        <v>2045</v>
      </c>
      <c r="AA96" t="n">
        <v>13.01</v>
      </c>
      <c r="AB96" t="n">
        <v>4778</v>
      </c>
      <c r="AC96" t="n">
        <v>30.39</v>
      </c>
      <c r="AD96" t="n">
        <v>648</v>
      </c>
      <c r="AE96" t="n">
        <v>135</v>
      </c>
      <c r="AF96" t="n">
        <v>5.11</v>
      </c>
      <c r="AG96" t="n">
        <v>4.25</v>
      </c>
      <c r="AH96" t="n">
        <v>0.86</v>
      </c>
      <c r="AI96" t="n">
        <v>0.51</v>
      </c>
      <c r="AJ96" t="n">
        <v>0.5</v>
      </c>
      <c r="AK96" t="n">
        <v>0.01</v>
      </c>
      <c r="AL96" t="n">
        <v>0.5</v>
      </c>
      <c r="AM96" t="n">
        <v>0.49</v>
      </c>
      <c r="AN96" t="n">
        <v>10.32</v>
      </c>
      <c r="AO96" t="n">
        <v>7.48</v>
      </c>
      <c r="AP96" t="n">
        <v>7.91</v>
      </c>
      <c r="AQ96" t="n">
        <v>9.18</v>
      </c>
      <c r="AR96" t="n">
        <v>4.99</v>
      </c>
      <c r="AS96" t="n">
        <v>5.03</v>
      </c>
      <c r="AT96" t="n">
        <v>0.17</v>
      </c>
      <c r="AU96" t="n">
        <v>0.34</v>
      </c>
      <c r="AV96" t="n">
        <v>0.15</v>
      </c>
      <c r="AW96" t="n">
        <v>0.32</v>
      </c>
      <c r="AX96" t="n">
        <v>0</v>
      </c>
      <c r="AY96" t="n">
        <v>0</v>
      </c>
      <c r="AZ96" t="n">
        <v>0</v>
      </c>
      <c r="BA96" t="n">
        <v>0</v>
      </c>
      <c r="BB96" t="n">
        <v>7</v>
      </c>
      <c r="BC96" t="n">
        <v>0.03</v>
      </c>
      <c r="BD96" t="n">
        <v>209</v>
      </c>
      <c r="BE96" t="n">
        <v>1.33</v>
      </c>
      <c r="BF96" t="n">
        <v>0</v>
      </c>
      <c r="BG96" t="n">
        <v>0</v>
      </c>
    </row>
    <row r="97">
      <c r="B97" s="28" t="inlineStr">
        <is>
          <t>attgendtvsales</t>
        </is>
      </c>
      <c r="D97" t="inlineStr">
        <is>
          <t>No</t>
        </is>
      </c>
      <c r="E97" t="n">
        <v>0</v>
      </c>
      <c r="F97" t="n">
        <v>23.27</v>
      </c>
      <c r="G97" t="n">
        <v>307</v>
      </c>
      <c r="H97" t="n">
        <v>3553</v>
      </c>
      <c r="I97" t="n">
        <v>4.57</v>
      </c>
      <c r="J97" t="n">
        <v>3723</v>
      </c>
      <c r="K97" t="n">
        <v>3029</v>
      </c>
      <c r="L97" t="n">
        <v>694</v>
      </c>
      <c r="M97" t="n">
        <v>81.36</v>
      </c>
      <c r="N97" t="n">
        <v>3719</v>
      </c>
      <c r="O97" t="n">
        <v>0</v>
      </c>
      <c r="P97" t="n">
        <v>1</v>
      </c>
      <c r="Q97" t="n">
        <v>0.14</v>
      </c>
      <c r="R97" t="n">
        <v>11</v>
      </c>
      <c r="S97" t="n">
        <v>0.36</v>
      </c>
      <c r="T97" t="n">
        <v>0</v>
      </c>
      <c r="U97" t="n">
        <v>0</v>
      </c>
      <c r="V97" t="n">
        <v>0</v>
      </c>
      <c r="W97" t="n">
        <v>0</v>
      </c>
      <c r="X97" t="n">
        <v>823</v>
      </c>
      <c r="Y97" t="n">
        <v>22.11</v>
      </c>
      <c r="Z97" t="n">
        <v>822</v>
      </c>
      <c r="AA97" t="n">
        <v>22.08</v>
      </c>
      <c r="AB97" t="n">
        <v>160</v>
      </c>
      <c r="AC97" t="n">
        <v>4.3</v>
      </c>
      <c r="AD97" t="n">
        <v>15</v>
      </c>
      <c r="AE97" t="n">
        <v>4</v>
      </c>
      <c r="AF97" t="n">
        <v>0.5</v>
      </c>
      <c r="AG97" t="n">
        <v>0.58</v>
      </c>
      <c r="AH97" t="n">
        <v>0.08</v>
      </c>
      <c r="AI97" t="n">
        <v>0.63</v>
      </c>
      <c r="AJ97" t="n">
        <v>0.58</v>
      </c>
      <c r="AK97" t="n">
        <v>0.05</v>
      </c>
      <c r="AL97" t="n">
        <v>0.51</v>
      </c>
      <c r="AM97" t="n">
        <v>0.51</v>
      </c>
      <c r="AN97" t="n">
        <v>25.72</v>
      </c>
      <c r="AO97" t="n">
        <v>12.64</v>
      </c>
      <c r="AP97" t="n">
        <v>12.68</v>
      </c>
      <c r="AQ97" t="n">
        <v>1.73</v>
      </c>
      <c r="AR97" t="n">
        <v>1.61</v>
      </c>
      <c r="AS97" t="n">
        <v>1.61</v>
      </c>
      <c r="AT97" t="n">
        <v>0.14</v>
      </c>
      <c r="AU97" t="n">
        <v>0.34</v>
      </c>
      <c r="AV97" t="n">
        <v>0.14</v>
      </c>
      <c r="AW97" t="n">
        <v>0.25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30</v>
      </c>
      <c r="BE97" t="n">
        <v>0.8100000000000001</v>
      </c>
      <c r="BF97" t="n">
        <v>0</v>
      </c>
      <c r="BG97" t="n">
        <v>0</v>
      </c>
    </row>
  </sheetData>
  <mergeCells count="64">
    <mergeCell ref="A11:A13"/>
    <mergeCell ref="C11:C13"/>
    <mergeCell ref="A14:A16"/>
    <mergeCell ref="C14:C16"/>
    <mergeCell ref="A2:A4"/>
    <mergeCell ref="C2:C4"/>
    <mergeCell ref="A5:A7"/>
    <mergeCell ref="C5:C7"/>
    <mergeCell ref="A8:A10"/>
    <mergeCell ref="C8:C10"/>
    <mergeCell ref="A89:A91"/>
    <mergeCell ref="C89:C91"/>
    <mergeCell ref="A92:A94"/>
    <mergeCell ref="C92:C94"/>
    <mergeCell ref="A95:A97"/>
    <mergeCell ref="C95:C97"/>
    <mergeCell ref="A44:A46"/>
    <mergeCell ref="C44:C46"/>
    <mergeCell ref="A71:A73"/>
    <mergeCell ref="C71:C73"/>
    <mergeCell ref="A68:A70"/>
    <mergeCell ref="C68:C70"/>
    <mergeCell ref="A17:A19"/>
    <mergeCell ref="C17:C19"/>
    <mergeCell ref="A23:A25"/>
    <mergeCell ref="C23:C25"/>
    <mergeCell ref="A20:A22"/>
    <mergeCell ref="C20:C22"/>
    <mergeCell ref="A26:A28"/>
    <mergeCell ref="C26:C28"/>
    <mergeCell ref="A38:A40"/>
    <mergeCell ref="C38:C40"/>
    <mergeCell ref="A41:A43"/>
    <mergeCell ref="C41:C43"/>
    <mergeCell ref="A29:A31"/>
    <mergeCell ref="C29:C31"/>
    <mergeCell ref="A32:A34"/>
    <mergeCell ref="C32:C34"/>
    <mergeCell ref="A35:A37"/>
    <mergeCell ref="C35:C37"/>
    <mergeCell ref="A74:A76"/>
    <mergeCell ref="C74:C76"/>
    <mergeCell ref="A47:A49"/>
    <mergeCell ref="C47:C49"/>
    <mergeCell ref="A65:A67"/>
    <mergeCell ref="C65:C67"/>
    <mergeCell ref="A53:A55"/>
    <mergeCell ref="C53:C55"/>
    <mergeCell ref="A50:A52"/>
    <mergeCell ref="C50:C52"/>
    <mergeCell ref="A62:A64"/>
    <mergeCell ref="C62:C64"/>
    <mergeCell ref="A59:A61"/>
    <mergeCell ref="C59:C61"/>
    <mergeCell ref="A56:A58"/>
    <mergeCell ref="C56:C58"/>
    <mergeCell ref="A86:A88"/>
    <mergeCell ref="C86:C88"/>
    <mergeCell ref="A80:A82"/>
    <mergeCell ref="C80:C82"/>
    <mergeCell ref="A77:A79"/>
    <mergeCell ref="C77:C79"/>
    <mergeCell ref="A83:A85"/>
    <mergeCell ref="C83:C85"/>
  </mergeCells>
  <pageMargins left="0.7" right="0.7" top="0.75" bottom="0.75" header="0.3" footer="0.3"/>
  <pageSetup orientation="portrait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48">
    <outlinePr summaryBelow="1" summaryRight="1"/>
    <pageSetUpPr/>
  </sheetPr>
  <dimension ref="A1:BH125"/>
  <sheetViews>
    <sheetView workbookViewId="0">
      <selection activeCell="B5" sqref="B5:D5"/>
    </sheetView>
  </sheetViews>
  <sheetFormatPr baseColWidth="8" defaultColWidth="9.109375" defaultRowHeight="14.4"/>
  <cols>
    <col width="12.88671875" bestFit="1" customWidth="1" style="99" min="1" max="1"/>
    <col width="8.44140625" bestFit="1" customWidth="1" style="99" min="2" max="2"/>
    <col width="9.6640625" bestFit="1" customWidth="1" style="99" min="3" max="3"/>
    <col width="15.33203125" bestFit="1" customWidth="1" style="99" min="4" max="4"/>
    <col width="16.33203125" bestFit="1" customWidth="1" style="103" min="5" max="5"/>
    <col width="15.33203125" bestFit="1" customWidth="1" style="99" min="6" max="6"/>
    <col width="14.109375" bestFit="1" customWidth="1" style="99" min="7" max="7"/>
    <col width="17.33203125" bestFit="1" customWidth="1" style="99" min="8" max="8"/>
    <col width="13.88671875" customWidth="1" style="99" min="9" max="9"/>
    <col width="9" bestFit="1" customWidth="1" style="99" min="10" max="10"/>
    <col width="8.6640625" bestFit="1" customWidth="1" style="99" min="11" max="11"/>
    <col width="10.88671875" bestFit="1" customWidth="1" style="99" min="12" max="12"/>
    <col width="14.5546875" bestFit="1" customWidth="1" style="99" min="13" max="13"/>
    <col width="15" bestFit="1" customWidth="1" style="99" min="14" max="14"/>
    <col width="15.88671875" customWidth="1" style="99" min="15" max="15"/>
    <col width="14.6640625" customWidth="1" style="99" min="16" max="16"/>
    <col width="19.5546875" customWidth="1" style="99" min="17" max="17"/>
    <col width="14.33203125" customWidth="1" style="99" min="18" max="18"/>
    <col width="17.44140625" bestFit="1" customWidth="1" style="99" min="19" max="19"/>
    <col width="14.44140625" bestFit="1" customWidth="1" style="99" min="20" max="20"/>
    <col width="26.109375" bestFit="1" customWidth="1" style="99" min="21" max="21"/>
    <col width="32" bestFit="1" customWidth="1" style="99" min="22" max="22"/>
    <col width="30.33203125" bestFit="1" customWidth="1" style="99" min="23" max="23"/>
    <col width="12.33203125" bestFit="1" customWidth="1" style="99" min="24" max="24"/>
    <col width="17.33203125" customWidth="1" style="99" min="25" max="25"/>
    <col width="24.5546875" bestFit="1" customWidth="1" style="99" min="26" max="26"/>
    <col width="30.33203125" bestFit="1" customWidth="1" style="99" min="27" max="27"/>
    <col width="16.6640625" bestFit="1" customWidth="1" style="99" min="28" max="28"/>
    <col width="21.5546875" bestFit="1" customWidth="1" style="99" min="29" max="29"/>
    <col width="20.5546875" bestFit="1" customWidth="1" style="99" min="30" max="30"/>
    <col width="14.6640625" customWidth="1" style="99" min="31" max="31"/>
    <col width="15.6640625" customWidth="1" style="99" min="32" max="32"/>
    <col width="16" bestFit="1" customWidth="1" style="99" min="33" max="33"/>
    <col width="23.109375" customWidth="1" style="99" min="34" max="34"/>
    <col width="12.33203125" bestFit="1" customWidth="1" style="99" min="35" max="35"/>
    <col width="18.109375" bestFit="1" customWidth="1" style="99" min="36" max="36"/>
    <col width="31.44140625" bestFit="1" customWidth="1" style="99" min="37" max="37"/>
    <col width="33.33203125" bestFit="1" customWidth="1" style="99" min="38" max="38"/>
    <col width="11.6640625" bestFit="1" customWidth="1" style="99" min="39" max="39"/>
    <col width="33.5546875" bestFit="1" customWidth="1" style="99" min="40" max="40"/>
    <col width="31.44140625" bestFit="1" customWidth="1" style="99" min="41" max="41"/>
    <col width="33.33203125" bestFit="1" customWidth="1" style="99" min="42" max="42"/>
    <col width="18.6640625" bestFit="1" customWidth="1" style="99" min="43" max="43"/>
    <col width="20.44140625" bestFit="1" customWidth="1" style="99" min="44" max="44"/>
    <col width="31.44140625" bestFit="1" customWidth="1" style="99" min="45" max="45"/>
    <col width="18.5546875" bestFit="1" customWidth="1" style="99" min="46" max="46"/>
    <col width="21" bestFit="1" customWidth="1" style="99" min="47" max="47"/>
    <col width="27" bestFit="1" customWidth="1" style="99" min="48" max="48"/>
    <col width="19.33203125" bestFit="1" customWidth="1" style="99" min="49" max="49"/>
    <col width="18.5546875" bestFit="1" customWidth="1" style="99" min="50" max="50"/>
    <col width="24.109375" bestFit="1" customWidth="1" style="99" min="51" max="51"/>
    <col width="20.33203125" bestFit="1" customWidth="1" style="99" min="52" max="52"/>
    <col width="25.88671875" bestFit="1" customWidth="1" style="99" min="53" max="53"/>
    <col width="18.33203125" bestFit="1" customWidth="1" style="99" min="54" max="54"/>
    <col width="23.88671875" bestFit="1" customWidth="1" style="99" min="55" max="55"/>
    <col width="27.44140625" bestFit="1" customWidth="1" style="99" min="56" max="56"/>
    <col width="30.33203125" customWidth="1" style="99" min="57" max="57"/>
    <col width="18.44140625" customWidth="1" style="99" min="58" max="58"/>
    <col width="24.109375" bestFit="1" customWidth="1" style="99" min="59" max="59"/>
    <col width="26.5546875" bestFit="1" customWidth="1" style="99" min="60" max="60"/>
    <col width="13.6640625" bestFit="1" customWidth="1" style="99" min="61" max="61"/>
  </cols>
  <sheetData>
    <row r="1" ht="15" customHeight="1" s="99" thickBot="1">
      <c r="A1" s="36" t="inlineStr">
        <is>
          <t>Account</t>
        </is>
      </c>
      <c r="B1" s="8" t="inlineStr">
        <is>
          <t>Program</t>
        </is>
      </c>
      <c r="C1" s="9" t="inlineStr">
        <is>
          <t>Date</t>
        </is>
      </c>
      <c r="D1" s="8" t="inlineStr">
        <is>
          <t>Any Critical Issue</t>
        </is>
      </c>
      <c r="E1" s="10" t="inlineStr">
        <is>
          <t>Downtime in Mins</t>
        </is>
      </c>
      <c r="F1" s="16" t="inlineStr">
        <is>
          <t>Revenue_Impact</t>
        </is>
      </c>
      <c r="G1" s="16" t="inlineStr">
        <is>
          <t>Distinct_Agents</t>
        </is>
      </c>
      <c r="H1" s="16" t="inlineStr">
        <is>
          <t>Previous Total Calls</t>
        </is>
      </c>
      <c r="I1" s="16" t="inlineStr">
        <is>
          <t>Call Diff_Perc</t>
        </is>
      </c>
      <c r="J1" s="16" t="inlineStr">
        <is>
          <t>TotalCalls</t>
        </is>
      </c>
      <c r="K1" s="16" t="inlineStr">
        <is>
          <t>OnCalls</t>
        </is>
      </c>
      <c r="L1" s="16" t="inlineStr">
        <is>
          <t>OffCalls</t>
        </is>
      </c>
      <c r="M1" s="16" t="inlineStr">
        <is>
          <t>Benchmark</t>
        </is>
      </c>
      <c r="N1" s="16" t="inlineStr">
        <is>
          <t>Success_routes</t>
        </is>
      </c>
      <c r="O1" s="16" t="inlineStr">
        <is>
          <t>Fail_route_perc</t>
        </is>
      </c>
      <c r="P1" s="16" t="inlineStr">
        <is>
          <t>OFF_AgentSLA</t>
        </is>
      </c>
      <c r="Q1" s="16" t="inlineStr">
        <is>
          <t>OFF_AgentSLA%age</t>
        </is>
      </c>
      <c r="R1" s="16" t="inlineStr">
        <is>
          <t>ON_AgentSLA</t>
        </is>
      </c>
      <c r="S1" s="16" t="inlineStr">
        <is>
          <t>ON_AgentSLA%age</t>
        </is>
      </c>
      <c r="T1" s="16" t="inlineStr">
        <is>
          <t>OFF_CallSLA</t>
        </is>
      </c>
      <c r="U1" s="16" t="inlineStr">
        <is>
          <t>OFF_CallSLA%age</t>
        </is>
      </c>
      <c r="V1" s="16" t="inlineStr">
        <is>
          <t>ON_CallSLA</t>
        </is>
      </c>
      <c r="W1" s="16" t="inlineStr">
        <is>
          <t>ON_CallSLA%age</t>
        </is>
      </c>
      <c r="X1" s="16" t="inlineStr">
        <is>
          <t>1-1_calls</t>
        </is>
      </c>
      <c r="Y1" s="16" t="inlineStr">
        <is>
          <t>1-1_calls_%age</t>
        </is>
      </c>
      <c r="Z1" s="16" t="inlineStr">
        <is>
          <t>1-1_callsWithoutSLABlowns</t>
        </is>
      </c>
      <c r="AA1" s="16" t="inlineStr">
        <is>
          <t>1-1_calls_%ageWithoutSLABlowns</t>
        </is>
      </c>
      <c r="AB1" s="16" t="inlineStr">
        <is>
          <t>L2_calls</t>
        </is>
      </c>
      <c r="AC1" s="16" t="inlineStr">
        <is>
          <t>L2_calls_%age</t>
        </is>
      </c>
      <c r="AD1" s="16" t="inlineStr">
        <is>
          <t>O0bandons</t>
        </is>
      </c>
      <c r="AE1" s="16" t="inlineStr">
        <is>
          <t>OffAbandons</t>
        </is>
      </c>
      <c r="AF1" s="16" t="inlineStr">
        <is>
          <t>O0bandonsPerc</t>
        </is>
      </c>
      <c r="AG1" s="16" t="inlineStr">
        <is>
          <t>OffAbandonsPerc</t>
        </is>
      </c>
      <c r="AH1" s="16" t="inlineStr">
        <is>
          <t>O0ban-OffAban_Perc</t>
        </is>
      </c>
      <c r="AI1" s="16" t="inlineStr">
        <is>
          <t>O0P</t>
        </is>
      </c>
      <c r="AJ1" s="16" t="inlineStr">
        <is>
          <t>OffAP</t>
        </is>
      </c>
      <c r="AK1" s="16" t="inlineStr">
        <is>
          <t>AP_Skew</t>
        </is>
      </c>
      <c r="AL1" s="16" t="inlineStr">
        <is>
          <t>OnCP</t>
        </is>
      </c>
      <c r="AM1" s="16" t="inlineStr">
        <is>
          <t>OffCP</t>
        </is>
      </c>
      <c r="AN1" s="16" t="inlineStr">
        <is>
          <t>AgentChoice</t>
        </is>
      </c>
      <c r="AO1" s="16" t="inlineStr">
        <is>
          <t>used_AgentChoice</t>
        </is>
      </c>
      <c r="AP1" s="16" t="inlineStr">
        <is>
          <t>used_AgentChoiceWithoutSLABlowns</t>
        </is>
      </c>
      <c r="AQ1" s="16" t="inlineStr">
        <is>
          <t>CallChoice</t>
        </is>
      </c>
      <c r="AR1" s="16" t="inlineStr">
        <is>
          <t>Used_CallChoice</t>
        </is>
      </c>
      <c r="AS1" s="16" t="inlineStr">
        <is>
          <t>Used_CallChoiceWithoutSLABlowns</t>
        </is>
      </c>
      <c r="AT1" s="16" t="inlineStr">
        <is>
          <t>OnEvalScore_raw</t>
        </is>
      </c>
      <c r="AU1" s="16" t="inlineStr">
        <is>
          <t>OffEvalScore_raw</t>
        </is>
      </c>
      <c r="AV1" s="16" t="inlineStr">
        <is>
          <t>OnEvalScore_used</t>
        </is>
      </c>
      <c r="AW1" s="16" t="inlineStr">
        <is>
          <t>OffEvalScore_used</t>
        </is>
      </c>
      <c r="AX1" s="16" t="inlineStr">
        <is>
          <t>On_Evaluation_err_calls</t>
        </is>
      </c>
      <c r="AY1" s="16" t="inlineStr">
        <is>
          <t>On_Evaluation_err_calls_%age</t>
        </is>
      </c>
      <c r="AZ1" s="16" t="inlineStr">
        <is>
          <t>Off_Evaluation_err_calls</t>
        </is>
      </c>
      <c r="BA1" s="16" t="inlineStr">
        <is>
          <t>Off_Evaluation_err_calls_%age</t>
        </is>
      </c>
      <c r="BB1" s="16" t="inlineStr">
        <is>
          <t>LookupFailures</t>
        </is>
      </c>
      <c r="BC1" s="16" t="inlineStr">
        <is>
          <t>Lookup_Failure_Perc</t>
        </is>
      </c>
      <c r="BD1" s="16" t="inlineStr">
        <is>
          <t>UnkNown_Agent_Calls</t>
        </is>
      </c>
      <c r="BE1" s="16" t="inlineStr">
        <is>
          <t>UnkNown_Agent_Calls_%age</t>
        </is>
      </c>
      <c r="BF1" s="16" t="inlineStr">
        <is>
          <t>CG_Not_found_Calls</t>
        </is>
      </c>
      <c r="BG1" s="16" t="inlineStr">
        <is>
          <t>CG_Not_found_Calls_%age</t>
        </is>
      </c>
      <c r="BH1" s="17" t="n"/>
    </row>
    <row r="2">
      <c r="A2" s="101" t="inlineStr">
        <is>
          <t>AT&amp;T Phase 4</t>
        </is>
      </c>
      <c r="B2" s="77" t="inlineStr">
        <is>
          <t>MobCLG</t>
        </is>
      </c>
      <c r="C2" s="87" t="n">
        <v>44256</v>
      </c>
      <c r="D2" s="77" t="inlineStr">
        <is>
          <t>No</t>
        </is>
      </c>
      <c r="E2" s="63" t="n">
        <v>0</v>
      </c>
      <c r="F2" s="77" t="n">
        <v>28.33</v>
      </c>
      <c r="G2" s="77" t="n">
        <v>1390</v>
      </c>
      <c r="H2" s="77" t="n">
        <v>13053</v>
      </c>
      <c r="I2" s="77" t="n">
        <v>63.78</v>
      </c>
      <c r="J2" s="77" t="n">
        <v>36040</v>
      </c>
      <c r="K2" s="77" t="n">
        <v>28904</v>
      </c>
      <c r="L2" s="77" t="n">
        <v>7136</v>
      </c>
      <c r="M2" s="77" t="n">
        <v>80.2</v>
      </c>
      <c r="N2" s="77" t="n">
        <v>36021</v>
      </c>
      <c r="O2" s="77" t="n">
        <v>0</v>
      </c>
      <c r="P2" s="77" t="n">
        <v>3</v>
      </c>
      <c r="Q2" s="77" t="n">
        <v>0.04</v>
      </c>
      <c r="R2" s="77" t="n">
        <v>59</v>
      </c>
      <c r="S2" s="77" t="n">
        <v>0.2</v>
      </c>
      <c r="T2" s="77" t="n">
        <v>18</v>
      </c>
      <c r="U2" s="77" t="n">
        <v>0.25</v>
      </c>
      <c r="V2" s="77" t="n">
        <v>1359</v>
      </c>
      <c r="W2" s="77" t="n">
        <v>4.7</v>
      </c>
      <c r="X2" s="77" t="n">
        <v>6488</v>
      </c>
      <c r="Y2" s="77" t="n">
        <v>18</v>
      </c>
      <c r="Z2" s="77" t="n">
        <v>5514</v>
      </c>
      <c r="AA2" s="77" t="n">
        <v>15.3</v>
      </c>
      <c r="AB2" s="77" t="n">
        <v>33176</v>
      </c>
      <c r="AC2" s="77" t="n">
        <v>92.05</v>
      </c>
      <c r="AD2" s="77" t="n">
        <v>550</v>
      </c>
      <c r="AE2" s="77" t="n">
        <v>95</v>
      </c>
      <c r="AF2" s="77" t="n">
        <v>9.779999999999999</v>
      </c>
      <c r="AG2" s="77" t="n">
        <v>6.83</v>
      </c>
      <c r="AH2" s="77" t="n">
        <v>2.95</v>
      </c>
      <c r="AI2" s="77" t="n">
        <v>0.51</v>
      </c>
      <c r="AJ2" s="77" t="n">
        <v>0.51</v>
      </c>
      <c r="AK2" s="77" t="n">
        <v>0</v>
      </c>
      <c r="AL2" s="77" t="n">
        <v>0.5</v>
      </c>
      <c r="AM2" s="77" t="n">
        <v>0.5</v>
      </c>
      <c r="AN2" s="77" t="n">
        <v>4.45</v>
      </c>
      <c r="AO2" s="77" t="n">
        <v>4.23</v>
      </c>
      <c r="AP2" s="77" t="n">
        <v>4.3</v>
      </c>
      <c r="AQ2" s="77" t="n">
        <v>27.71</v>
      </c>
      <c r="AR2" s="77" t="n">
        <v>6.52</v>
      </c>
      <c r="AS2" s="77" t="n">
        <v>6.76</v>
      </c>
      <c r="AT2" s="77" t="n">
        <v>0.16</v>
      </c>
      <c r="AU2" s="77" t="n">
        <v>0.34</v>
      </c>
      <c r="AV2" s="77" t="n">
        <v>0.14</v>
      </c>
      <c r="AW2" s="77" t="n">
        <v>0.33</v>
      </c>
      <c r="AX2" s="77" t="n">
        <v>10</v>
      </c>
      <c r="AY2" s="77" t="n">
        <v>0.03</v>
      </c>
      <c r="AZ2" s="77" t="n">
        <v>4</v>
      </c>
      <c r="BA2" s="77" t="n">
        <v>0.06</v>
      </c>
      <c r="BB2" s="77" t="n">
        <v>7</v>
      </c>
      <c r="BC2" s="77" t="n">
        <v>0.02</v>
      </c>
      <c r="BD2" s="77" t="n">
        <v>1934</v>
      </c>
      <c r="BE2" s="77" t="n">
        <v>5.37</v>
      </c>
      <c r="BF2" s="77" t="n">
        <v>0</v>
      </c>
      <c r="BG2" s="77" t="n">
        <v>0</v>
      </c>
    </row>
    <row r="3">
      <c r="A3" s="102" t="n"/>
      <c r="B3" s="77" t="inlineStr">
        <is>
          <t>IsmCLG</t>
        </is>
      </c>
      <c r="C3" s="87" t="n">
        <v>44256</v>
      </c>
      <c r="D3" s="77" t="inlineStr">
        <is>
          <t>No</t>
        </is>
      </c>
      <c r="E3" s="63" t="n">
        <v>0</v>
      </c>
      <c r="F3" s="77" t="n">
        <v>16.4</v>
      </c>
      <c r="G3" s="77" t="n">
        <v>1319</v>
      </c>
      <c r="H3" s="77" t="n">
        <v>7270</v>
      </c>
      <c r="I3" s="77" t="n">
        <v>71.68000000000001</v>
      </c>
      <c r="J3" s="77" t="n">
        <v>25670</v>
      </c>
      <c r="K3" s="77" t="n">
        <v>20569</v>
      </c>
      <c r="L3" s="77" t="n">
        <v>5101</v>
      </c>
      <c r="M3" s="77" t="n">
        <v>80.13</v>
      </c>
      <c r="N3" s="77" t="n">
        <v>25666</v>
      </c>
      <c r="O3" s="77" t="n">
        <v>0</v>
      </c>
      <c r="P3" s="77" t="n">
        <v>7</v>
      </c>
      <c r="Q3" s="77" t="n">
        <v>0.14</v>
      </c>
      <c r="R3" s="77" t="n">
        <v>53</v>
      </c>
      <c r="S3" s="77" t="n">
        <v>0.26</v>
      </c>
      <c r="T3" s="77" t="n">
        <v>26</v>
      </c>
      <c r="U3" s="77" t="n">
        <v>0.51</v>
      </c>
      <c r="V3" s="77" t="n">
        <v>1335</v>
      </c>
      <c r="W3" s="77" t="n">
        <v>6.49</v>
      </c>
      <c r="X3" s="77" t="n">
        <v>1683</v>
      </c>
      <c r="Y3" s="77" t="n">
        <v>6.56</v>
      </c>
      <c r="Z3" s="77" t="n">
        <v>1432</v>
      </c>
      <c r="AA3" s="77" t="n">
        <v>5.58</v>
      </c>
      <c r="AB3" s="77" t="n">
        <v>24308</v>
      </c>
      <c r="AC3" s="77" t="n">
        <v>94.69</v>
      </c>
      <c r="AD3" s="77" t="n">
        <v>1938</v>
      </c>
      <c r="AE3" s="77" t="n">
        <v>460</v>
      </c>
      <c r="AF3" s="77" t="n">
        <v>20.87</v>
      </c>
      <c r="AG3" s="77" t="n">
        <v>20.45</v>
      </c>
      <c r="AH3" s="77" t="n">
        <v>0.42</v>
      </c>
      <c r="AI3" s="77" t="n">
        <v>0.48</v>
      </c>
      <c r="AJ3" s="77" t="n">
        <v>0.48</v>
      </c>
      <c r="AK3" s="77" t="n">
        <v>0</v>
      </c>
      <c r="AL3" s="77" t="n">
        <v>0.49</v>
      </c>
      <c r="AM3" s="77" t="n">
        <v>0.49</v>
      </c>
      <c r="AN3" s="77" t="n">
        <v>8.17</v>
      </c>
      <c r="AO3" s="77" t="n">
        <v>6.88</v>
      </c>
      <c r="AP3" s="77" t="n">
        <v>7.16</v>
      </c>
      <c r="AQ3" s="77" t="n">
        <v>120.19</v>
      </c>
      <c r="AR3" s="77" t="n">
        <v>10.55</v>
      </c>
      <c r="AS3" s="77" t="n">
        <v>11.11</v>
      </c>
      <c r="AT3" s="77" t="n">
        <v>0.14</v>
      </c>
      <c r="AU3" s="77" t="n">
        <v>0.34</v>
      </c>
      <c r="AV3" s="77" t="n">
        <v>0.13</v>
      </c>
      <c r="AW3" s="77" t="n">
        <v>0.34</v>
      </c>
      <c r="AX3" s="77" t="n">
        <v>5</v>
      </c>
      <c r="AY3" s="77" t="n">
        <v>0.02</v>
      </c>
      <c r="AZ3" s="77" t="n">
        <v>3</v>
      </c>
      <c r="BA3" s="77" t="n">
        <v>0.06</v>
      </c>
      <c r="BB3" s="77" t="n">
        <v>15</v>
      </c>
      <c r="BC3" s="77" t="n">
        <v>0.06</v>
      </c>
      <c r="BD3" s="77" t="n">
        <v>774</v>
      </c>
      <c r="BE3" s="77" t="n">
        <v>3.02</v>
      </c>
      <c r="BF3" s="77" t="n">
        <v>0</v>
      </c>
      <c r="BG3" s="77" t="n">
        <v>0</v>
      </c>
    </row>
    <row r="4">
      <c r="A4" s="102" t="n"/>
      <c r="B4" s="77" t="inlineStr">
        <is>
          <t>Mobss</t>
        </is>
      </c>
      <c r="C4" s="87" t="n">
        <v>44256</v>
      </c>
      <c r="D4" s="77" t="inlineStr">
        <is>
          <t>No</t>
        </is>
      </c>
      <c r="E4" s="63" t="n">
        <v>0</v>
      </c>
      <c r="F4" s="77" t="n">
        <v>29.03</v>
      </c>
      <c r="G4" s="77" t="n">
        <v>3009</v>
      </c>
      <c r="H4" s="77" t="n">
        <v>63692</v>
      </c>
      <c r="I4" s="77" t="n">
        <v>-9.34</v>
      </c>
      <c r="J4" s="77" t="n">
        <v>58252</v>
      </c>
      <c r="K4" s="77" t="n">
        <v>46574</v>
      </c>
      <c r="L4" s="77" t="n">
        <v>11678</v>
      </c>
      <c r="M4" s="77" t="n">
        <v>79.95</v>
      </c>
      <c r="N4" s="77" t="n">
        <v>58249</v>
      </c>
      <c r="O4" s="77" t="n">
        <v>0</v>
      </c>
      <c r="P4" s="77" t="n">
        <v>21</v>
      </c>
      <c r="Q4" s="77" t="n">
        <v>0.18</v>
      </c>
      <c r="R4" s="77" t="n">
        <v>117</v>
      </c>
      <c r="S4" s="77" t="n">
        <v>0.25</v>
      </c>
      <c r="T4" s="77" t="n">
        <v>33</v>
      </c>
      <c r="U4" s="77" t="n">
        <v>0.28</v>
      </c>
      <c r="V4" s="77" t="n">
        <v>1433</v>
      </c>
      <c r="W4" s="77" t="n">
        <v>3.08</v>
      </c>
      <c r="X4" s="77" t="n">
        <v>12027</v>
      </c>
      <c r="Y4" s="77" t="n">
        <v>20.65</v>
      </c>
      <c r="Z4" s="77" t="n">
        <v>11917</v>
      </c>
      <c r="AA4" s="77" t="n">
        <v>20.46</v>
      </c>
      <c r="AB4" s="77" t="n">
        <v>43990</v>
      </c>
      <c r="AC4" s="77" t="n">
        <v>75.52</v>
      </c>
      <c r="AD4" s="77" t="n">
        <v>1145</v>
      </c>
      <c r="AE4" s="77" t="n">
        <v>315</v>
      </c>
      <c r="AF4" s="77" t="n">
        <v>9.33</v>
      </c>
      <c r="AG4" s="77" t="n">
        <v>10.06</v>
      </c>
      <c r="AH4" s="77" t="n">
        <v>0.73</v>
      </c>
      <c r="AI4" s="77" t="n">
        <v>0.52</v>
      </c>
      <c r="AJ4" s="77" t="n">
        <v>0.52</v>
      </c>
      <c r="AK4" s="77" t="n">
        <v>0</v>
      </c>
      <c r="AL4" s="77" t="n">
        <v>0.5</v>
      </c>
      <c r="AM4" s="77" t="n">
        <v>0.5</v>
      </c>
      <c r="AN4" s="77" t="n">
        <v>9.34</v>
      </c>
      <c r="AO4" s="77" t="n">
        <v>8.390000000000001</v>
      </c>
      <c r="AP4" s="77" t="n">
        <v>8.460000000000001</v>
      </c>
      <c r="AQ4" s="77" t="n">
        <v>25.47</v>
      </c>
      <c r="AR4" s="77" t="n">
        <v>4.27</v>
      </c>
      <c r="AS4" s="77" t="n">
        <v>4.38</v>
      </c>
      <c r="AT4" s="77" t="n">
        <v>0.2</v>
      </c>
      <c r="AU4" s="77" t="n">
        <v>0.34</v>
      </c>
      <c r="AV4" s="77" t="n">
        <v>0.17</v>
      </c>
      <c r="AW4" s="77" t="n">
        <v>0.33</v>
      </c>
      <c r="AX4" s="77" t="n">
        <v>14</v>
      </c>
      <c r="AY4" s="77" t="n">
        <v>0.03</v>
      </c>
      <c r="AZ4" s="77" t="n">
        <v>8</v>
      </c>
      <c r="BA4" s="77" t="n">
        <v>0.07000000000000001</v>
      </c>
      <c r="BB4" s="77" t="n">
        <v>6</v>
      </c>
      <c r="BC4" s="77" t="n">
        <v>0.01</v>
      </c>
      <c r="BD4" s="77" t="n">
        <v>2924</v>
      </c>
      <c r="BE4" s="77" t="n">
        <v>5.02</v>
      </c>
      <c r="BF4" s="77" t="n">
        <v>0</v>
      </c>
      <c r="BG4" s="77" t="n">
        <v>0</v>
      </c>
    </row>
    <row r="5">
      <c r="A5" s="102" t="n"/>
      <c r="B5" s="77" t="inlineStr">
        <is>
          <t>ISMSVC</t>
        </is>
      </c>
      <c r="C5" s="87" t="n">
        <v>44256</v>
      </c>
      <c r="D5" s="77" t="inlineStr">
        <is>
          <t>No</t>
        </is>
      </c>
      <c r="E5" s="63" t="n">
        <v>0</v>
      </c>
      <c r="F5" s="77" t="n">
        <v>20.35</v>
      </c>
      <c r="G5" s="77" t="n">
        <v>624</v>
      </c>
      <c r="H5" s="77" t="n">
        <v>15096</v>
      </c>
      <c r="I5" s="77" t="n">
        <v>8.19</v>
      </c>
      <c r="J5" s="77" t="n">
        <v>16442</v>
      </c>
      <c r="K5" s="77" t="n">
        <v>8204</v>
      </c>
      <c r="L5" s="77" t="n">
        <v>8238</v>
      </c>
      <c r="M5" s="77" t="n">
        <v>49.9</v>
      </c>
      <c r="N5" s="77" t="n">
        <v>16436</v>
      </c>
      <c r="O5" s="77" t="n">
        <v>0</v>
      </c>
      <c r="P5" s="77" t="n">
        <v>3</v>
      </c>
      <c r="Q5" s="77" t="n">
        <v>0.04</v>
      </c>
      <c r="R5" s="77" t="n">
        <v>35</v>
      </c>
      <c r="S5" s="77" t="n">
        <v>0.43</v>
      </c>
      <c r="T5" s="77" t="n">
        <v>2</v>
      </c>
      <c r="U5" s="77" t="n">
        <v>0.02</v>
      </c>
      <c r="V5" s="77" t="n">
        <v>62</v>
      </c>
      <c r="W5" s="77" t="n">
        <v>0.76</v>
      </c>
      <c r="X5" s="77" t="n">
        <v>905</v>
      </c>
      <c r="Y5" s="77" t="n">
        <v>5.5</v>
      </c>
      <c r="Z5" s="77" t="n">
        <v>904</v>
      </c>
      <c r="AA5" s="77" t="n">
        <v>5.5</v>
      </c>
      <c r="AB5" s="77" t="n">
        <v>8921</v>
      </c>
      <c r="AC5" s="77" t="n">
        <v>54.26</v>
      </c>
      <c r="AD5" s="77" t="n">
        <v>1257</v>
      </c>
      <c r="AE5" s="77" t="n">
        <v>1303</v>
      </c>
      <c r="AF5" s="77" t="n">
        <v>24.26</v>
      </c>
      <c r="AG5" s="77" t="n">
        <v>23.57</v>
      </c>
      <c r="AH5" s="77" t="n">
        <v>0.6899999999999999</v>
      </c>
      <c r="AI5" s="77" t="n">
        <v>0.6</v>
      </c>
      <c r="AJ5" s="77" t="n">
        <v>0.61</v>
      </c>
      <c r="AK5" s="77" t="n">
        <v>0.01</v>
      </c>
      <c r="AL5" s="77" t="n">
        <v>0.5</v>
      </c>
      <c r="AM5" s="77" t="n">
        <v>0.5</v>
      </c>
      <c r="AN5" s="77" t="n">
        <v>23.4</v>
      </c>
      <c r="AO5" s="77" t="n">
        <v>15.05</v>
      </c>
      <c r="AP5" s="77" t="n">
        <v>15.12</v>
      </c>
      <c r="AQ5" s="77" t="n">
        <v>27.24</v>
      </c>
      <c r="AR5" s="77" t="n">
        <v>3.87</v>
      </c>
      <c r="AS5" s="77" t="n">
        <v>3.89</v>
      </c>
      <c r="AT5" s="77" t="n">
        <v>0.14</v>
      </c>
      <c r="AU5" s="77" t="n">
        <v>0.34</v>
      </c>
      <c r="AV5" s="77" t="n">
        <v>0.13</v>
      </c>
      <c r="AW5" s="77" t="n">
        <v>0.33</v>
      </c>
      <c r="AX5" s="77" t="n">
        <v>1</v>
      </c>
      <c r="AY5" s="77" t="n">
        <v>0.01</v>
      </c>
      <c r="AZ5" s="77" t="n">
        <v>2</v>
      </c>
      <c r="BA5" s="77" t="n">
        <v>0.02</v>
      </c>
      <c r="BB5" s="77" t="n">
        <v>40</v>
      </c>
      <c r="BC5" s="77" t="n">
        <v>0.04</v>
      </c>
      <c r="BD5" s="77" t="n">
        <v>2237</v>
      </c>
      <c r="BE5" s="77" t="n">
        <v>13.61</v>
      </c>
      <c r="BF5" s="77" t="n">
        <v>0</v>
      </c>
      <c r="BG5" s="77" t="n">
        <v>0</v>
      </c>
    </row>
    <row r="6">
      <c r="A6" s="101" t="inlineStr">
        <is>
          <t>AT&amp;T Phase 4</t>
        </is>
      </c>
      <c r="B6" s="77" t="inlineStr">
        <is>
          <t>MobCLG</t>
        </is>
      </c>
      <c r="C6" s="87" t="n">
        <v>44257</v>
      </c>
      <c r="D6" s="77" t="inlineStr">
        <is>
          <t>No</t>
        </is>
      </c>
      <c r="E6" s="63" t="n">
        <v>0</v>
      </c>
      <c r="F6" s="77" t="n">
        <v>16.41</v>
      </c>
      <c r="G6" s="77" t="n">
        <v>1481</v>
      </c>
      <c r="H6" s="77" t="n">
        <v>36040</v>
      </c>
      <c r="I6" s="77" t="n">
        <v>-5.65</v>
      </c>
      <c r="J6" s="77" t="n">
        <v>34114</v>
      </c>
      <c r="K6" s="77" t="n">
        <v>27206</v>
      </c>
      <c r="L6" s="77" t="n">
        <v>6908</v>
      </c>
      <c r="M6" s="77" t="n">
        <v>79.75</v>
      </c>
      <c r="N6" s="77" t="n">
        <v>34098</v>
      </c>
      <c r="O6" s="77" t="n">
        <v>0</v>
      </c>
      <c r="P6" s="77" t="n">
        <v>15</v>
      </c>
      <c r="Q6" s="77" t="n">
        <v>0.22</v>
      </c>
      <c r="R6" s="77" t="n">
        <v>336</v>
      </c>
      <c r="S6" s="77" t="n">
        <v>1.24</v>
      </c>
      <c r="T6" s="77" t="n">
        <v>0</v>
      </c>
      <c r="U6" s="77" t="n">
        <v>0</v>
      </c>
      <c r="V6" s="77" t="n">
        <v>22</v>
      </c>
      <c r="W6" s="77" t="n">
        <v>0.08</v>
      </c>
      <c r="X6" s="77" t="n">
        <v>2183</v>
      </c>
      <c r="Y6" s="77" t="n">
        <v>6.4</v>
      </c>
      <c r="Z6" s="77" t="n">
        <v>2177</v>
      </c>
      <c r="AA6" s="77" t="n">
        <v>6.38</v>
      </c>
      <c r="AB6" s="77" t="n">
        <v>8975</v>
      </c>
      <c r="AC6" s="77" t="n">
        <v>26.31</v>
      </c>
      <c r="AD6" s="77" t="n">
        <v>21</v>
      </c>
      <c r="AE6" s="77" t="n">
        <v>6</v>
      </c>
      <c r="AF6" s="77" t="n">
        <v>0.46</v>
      </c>
      <c r="AG6" s="77" t="n">
        <v>0.53</v>
      </c>
      <c r="AH6" s="77" t="n">
        <v>0.06</v>
      </c>
      <c r="AI6" s="77" t="n">
        <v>0.51</v>
      </c>
      <c r="AJ6" s="77" t="n">
        <v>0.5</v>
      </c>
      <c r="AK6" s="77" t="n">
        <v>0.01</v>
      </c>
      <c r="AL6" s="77" t="n">
        <v>0.5</v>
      </c>
      <c r="AM6" s="77" t="n">
        <v>0.51</v>
      </c>
      <c r="AN6" s="77" t="n">
        <v>21.44</v>
      </c>
      <c r="AO6" s="77" t="n">
        <v>15.22</v>
      </c>
      <c r="AP6" s="77" t="n">
        <v>15.42</v>
      </c>
      <c r="AQ6" s="77" t="n">
        <v>17.79</v>
      </c>
      <c r="AR6" s="77" t="n">
        <v>6.73</v>
      </c>
      <c r="AS6" s="77" t="n">
        <v>6.74</v>
      </c>
      <c r="AT6" s="77" t="n">
        <v>0.11</v>
      </c>
      <c r="AU6" s="77" t="n">
        <v>0.34</v>
      </c>
      <c r="AV6" s="77" t="n">
        <v>0.1</v>
      </c>
      <c r="AW6" s="77" t="n">
        <v>0.33</v>
      </c>
      <c r="AX6" s="77" t="n">
        <v>9</v>
      </c>
      <c r="AY6" s="77" t="n">
        <v>0.03</v>
      </c>
      <c r="AZ6" s="77" t="n">
        <v>3</v>
      </c>
      <c r="BA6" s="77" t="n">
        <v>0.04</v>
      </c>
      <c r="BB6" s="77" t="n">
        <v>1</v>
      </c>
      <c r="BC6" s="77" t="n">
        <v>0</v>
      </c>
      <c r="BD6" s="77" t="n">
        <v>2954</v>
      </c>
      <c r="BE6" s="77" t="n">
        <v>8.66</v>
      </c>
      <c r="BF6" s="77" t="n">
        <v>0</v>
      </c>
      <c r="BG6" s="77" t="n">
        <v>0</v>
      </c>
    </row>
    <row r="7">
      <c r="A7" s="102" t="n"/>
      <c r="B7" s="77" t="inlineStr">
        <is>
          <t>IsmCLG</t>
        </is>
      </c>
      <c r="C7" s="87" t="n">
        <v>44257</v>
      </c>
      <c r="D7" s="77" t="inlineStr">
        <is>
          <t>No</t>
        </is>
      </c>
      <c r="E7" s="63" t="n">
        <v>0</v>
      </c>
      <c r="F7" s="77" t="n">
        <v>20.36</v>
      </c>
      <c r="G7" s="77" t="n">
        <v>1058</v>
      </c>
      <c r="H7" s="77" t="n">
        <v>25670</v>
      </c>
      <c r="I7" s="77" t="n">
        <v>-67.87</v>
      </c>
      <c r="J7" s="77" t="n">
        <v>15292</v>
      </c>
      <c r="K7" s="77" t="n">
        <v>12254</v>
      </c>
      <c r="L7" s="77" t="n">
        <v>3038</v>
      </c>
      <c r="M7" s="77" t="n">
        <v>80.13</v>
      </c>
      <c r="N7" s="77" t="n">
        <v>15229</v>
      </c>
      <c r="O7" s="77" t="n">
        <v>0</v>
      </c>
      <c r="P7" s="77" t="n">
        <v>16</v>
      </c>
      <c r="Q7" s="77" t="n">
        <v>0.53</v>
      </c>
      <c r="R7" s="77" t="n">
        <v>115</v>
      </c>
      <c r="S7" s="77" t="n">
        <v>0.9399999999999999</v>
      </c>
      <c r="T7" s="77" t="n">
        <v>28</v>
      </c>
      <c r="U7" s="77" t="n">
        <v>0.92</v>
      </c>
      <c r="V7" s="77" t="n">
        <v>871</v>
      </c>
      <c r="W7" s="77" t="n">
        <v>7.11</v>
      </c>
      <c r="X7" s="77" t="n">
        <v>901</v>
      </c>
      <c r="Y7" s="77" t="n">
        <v>5.89</v>
      </c>
      <c r="Z7" s="77" t="n">
        <v>747</v>
      </c>
      <c r="AA7" s="77" t="n">
        <v>4.88</v>
      </c>
      <c r="AB7" s="77" t="n">
        <v>8413</v>
      </c>
      <c r="AC7" s="77" t="n">
        <v>55.02</v>
      </c>
      <c r="AD7" s="77" t="n">
        <v>360</v>
      </c>
      <c r="AE7" s="77" t="n">
        <v>87</v>
      </c>
      <c r="AF7" s="77" t="n">
        <v>6.79</v>
      </c>
      <c r="AG7" s="77" t="n">
        <v>6.99</v>
      </c>
      <c r="AH7" s="77" t="n">
        <v>0.21</v>
      </c>
      <c r="AI7" s="77" t="n">
        <v>0.47</v>
      </c>
      <c r="AJ7" s="77" t="n">
        <v>0.46</v>
      </c>
      <c r="AK7" s="77" t="n">
        <v>0.01</v>
      </c>
      <c r="AL7" s="77" t="n">
        <v>0.51</v>
      </c>
      <c r="AM7" s="77" t="n">
        <v>0.51</v>
      </c>
      <c r="AN7" s="77" t="n">
        <v>40.45</v>
      </c>
      <c r="AO7" s="77" t="n">
        <v>19.17</v>
      </c>
      <c r="AP7" s="77" t="n">
        <v>19.53</v>
      </c>
      <c r="AQ7" s="77" t="n">
        <v>93.72</v>
      </c>
      <c r="AR7" s="77" t="n">
        <v>8.130000000000001</v>
      </c>
      <c r="AS7" s="77" t="n">
        <v>8.98</v>
      </c>
      <c r="AT7" s="77" t="n">
        <v>0.13</v>
      </c>
      <c r="AU7" s="77" t="n">
        <v>0.34</v>
      </c>
      <c r="AV7" s="77" t="n">
        <v>0.12</v>
      </c>
      <c r="AW7" s="77" t="n">
        <v>0.34</v>
      </c>
      <c r="AX7" s="77" t="n">
        <v>3</v>
      </c>
      <c r="AY7" s="77" t="n">
        <v>0.02</v>
      </c>
      <c r="AZ7" s="77" t="n">
        <v>2</v>
      </c>
      <c r="BA7" s="77" t="n">
        <v>0.07000000000000001</v>
      </c>
      <c r="BB7" s="77" t="n">
        <v>0</v>
      </c>
      <c r="BC7" s="77" t="n">
        <v>0</v>
      </c>
      <c r="BD7" s="77" t="n">
        <v>979</v>
      </c>
      <c r="BE7" s="77" t="n">
        <v>6.4</v>
      </c>
      <c r="BF7" s="77" t="n">
        <v>0</v>
      </c>
      <c r="BG7" s="77" t="n">
        <v>0</v>
      </c>
    </row>
    <row r="8">
      <c r="A8" s="102" t="n"/>
      <c r="B8" s="77" t="inlineStr">
        <is>
          <t>Mobss</t>
        </is>
      </c>
      <c r="C8" s="87" t="n">
        <v>44257</v>
      </c>
      <c r="D8" s="77" t="inlineStr">
        <is>
          <t>Yes</t>
        </is>
      </c>
      <c r="E8" s="63" t="n">
        <v>41</v>
      </c>
      <c r="F8" s="77" t="n">
        <v>30.79</v>
      </c>
      <c r="G8" s="77" t="n">
        <v>3144</v>
      </c>
      <c r="H8" s="77" t="n">
        <v>68552</v>
      </c>
      <c r="I8" s="77" t="n">
        <v>-13.69</v>
      </c>
      <c r="J8" s="77" t="n">
        <v>60296</v>
      </c>
      <c r="K8" s="77" t="n">
        <v>48244</v>
      </c>
      <c r="L8" s="77" t="n">
        <v>12052</v>
      </c>
      <c r="M8" s="77" t="n">
        <v>80.01000000000001</v>
      </c>
      <c r="N8" s="77" t="n">
        <v>60277</v>
      </c>
      <c r="O8" s="77" t="n">
        <v>0</v>
      </c>
      <c r="P8" s="77" t="n">
        <v>11</v>
      </c>
      <c r="Q8" s="77" t="n">
        <v>0.09</v>
      </c>
      <c r="R8" s="77" t="n">
        <v>40</v>
      </c>
      <c r="S8" s="77" t="n">
        <v>0.08</v>
      </c>
      <c r="T8" s="77" t="n">
        <v>77</v>
      </c>
      <c r="U8" s="77" t="n">
        <v>0.64</v>
      </c>
      <c r="V8" s="77" t="n">
        <v>1038</v>
      </c>
      <c r="W8" s="77" t="n">
        <v>2.15</v>
      </c>
      <c r="X8" s="77" t="n">
        <v>11921</v>
      </c>
      <c r="Y8" s="77" t="n">
        <v>19.77</v>
      </c>
      <c r="Z8" s="77" t="n">
        <v>11897</v>
      </c>
      <c r="AA8" s="77" t="n">
        <v>19.73</v>
      </c>
      <c r="AB8" s="77" t="n">
        <v>49408</v>
      </c>
      <c r="AC8" s="77" t="n">
        <v>81.94</v>
      </c>
      <c r="AD8" s="77" t="n">
        <v>1519</v>
      </c>
      <c r="AE8" s="77" t="n">
        <v>429</v>
      </c>
      <c r="AF8" s="77" t="n">
        <v>11.43</v>
      </c>
      <c r="AG8" s="77" t="n">
        <v>12.25</v>
      </c>
      <c r="AH8" s="77" t="n">
        <v>0.82</v>
      </c>
      <c r="AI8" s="77" t="n">
        <v>0.54</v>
      </c>
      <c r="AJ8" s="77" t="n">
        <v>0.53</v>
      </c>
      <c r="AK8" s="77" t="n">
        <v>0.01</v>
      </c>
      <c r="AL8" s="77" t="n">
        <v>0.5</v>
      </c>
      <c r="AM8" s="77" t="n">
        <v>0.5</v>
      </c>
      <c r="AN8" s="77" t="n">
        <v>6.63</v>
      </c>
      <c r="AO8" s="77" t="n">
        <v>6.29</v>
      </c>
      <c r="AP8" s="77" t="n">
        <v>6.32</v>
      </c>
      <c r="AQ8" s="77" t="n">
        <v>39.79</v>
      </c>
      <c r="AR8" s="77" t="n">
        <v>4.19</v>
      </c>
      <c r="AS8" s="77" t="n">
        <v>4.26</v>
      </c>
      <c r="AT8" s="77" t="n">
        <v>0.2</v>
      </c>
      <c r="AU8" s="77" t="n">
        <v>0.34</v>
      </c>
      <c r="AV8" s="77" t="n">
        <v>0.17</v>
      </c>
      <c r="AW8" s="77" t="n">
        <v>0.34</v>
      </c>
      <c r="AX8" s="77" t="n">
        <v>24</v>
      </c>
      <c r="AY8" s="77" t="n">
        <v>0.05</v>
      </c>
      <c r="AZ8" s="77" t="n">
        <v>16</v>
      </c>
      <c r="BA8" s="77" t="n">
        <v>0.13</v>
      </c>
      <c r="BB8" s="77" t="n">
        <v>0</v>
      </c>
      <c r="BC8" s="77" t="n">
        <v>0</v>
      </c>
      <c r="BD8" s="77" t="n">
        <v>5267</v>
      </c>
      <c r="BE8" s="77" t="n">
        <v>8.74</v>
      </c>
      <c r="BF8" s="77" t="n">
        <v>0</v>
      </c>
      <c r="BG8" s="77" t="n">
        <v>0</v>
      </c>
      <c r="BH8" s="70" t="inlineStr">
        <is>
          <t>ATTUSA-27403</t>
        </is>
      </c>
    </row>
    <row r="9">
      <c r="A9" s="102" t="n"/>
      <c r="B9" s="77" t="inlineStr">
        <is>
          <t>ISMSVC</t>
        </is>
      </c>
      <c r="C9" s="87" t="n">
        <v>44257</v>
      </c>
      <c r="D9" t="inlineStr">
        <is>
          <t>Yes</t>
        </is>
      </c>
      <c r="E9" s="63" t="n">
        <v>41</v>
      </c>
      <c r="F9" s="77" t="n">
        <v>13.2</v>
      </c>
      <c r="G9" s="77" t="n">
        <v>1639</v>
      </c>
      <c r="H9" s="77" t="n">
        <v>48715</v>
      </c>
      <c r="I9" s="77" t="n">
        <v>-13.25</v>
      </c>
      <c r="J9" s="77" t="n">
        <v>43016</v>
      </c>
      <c r="K9" s="77" t="n">
        <v>21530</v>
      </c>
      <c r="L9" s="77" t="n">
        <v>21486</v>
      </c>
      <c r="M9" s="77" t="n">
        <v>50.05</v>
      </c>
      <c r="N9" s="77" t="n">
        <v>42955</v>
      </c>
      <c r="O9" s="77" t="n">
        <v>0</v>
      </c>
      <c r="P9" s="77" t="n">
        <v>15</v>
      </c>
      <c r="Q9" s="77" t="n">
        <v>0.07000000000000001</v>
      </c>
      <c r="R9" s="77" t="n">
        <v>13</v>
      </c>
      <c r="S9" s="77" t="n">
        <v>0.06</v>
      </c>
      <c r="T9" s="77" t="n">
        <v>1</v>
      </c>
      <c r="U9" s="77" t="n">
        <v>0</v>
      </c>
      <c r="V9" s="77" t="n">
        <v>962</v>
      </c>
      <c r="W9" s="77" t="n">
        <v>4.47</v>
      </c>
      <c r="X9" s="77" t="n">
        <v>2050</v>
      </c>
      <c r="Y9" s="77" t="n">
        <v>4.77</v>
      </c>
      <c r="Z9" s="77" t="n">
        <v>2001</v>
      </c>
      <c r="AA9" s="77" t="n">
        <v>4.65</v>
      </c>
      <c r="AB9" s="77" t="n">
        <v>35121</v>
      </c>
      <c r="AC9" s="77" t="n">
        <v>81.65000000000001</v>
      </c>
      <c r="AD9" s="77" t="n">
        <v>3926</v>
      </c>
      <c r="AE9" s="77" t="n">
        <v>3804</v>
      </c>
      <c r="AF9" s="77" t="n">
        <v>18.18</v>
      </c>
      <c r="AG9" s="77" t="n">
        <v>17.75</v>
      </c>
      <c r="AH9" s="77" t="n">
        <v>0.43</v>
      </c>
      <c r="AI9" s="77" t="n">
        <v>0.47</v>
      </c>
      <c r="AJ9" s="77" t="n">
        <v>0.47</v>
      </c>
      <c r="AK9" s="77" t="n">
        <v>0</v>
      </c>
      <c r="AL9" s="77" t="n">
        <v>0.51</v>
      </c>
      <c r="AM9" s="77" t="n">
        <v>0.5</v>
      </c>
      <c r="AN9" s="77" t="n">
        <v>34.87</v>
      </c>
      <c r="AO9" s="77" t="n">
        <v>19.52</v>
      </c>
      <c r="AP9" s="77" t="n">
        <v>19.59</v>
      </c>
      <c r="AQ9" s="77" t="n">
        <v>47.4</v>
      </c>
      <c r="AR9" s="77" t="n">
        <v>2.89</v>
      </c>
      <c r="AS9" s="77" t="n">
        <v>2.94</v>
      </c>
      <c r="AT9" s="77" t="n">
        <v>0.24</v>
      </c>
      <c r="AU9" s="77" t="n">
        <v>0.33</v>
      </c>
      <c r="AV9" s="77" t="n">
        <v>0.23</v>
      </c>
      <c r="AW9" s="77" t="n">
        <v>0.33</v>
      </c>
      <c r="AX9" s="77" t="n">
        <v>10</v>
      </c>
      <c r="AY9" s="77" t="n">
        <v>0.05</v>
      </c>
      <c r="AZ9" s="77" t="n">
        <v>18</v>
      </c>
      <c r="BA9" s="77" t="n">
        <v>0.08</v>
      </c>
      <c r="BB9" s="77" t="n">
        <v>21</v>
      </c>
      <c r="BC9" s="77" t="n">
        <v>0.02</v>
      </c>
      <c r="BD9" s="77" t="n">
        <v>1651</v>
      </c>
      <c r="BE9" s="77" t="n">
        <v>3.84</v>
      </c>
      <c r="BF9" s="77" t="n">
        <v>0</v>
      </c>
      <c r="BG9" s="77" t="n">
        <v>0</v>
      </c>
      <c r="BH9" s="70" t="inlineStr">
        <is>
          <t>ATTUSA-27403</t>
        </is>
      </c>
    </row>
    <row r="10">
      <c r="A10" s="101" t="inlineStr">
        <is>
          <t>AT&amp;T Phase 4</t>
        </is>
      </c>
      <c r="B10" s="77" t="inlineStr">
        <is>
          <t>MobCLG</t>
        </is>
      </c>
      <c r="C10" s="87" t="n">
        <v>44258</v>
      </c>
      <c r="D10" s="77" t="inlineStr">
        <is>
          <t>No</t>
        </is>
      </c>
      <c r="E10" s="63" t="n">
        <v>0</v>
      </c>
      <c r="F10" s="77" t="n">
        <v>19.89</v>
      </c>
      <c r="G10" s="77" t="n">
        <v>321</v>
      </c>
      <c r="H10" s="77" t="n">
        <v>35740</v>
      </c>
      <c r="I10" s="77" t="n">
        <v>-361.46</v>
      </c>
      <c r="J10" s="77" t="n">
        <v>7745</v>
      </c>
      <c r="K10" s="77" t="n">
        <v>6230</v>
      </c>
      <c r="L10" s="77" t="n">
        <v>1515</v>
      </c>
      <c r="M10" s="77" t="n">
        <v>80.44</v>
      </c>
      <c r="N10" s="77" t="n">
        <v>7741</v>
      </c>
      <c r="O10" s="77" t="n">
        <v>0</v>
      </c>
      <c r="P10" s="77" t="n">
        <v>6</v>
      </c>
      <c r="Q10" s="77" t="n">
        <v>0.4</v>
      </c>
      <c r="R10" s="77" t="n">
        <v>142</v>
      </c>
      <c r="S10" s="77" t="n">
        <v>2.28</v>
      </c>
      <c r="T10" s="77" t="n">
        <v>0</v>
      </c>
      <c r="U10" s="77" t="n">
        <v>0</v>
      </c>
      <c r="V10" s="77" t="n">
        <v>157</v>
      </c>
      <c r="W10" s="77" t="n">
        <v>2.52</v>
      </c>
      <c r="X10" s="77" t="n">
        <v>1095</v>
      </c>
      <c r="Y10" s="77" t="n">
        <v>14.14</v>
      </c>
      <c r="Z10" s="77" t="n">
        <v>1029</v>
      </c>
      <c r="AA10" s="77" t="n">
        <v>13.29</v>
      </c>
      <c r="AB10" s="77" t="n">
        <v>3760</v>
      </c>
      <c r="AC10" s="77" t="n">
        <v>48.55</v>
      </c>
      <c r="AD10" s="77" t="n">
        <v>53</v>
      </c>
      <c r="AE10" s="77" t="n">
        <v>26</v>
      </c>
      <c r="AF10" s="77" t="n">
        <v>1.49</v>
      </c>
      <c r="AG10" s="77" t="n">
        <v>2.86</v>
      </c>
      <c r="AH10" s="77" t="n">
        <v>1.36</v>
      </c>
      <c r="AI10" s="77" t="n">
        <v>0.49</v>
      </c>
      <c r="AJ10" s="77" t="n">
        <v>0.49</v>
      </c>
      <c r="AK10" s="77" t="n">
        <v>0</v>
      </c>
      <c r="AL10" s="77" t="n">
        <v>0.5</v>
      </c>
      <c r="AM10" s="77" t="n">
        <v>0.5</v>
      </c>
      <c r="AN10" s="77" t="n">
        <v>6.62</v>
      </c>
      <c r="AO10" s="77" t="n">
        <v>6.03</v>
      </c>
      <c r="AP10" s="77" t="n">
        <v>6.23</v>
      </c>
      <c r="AQ10" s="77" t="n">
        <v>8.869999999999999</v>
      </c>
      <c r="AR10" s="77" t="n">
        <v>4.74</v>
      </c>
      <c r="AS10" s="77" t="n">
        <v>4.9</v>
      </c>
      <c r="AT10" s="77" t="n">
        <v>0.16</v>
      </c>
      <c r="AU10" s="77" t="n">
        <v>0.34</v>
      </c>
      <c r="AV10" s="77" t="n">
        <v>0.14</v>
      </c>
      <c r="AW10" s="77" t="n">
        <v>0.32</v>
      </c>
      <c r="AX10" s="77" t="n">
        <v>2</v>
      </c>
      <c r="AY10" s="77" t="n">
        <v>0.03</v>
      </c>
      <c r="AZ10" s="77" t="n">
        <v>2</v>
      </c>
      <c r="BA10" s="77" t="n">
        <v>0.13</v>
      </c>
      <c r="BB10" s="77" t="n">
        <v>1</v>
      </c>
      <c r="BC10" s="77" t="n">
        <v>0.01</v>
      </c>
      <c r="BD10" s="77" t="n">
        <v>70</v>
      </c>
      <c r="BE10" s="77" t="n">
        <v>0.9</v>
      </c>
      <c r="BF10" s="77" t="n">
        <v>0</v>
      </c>
      <c r="BG10" s="77" t="n">
        <v>0</v>
      </c>
    </row>
    <row r="11">
      <c r="A11" s="102" t="n"/>
      <c r="B11" s="77" t="inlineStr">
        <is>
          <t>IsmCLG</t>
        </is>
      </c>
      <c r="C11" s="87" t="n">
        <v>44258</v>
      </c>
      <c r="D11" s="77" t="inlineStr">
        <is>
          <t>No</t>
        </is>
      </c>
      <c r="E11" s="63" t="n">
        <v>0</v>
      </c>
      <c r="F11" s="77" t="n">
        <v>19.53</v>
      </c>
      <c r="G11" s="77" t="n">
        <v>514</v>
      </c>
      <c r="H11" s="77" t="n">
        <v>16188</v>
      </c>
      <c r="I11" s="77" t="n">
        <v>-106.03</v>
      </c>
      <c r="J11" s="77" t="n">
        <v>7857</v>
      </c>
      <c r="K11" s="77" t="n">
        <v>6320</v>
      </c>
      <c r="L11" s="77" t="n">
        <v>1537</v>
      </c>
      <c r="M11" s="77" t="n">
        <v>80.44</v>
      </c>
      <c r="N11" s="77" t="n">
        <v>7851</v>
      </c>
      <c r="O11" s="77" t="n">
        <v>0</v>
      </c>
      <c r="P11" s="77" t="n">
        <v>0</v>
      </c>
      <c r="Q11" s="77" t="n">
        <v>0</v>
      </c>
      <c r="R11" s="77" t="n">
        <v>12</v>
      </c>
      <c r="S11" s="77" t="n">
        <v>0.19</v>
      </c>
      <c r="T11" s="77" t="n">
        <v>10</v>
      </c>
      <c r="U11" s="77" t="n">
        <v>0.65</v>
      </c>
      <c r="V11" s="77" t="n">
        <v>388</v>
      </c>
      <c r="W11" s="77" t="n">
        <v>6.14</v>
      </c>
      <c r="X11" s="77" t="n">
        <v>486</v>
      </c>
      <c r="Y11" s="77" t="n">
        <v>6.19</v>
      </c>
      <c r="Z11" s="77" t="n">
        <v>439</v>
      </c>
      <c r="AA11" s="77" t="n">
        <v>5.59</v>
      </c>
      <c r="AB11" s="77" t="n">
        <v>7247</v>
      </c>
      <c r="AC11" s="77" t="n">
        <v>92.23999999999999</v>
      </c>
      <c r="AD11" s="77" t="n">
        <v>943</v>
      </c>
      <c r="AE11" s="77" t="n">
        <v>300</v>
      </c>
      <c r="AF11" s="77" t="n">
        <v>16.66</v>
      </c>
      <c r="AG11" s="77" t="n">
        <v>20.23</v>
      </c>
      <c r="AH11" s="77" t="n">
        <v>3.57</v>
      </c>
      <c r="AI11" s="77" t="n">
        <v>0.49</v>
      </c>
      <c r="AJ11" s="77" t="n">
        <v>0.51</v>
      </c>
      <c r="AK11" s="77" t="n">
        <v>0.02</v>
      </c>
      <c r="AL11" s="77" t="n">
        <v>0.52</v>
      </c>
      <c r="AM11" s="77" t="n">
        <v>0.49</v>
      </c>
      <c r="AN11" s="77" t="n">
        <v>6.09</v>
      </c>
      <c r="AO11" s="77" t="n">
        <v>5.79</v>
      </c>
      <c r="AP11" s="77" t="n">
        <v>5.88</v>
      </c>
      <c r="AQ11" s="77" t="n">
        <v>97.78</v>
      </c>
      <c r="AR11" s="77" t="n">
        <v>9.49</v>
      </c>
      <c r="AS11" s="77" t="n">
        <v>9.99</v>
      </c>
      <c r="AT11" s="77" t="n">
        <v>0.14</v>
      </c>
      <c r="AU11" s="77" t="n">
        <v>0.34</v>
      </c>
      <c r="AV11" s="77" t="n">
        <v>0.14</v>
      </c>
      <c r="AW11" s="77" t="n">
        <v>0.34</v>
      </c>
      <c r="AX11" s="77" t="n">
        <v>1</v>
      </c>
      <c r="AY11" s="77" t="n">
        <v>0.02</v>
      </c>
      <c r="AZ11" s="77" t="n">
        <v>0</v>
      </c>
      <c r="BA11" s="77" t="n">
        <v>0</v>
      </c>
      <c r="BB11" s="77" t="n">
        <v>0</v>
      </c>
      <c r="BC11" s="77" t="n">
        <v>0</v>
      </c>
      <c r="BD11" s="77" t="n">
        <v>540</v>
      </c>
      <c r="BE11" s="77" t="n">
        <v>6.87</v>
      </c>
      <c r="BF11" s="77" t="n">
        <v>10</v>
      </c>
      <c r="BG11" s="77" t="n">
        <v>0.13</v>
      </c>
    </row>
    <row r="12">
      <c r="A12" s="102" t="n"/>
      <c r="B12" s="77" t="inlineStr">
        <is>
          <t>Mobss</t>
        </is>
      </c>
      <c r="C12" s="87" t="n">
        <v>44258</v>
      </c>
      <c r="D12" s="77" t="inlineStr">
        <is>
          <t>No</t>
        </is>
      </c>
      <c r="E12" s="63" t="n">
        <v>0</v>
      </c>
      <c r="F12" s="77" t="n">
        <v>40.3</v>
      </c>
      <c r="G12" s="77" t="n">
        <v>1174</v>
      </c>
      <c r="H12" s="77" t="n">
        <v>63605</v>
      </c>
      <c r="I12" s="77" t="n">
        <v>-169.59</v>
      </c>
      <c r="J12" s="77" t="n">
        <v>23593</v>
      </c>
      <c r="K12" s="77" t="n">
        <v>18873</v>
      </c>
      <c r="L12" s="77" t="n">
        <v>4720</v>
      </c>
      <c r="M12" s="77" t="n">
        <v>79.98999999999999</v>
      </c>
      <c r="N12" s="77" t="n">
        <v>23573</v>
      </c>
      <c r="O12" s="77" t="n">
        <v>0</v>
      </c>
      <c r="P12" s="77" t="n">
        <v>0</v>
      </c>
      <c r="Q12" s="77" t="n">
        <v>0</v>
      </c>
      <c r="R12" s="77" t="n">
        <v>1</v>
      </c>
      <c r="S12" s="77" t="n">
        <v>0.01</v>
      </c>
      <c r="T12" s="77" t="n">
        <v>2</v>
      </c>
      <c r="U12" s="77" t="n">
        <v>0.04</v>
      </c>
      <c r="V12" s="77" t="n">
        <v>347</v>
      </c>
      <c r="W12" s="77" t="n">
        <v>1.84</v>
      </c>
      <c r="X12" s="77" t="n">
        <v>5812</v>
      </c>
      <c r="Y12" s="77" t="n">
        <v>24.63</v>
      </c>
      <c r="Z12" s="77" t="n">
        <v>5809</v>
      </c>
      <c r="AA12" s="77" t="n">
        <v>24.62</v>
      </c>
      <c r="AB12" s="77" t="n">
        <v>22090</v>
      </c>
      <c r="AC12" s="77" t="n">
        <v>93.63</v>
      </c>
      <c r="AD12" s="77" t="n">
        <v>1395</v>
      </c>
      <c r="AE12" s="77" t="n">
        <v>353</v>
      </c>
      <c r="AF12" s="77" t="n">
        <v>12.93</v>
      </c>
      <c r="AG12" s="77" t="n">
        <v>12.51</v>
      </c>
      <c r="AH12" s="77" t="n">
        <v>0.41</v>
      </c>
      <c r="AI12" s="77" t="n">
        <v>0.54</v>
      </c>
      <c r="AJ12" s="77" t="n">
        <v>0.52</v>
      </c>
      <c r="AK12" s="77" t="n">
        <v>0.02</v>
      </c>
      <c r="AL12" s="77" t="n">
        <v>0.5</v>
      </c>
      <c r="AM12" s="77" t="n">
        <v>0.5</v>
      </c>
      <c r="AN12" s="77" t="n">
        <v>4.3</v>
      </c>
      <c r="AO12" s="77" t="n">
        <v>4.28</v>
      </c>
      <c r="AP12" s="77" t="n">
        <v>4.28</v>
      </c>
      <c r="AQ12" s="77" t="n">
        <v>33.38</v>
      </c>
      <c r="AR12" s="77" t="n">
        <v>4.36</v>
      </c>
      <c r="AS12" s="77" t="n">
        <v>4.42</v>
      </c>
      <c r="AT12" s="77" t="n">
        <v>0.21</v>
      </c>
      <c r="AU12" s="77" t="n">
        <v>0.35</v>
      </c>
      <c r="AV12" s="77" t="n">
        <v>0.17</v>
      </c>
      <c r="AW12" s="77" t="n">
        <v>0.34</v>
      </c>
      <c r="AX12" s="77" t="n">
        <v>11</v>
      </c>
      <c r="AY12" s="77" t="n">
        <v>0.06</v>
      </c>
      <c r="AZ12" s="77" t="n">
        <v>2</v>
      </c>
      <c r="BA12" s="77" t="n">
        <v>0.04</v>
      </c>
      <c r="BB12" s="77" t="n">
        <v>3</v>
      </c>
      <c r="BC12" s="77" t="n">
        <v>0.01</v>
      </c>
      <c r="BD12" s="77" t="n">
        <v>3245</v>
      </c>
      <c r="BE12" s="77" t="n">
        <v>13.75</v>
      </c>
      <c r="BF12" s="77" t="n">
        <v>0</v>
      </c>
      <c r="BG12" s="77" t="n">
        <v>0</v>
      </c>
    </row>
    <row r="13">
      <c r="A13" s="102" t="n"/>
      <c r="B13" s="77" t="inlineStr">
        <is>
          <t>ISMSVC</t>
        </is>
      </c>
      <c r="C13" s="87" t="n">
        <v>44258</v>
      </c>
      <c r="D13" s="77" t="inlineStr">
        <is>
          <t>No</t>
        </is>
      </c>
      <c r="E13" s="63" t="n">
        <v>0</v>
      </c>
      <c r="F13" s="77" t="n">
        <v>22.66</v>
      </c>
      <c r="G13" s="77" t="n">
        <v>1583</v>
      </c>
      <c r="H13" s="77" t="n">
        <v>47335</v>
      </c>
      <c r="I13" s="77" t="n">
        <v>-28.47</v>
      </c>
      <c r="J13" s="77" t="n">
        <v>36845</v>
      </c>
      <c r="K13" s="77" t="n">
        <v>18357</v>
      </c>
      <c r="L13" s="77" t="n">
        <v>18488</v>
      </c>
      <c r="M13" s="77" t="n">
        <v>49.82</v>
      </c>
      <c r="N13" s="77" t="n">
        <v>36752</v>
      </c>
      <c r="O13" s="77" t="n">
        <v>0</v>
      </c>
      <c r="P13" s="77" t="n">
        <v>6</v>
      </c>
      <c r="Q13" s="77" t="n">
        <v>0.03</v>
      </c>
      <c r="R13" s="77" t="n">
        <v>12</v>
      </c>
      <c r="S13" s="77" t="n">
        <v>0.07000000000000001</v>
      </c>
      <c r="T13" s="77" t="n">
        <v>4</v>
      </c>
      <c r="U13" s="77" t="n">
        <v>0.02</v>
      </c>
      <c r="V13" s="77" t="n">
        <v>897</v>
      </c>
      <c r="W13" s="77" t="n">
        <v>4.89</v>
      </c>
      <c r="X13" s="77" t="n">
        <v>2331</v>
      </c>
      <c r="Y13" s="77" t="n">
        <v>6.33</v>
      </c>
      <c r="Z13" s="77" t="n">
        <v>2237</v>
      </c>
      <c r="AA13" s="77" t="n">
        <v>6.07</v>
      </c>
      <c r="AB13" s="77" t="n">
        <v>28720</v>
      </c>
      <c r="AC13" s="77" t="n">
        <v>77.95</v>
      </c>
      <c r="AD13" s="77" t="n">
        <v>4431</v>
      </c>
      <c r="AE13" s="77" t="n">
        <v>4557</v>
      </c>
      <c r="AF13" s="77" t="n">
        <v>23.03</v>
      </c>
      <c r="AG13" s="77" t="n">
        <v>23.39</v>
      </c>
      <c r="AH13" s="77" t="n">
        <v>0.36</v>
      </c>
      <c r="AI13" s="77" t="n">
        <v>0.5</v>
      </c>
      <c r="AJ13" s="77" t="n">
        <v>0.51</v>
      </c>
      <c r="AK13" s="77" t="n">
        <v>0.01</v>
      </c>
      <c r="AL13" s="77" t="n">
        <v>0.5</v>
      </c>
      <c r="AM13" s="77" t="n">
        <v>0.51</v>
      </c>
      <c r="AN13" s="77" t="n">
        <v>27.66</v>
      </c>
      <c r="AO13" s="77" t="n">
        <v>16.71</v>
      </c>
      <c r="AP13" s="77" t="n">
        <v>16.75</v>
      </c>
      <c r="AQ13" s="77" t="n">
        <v>40.5</v>
      </c>
      <c r="AR13" s="77" t="n">
        <v>4.32</v>
      </c>
      <c r="AS13" s="77" t="n">
        <v>4.43</v>
      </c>
      <c r="AT13" s="77" t="n">
        <v>0.16</v>
      </c>
      <c r="AU13" s="77" t="n">
        <v>0.34</v>
      </c>
      <c r="AV13" s="77" t="n">
        <v>0.15</v>
      </c>
      <c r="AW13" s="77" t="n">
        <v>0.33</v>
      </c>
      <c r="AX13" s="77" t="n">
        <v>12</v>
      </c>
      <c r="AY13" s="77" t="n">
        <v>0.07000000000000001</v>
      </c>
      <c r="AZ13" s="77" t="n">
        <v>14</v>
      </c>
      <c r="BA13" s="77" t="n">
        <v>0.08</v>
      </c>
      <c r="BB13" s="77" t="n">
        <v>22</v>
      </c>
      <c r="BC13" s="77" t="n">
        <v>0.03</v>
      </c>
      <c r="BD13" s="77" t="n">
        <v>4161</v>
      </c>
      <c r="BE13" s="77" t="n">
        <v>11.29</v>
      </c>
      <c r="BF13" s="77" t="n">
        <v>0</v>
      </c>
      <c r="BG13" s="77" t="n">
        <v>0</v>
      </c>
    </row>
    <row r="14">
      <c r="A14" s="101" t="inlineStr">
        <is>
          <t>AT&amp;T Phase 4</t>
        </is>
      </c>
      <c r="B14" s="77" t="inlineStr">
        <is>
          <t>MobCLG</t>
        </is>
      </c>
      <c r="C14" s="87" t="n">
        <v>44259</v>
      </c>
      <c r="D14" s="77" t="inlineStr">
        <is>
          <t>No</t>
        </is>
      </c>
      <c r="E14" s="63" t="n">
        <v>0</v>
      </c>
      <c r="F14" s="77" t="n">
        <v>14.98</v>
      </c>
      <c r="G14" s="77" t="n">
        <v>352</v>
      </c>
      <c r="H14" s="77" t="n">
        <v>8594</v>
      </c>
      <c r="I14" s="77" t="n">
        <v>-3.91</v>
      </c>
      <c r="J14" s="77" t="n">
        <v>8271</v>
      </c>
      <c r="K14" s="77" t="n">
        <v>6557</v>
      </c>
      <c r="L14" s="77" t="n">
        <v>1714</v>
      </c>
      <c r="M14" s="77" t="n">
        <v>79.28</v>
      </c>
      <c r="N14" s="77" t="n">
        <v>8264</v>
      </c>
      <c r="O14" s="77" t="n">
        <v>0</v>
      </c>
      <c r="P14" s="77" t="n">
        <v>11</v>
      </c>
      <c r="Q14" s="77" t="n">
        <v>0.64</v>
      </c>
      <c r="R14" s="77" t="n">
        <v>201</v>
      </c>
      <c r="S14" s="77" t="n">
        <v>3.07</v>
      </c>
      <c r="T14" s="77" t="n">
        <v>0</v>
      </c>
      <c r="U14" s="77" t="n">
        <v>0</v>
      </c>
      <c r="V14" s="77" t="n">
        <v>140</v>
      </c>
      <c r="W14" s="77" t="n">
        <v>2.14</v>
      </c>
      <c r="X14" s="77" t="n">
        <v>666</v>
      </c>
      <c r="Y14" s="77" t="n">
        <v>8.050000000000001</v>
      </c>
      <c r="Z14" s="77" t="n">
        <v>603</v>
      </c>
      <c r="AA14" s="77" t="n">
        <v>7.29</v>
      </c>
      <c r="AB14" s="77" t="n">
        <v>3295</v>
      </c>
      <c r="AC14" s="77" t="n">
        <v>39.84</v>
      </c>
      <c r="AD14" s="77" t="n">
        <v>100</v>
      </c>
      <c r="AE14" s="77" t="n">
        <v>22</v>
      </c>
      <c r="AF14" s="77" t="n">
        <v>2.45</v>
      </c>
      <c r="AG14" s="77" t="n">
        <v>2.08</v>
      </c>
      <c r="AH14" s="77" t="n">
        <v>0.37</v>
      </c>
      <c r="AI14" s="77" t="n">
        <v>0.47</v>
      </c>
      <c r="AJ14" s="77" t="n">
        <v>0.45</v>
      </c>
      <c r="AK14" s="77" t="n">
        <v>0.02</v>
      </c>
      <c r="AL14" s="77" t="n">
        <v>0.51</v>
      </c>
      <c r="AM14" s="77" t="n">
        <v>0.51</v>
      </c>
      <c r="AN14" s="77" t="n">
        <v>15.98</v>
      </c>
      <c r="AO14" s="77" t="n">
        <v>9.68</v>
      </c>
      <c r="AP14" s="77" t="n">
        <v>10.07</v>
      </c>
      <c r="AQ14" s="77" t="n">
        <v>8.81</v>
      </c>
      <c r="AR14" s="77" t="n">
        <v>3.27</v>
      </c>
      <c r="AS14" s="77" t="n">
        <v>3.37</v>
      </c>
      <c r="AT14" s="77" t="n">
        <v>0.15</v>
      </c>
      <c r="AU14" s="77" t="n">
        <v>0.33</v>
      </c>
      <c r="AV14" s="77" t="n">
        <v>0.13</v>
      </c>
      <c r="AW14" s="77" t="n">
        <v>0.32</v>
      </c>
      <c r="AX14" s="77" t="n">
        <v>2</v>
      </c>
      <c r="AY14" s="77" t="n">
        <v>0.03</v>
      </c>
      <c r="AZ14" s="77" t="n">
        <v>0</v>
      </c>
      <c r="BA14" s="77" t="n">
        <v>0</v>
      </c>
      <c r="BB14" s="77" t="n">
        <v>0</v>
      </c>
      <c r="BC14" s="77" t="n">
        <v>0</v>
      </c>
      <c r="BD14" s="77" t="n">
        <v>140</v>
      </c>
      <c r="BE14" s="77" t="n">
        <v>1.69</v>
      </c>
      <c r="BF14" s="77" t="n">
        <v>0</v>
      </c>
      <c r="BG14" s="77" t="n">
        <v>0</v>
      </c>
    </row>
    <row r="15">
      <c r="A15" s="102" t="n"/>
      <c r="B15" s="77" t="inlineStr">
        <is>
          <t>IsmCLG</t>
        </is>
      </c>
      <c r="C15" s="87" t="n">
        <v>44259</v>
      </c>
      <c r="D15" s="77" t="inlineStr">
        <is>
          <t>No</t>
        </is>
      </c>
      <c r="E15" s="63" t="n">
        <v>0</v>
      </c>
      <c r="F15" s="77" t="n">
        <v>24.32</v>
      </c>
      <c r="G15" s="77" t="n">
        <v>394</v>
      </c>
      <c r="H15" s="77" t="n">
        <v>9382</v>
      </c>
      <c r="I15" s="77" t="n">
        <v>-9.31</v>
      </c>
      <c r="J15" s="77" t="n">
        <v>8583</v>
      </c>
      <c r="K15" s="77" t="n">
        <v>6926</v>
      </c>
      <c r="L15" s="77" t="n">
        <v>1657</v>
      </c>
      <c r="M15" s="77" t="n">
        <v>80.69</v>
      </c>
      <c r="N15" s="77" t="n">
        <v>8580</v>
      </c>
      <c r="O15" s="77" t="n">
        <v>0</v>
      </c>
      <c r="P15" s="77" t="n">
        <v>1</v>
      </c>
      <c r="Q15" s="77" t="n">
        <v>0.06</v>
      </c>
      <c r="R15" s="77" t="n">
        <v>19</v>
      </c>
      <c r="S15" s="77" t="n">
        <v>0.27</v>
      </c>
      <c r="T15" s="77" t="n">
        <v>49</v>
      </c>
      <c r="U15" s="77" t="n">
        <v>2.96</v>
      </c>
      <c r="V15" s="77" t="n">
        <v>283</v>
      </c>
      <c r="W15" s="77" t="n">
        <v>4.09</v>
      </c>
      <c r="X15" s="77" t="n">
        <v>463</v>
      </c>
      <c r="Y15" s="77" t="n">
        <v>5.39</v>
      </c>
      <c r="Z15" s="77" t="n">
        <v>463</v>
      </c>
      <c r="AA15" s="77" t="n">
        <v>5.39</v>
      </c>
      <c r="AB15" s="77" t="n">
        <v>7669</v>
      </c>
      <c r="AC15" s="77" t="n">
        <v>89.34999999999999</v>
      </c>
      <c r="AD15" s="77" t="n">
        <v>775</v>
      </c>
      <c r="AE15" s="77" t="n">
        <v>165</v>
      </c>
      <c r="AF15" s="77" t="n">
        <v>11.23</v>
      </c>
      <c r="AG15" s="77" t="n">
        <v>10.01</v>
      </c>
      <c r="AH15" s="77" t="n">
        <v>1.22</v>
      </c>
      <c r="AI15" s="77" t="n">
        <v>0.45</v>
      </c>
      <c r="AJ15" s="77" t="n">
        <v>0.44</v>
      </c>
      <c r="AK15" s="77" t="n">
        <v>0.01</v>
      </c>
      <c r="AL15" s="77" t="n">
        <v>0.5</v>
      </c>
      <c r="AM15" s="77" t="n">
        <v>0.5</v>
      </c>
      <c r="AN15" s="77" t="n">
        <v>12.43</v>
      </c>
      <c r="AO15" s="77" t="n">
        <v>11.81</v>
      </c>
      <c r="AP15" s="77" t="n">
        <v>12.05</v>
      </c>
      <c r="AQ15" s="77" t="n">
        <v>68.59</v>
      </c>
      <c r="AR15" s="77" t="n">
        <v>43.65</v>
      </c>
      <c r="AS15" s="77" t="n">
        <v>45.58</v>
      </c>
      <c r="AT15" s="77" t="n">
        <v>0.1</v>
      </c>
      <c r="AU15" s="77" t="n">
        <v>0.34</v>
      </c>
      <c r="AV15" s="77" t="n">
        <v>0.1</v>
      </c>
      <c r="AW15" s="77" t="n">
        <v>0.34</v>
      </c>
      <c r="AX15" s="77" t="n">
        <v>1</v>
      </c>
      <c r="AY15" s="77" t="n">
        <v>0.01</v>
      </c>
      <c r="AZ15" s="77" t="n">
        <v>0</v>
      </c>
      <c r="BA15" s="77" t="n">
        <v>0</v>
      </c>
      <c r="BB15" s="77" t="n">
        <v>1</v>
      </c>
      <c r="BC15" s="77" t="n">
        <v>0.01</v>
      </c>
      <c r="BD15" s="77" t="n">
        <v>1031</v>
      </c>
      <c r="BE15" s="77" t="n">
        <v>12.01</v>
      </c>
      <c r="BF15" s="77" t="n">
        <v>217</v>
      </c>
      <c r="BG15" s="77" t="n">
        <v>2.53</v>
      </c>
    </row>
    <row r="16">
      <c r="A16" s="102" t="n"/>
      <c r="B16" s="77" t="inlineStr">
        <is>
          <t>Mobss</t>
        </is>
      </c>
      <c r="C16" s="87" t="n">
        <v>44259</v>
      </c>
      <c r="D16" s="77" t="inlineStr">
        <is>
          <t>No</t>
        </is>
      </c>
      <c r="E16" s="63" t="n">
        <v>0</v>
      </c>
      <c r="F16" s="77" t="n">
        <v>45.98</v>
      </c>
      <c r="G16" s="77" t="n">
        <v>1145</v>
      </c>
      <c r="H16" s="77" t="n">
        <v>25972</v>
      </c>
      <c r="I16" s="77" t="n">
        <v>-2.94</v>
      </c>
      <c r="J16" s="77" t="n">
        <v>25231</v>
      </c>
      <c r="K16" s="77" t="n">
        <v>20260</v>
      </c>
      <c r="L16" s="77" t="n">
        <v>4971</v>
      </c>
      <c r="M16" s="77" t="n">
        <v>80.3</v>
      </c>
      <c r="N16" s="77" t="n">
        <v>25209</v>
      </c>
      <c r="O16" s="77" t="n">
        <v>0</v>
      </c>
      <c r="P16" s="77" t="n">
        <v>1</v>
      </c>
      <c r="Q16" s="77" t="n">
        <v>0.02</v>
      </c>
      <c r="R16" s="77" t="n">
        <v>32</v>
      </c>
      <c r="S16" s="77" t="n">
        <v>0.16</v>
      </c>
      <c r="T16" s="77" t="n">
        <v>12</v>
      </c>
      <c r="U16" s="77" t="n">
        <v>0.24</v>
      </c>
      <c r="V16" s="77" t="n">
        <v>871</v>
      </c>
      <c r="W16" s="77" t="n">
        <v>4.3</v>
      </c>
      <c r="X16" s="77" t="n">
        <v>5520</v>
      </c>
      <c r="Y16" s="77" t="n">
        <v>21.88</v>
      </c>
      <c r="Z16" s="77" t="n">
        <v>5485</v>
      </c>
      <c r="AA16" s="77" t="n">
        <v>21.74</v>
      </c>
      <c r="AB16" s="77" t="n">
        <v>22362</v>
      </c>
      <c r="AC16" s="77" t="n">
        <v>88.63</v>
      </c>
      <c r="AD16" s="77" t="n">
        <v>1411</v>
      </c>
      <c r="AE16" s="77" t="n">
        <v>309</v>
      </c>
      <c r="AF16" s="77" t="n">
        <v>11.12</v>
      </c>
      <c r="AG16" s="77" t="n">
        <v>10.55</v>
      </c>
      <c r="AH16" s="77" t="n">
        <v>0.57</v>
      </c>
      <c r="AI16" s="77" t="n">
        <v>0.5600000000000001</v>
      </c>
      <c r="AJ16" s="77" t="n">
        <v>0.52</v>
      </c>
      <c r="AK16" s="77" t="n">
        <v>0.04</v>
      </c>
      <c r="AL16" s="77" t="n">
        <v>0.5</v>
      </c>
      <c r="AM16" s="77" t="n">
        <v>0.5</v>
      </c>
      <c r="AN16" s="77" t="n">
        <v>12.46</v>
      </c>
      <c r="AO16" s="77" t="n">
        <v>12.18</v>
      </c>
      <c r="AP16" s="77" t="n">
        <v>12.31</v>
      </c>
      <c r="AQ16" s="77" t="n">
        <v>19.18</v>
      </c>
      <c r="AR16" s="77" t="n">
        <v>3.8</v>
      </c>
      <c r="AS16" s="77" t="n">
        <v>3.91</v>
      </c>
      <c r="AT16" s="77" t="n">
        <v>0.22</v>
      </c>
      <c r="AU16" s="77" t="n">
        <v>0.35</v>
      </c>
      <c r="AV16" s="77" t="n">
        <v>0.18</v>
      </c>
      <c r="AW16" s="77" t="n">
        <v>0.35</v>
      </c>
      <c r="AX16" s="77" t="n">
        <v>12</v>
      </c>
      <c r="AY16" s="77" t="n">
        <v>0.06</v>
      </c>
      <c r="AZ16" s="77" t="n">
        <v>1</v>
      </c>
      <c r="BA16" s="77" t="n">
        <v>0.02</v>
      </c>
      <c r="BB16" s="77" t="n">
        <v>3</v>
      </c>
      <c r="BC16" s="77" t="n">
        <v>0.01</v>
      </c>
      <c r="BD16" s="77" t="n">
        <v>4939</v>
      </c>
      <c r="BE16" s="77" t="n">
        <v>19.58</v>
      </c>
      <c r="BF16" s="77" t="n">
        <v>1</v>
      </c>
      <c r="BG16" s="77" t="n">
        <v>0</v>
      </c>
    </row>
    <row r="17">
      <c r="A17" s="102" t="n"/>
      <c r="B17" s="77" t="inlineStr">
        <is>
          <t>ISMSVC</t>
        </is>
      </c>
      <c r="C17" s="87" t="n">
        <v>44259</v>
      </c>
      <c r="D17" s="77" t="inlineStr">
        <is>
          <t>No</t>
        </is>
      </c>
      <c r="E17" s="63" t="n">
        <v>0</v>
      </c>
      <c r="F17" s="77" t="n">
        <v>13.86</v>
      </c>
      <c r="G17" s="77" t="n">
        <v>1528</v>
      </c>
      <c r="H17" s="77" t="n">
        <v>44796</v>
      </c>
      <c r="I17" s="77" t="n">
        <v>-1.29</v>
      </c>
      <c r="J17" s="77" t="n">
        <v>44224</v>
      </c>
      <c r="K17" s="77" t="n">
        <v>22077</v>
      </c>
      <c r="L17" s="77" t="n">
        <v>22147</v>
      </c>
      <c r="M17" s="77" t="n">
        <v>49.92</v>
      </c>
      <c r="N17" s="77" t="n">
        <v>44169</v>
      </c>
      <c r="O17" s="77" t="n">
        <v>0</v>
      </c>
      <c r="P17" s="77" t="n">
        <v>20</v>
      </c>
      <c r="Q17" s="77" t="n">
        <v>0.09</v>
      </c>
      <c r="R17" s="77" t="n">
        <v>19</v>
      </c>
      <c r="S17" s="77" t="n">
        <v>0.09</v>
      </c>
      <c r="T17" s="77" t="n">
        <v>2</v>
      </c>
      <c r="U17" s="77" t="n">
        <v>0.01</v>
      </c>
      <c r="V17" s="77" t="n">
        <v>1091</v>
      </c>
      <c r="W17" s="77" t="n">
        <v>4.94</v>
      </c>
      <c r="X17" s="77" t="n">
        <v>2103</v>
      </c>
      <c r="Y17" s="77" t="n">
        <v>4.76</v>
      </c>
      <c r="Z17" s="77" t="n">
        <v>2024</v>
      </c>
      <c r="AA17" s="77" t="n">
        <v>4.58</v>
      </c>
      <c r="AB17" s="77" t="n">
        <v>31351</v>
      </c>
      <c r="AC17" s="77" t="n">
        <v>70.89</v>
      </c>
      <c r="AD17" s="77" t="n">
        <v>3597</v>
      </c>
      <c r="AE17" s="77" t="n">
        <v>3382</v>
      </c>
      <c r="AF17" s="77" t="n">
        <v>16.77</v>
      </c>
      <c r="AG17" s="77" t="n">
        <v>15.89</v>
      </c>
      <c r="AH17" s="77" t="n">
        <v>0.88</v>
      </c>
      <c r="AI17" s="77" t="n">
        <v>0.48</v>
      </c>
      <c r="AJ17" s="77" t="n">
        <v>0.48</v>
      </c>
      <c r="AK17" s="77" t="n">
        <v>0</v>
      </c>
      <c r="AL17" s="77" t="n">
        <v>0.49</v>
      </c>
      <c r="AM17" s="77" t="n">
        <v>0.5</v>
      </c>
      <c r="AN17" s="77" t="n">
        <v>29.4</v>
      </c>
      <c r="AO17" s="77" t="n">
        <v>15.89</v>
      </c>
      <c r="AP17" s="77" t="n">
        <v>15.94</v>
      </c>
      <c r="AQ17" s="77" t="n">
        <v>42.32</v>
      </c>
      <c r="AR17" s="77" t="n">
        <v>2.77</v>
      </c>
      <c r="AS17" s="77" t="n">
        <v>2.83</v>
      </c>
      <c r="AT17" s="77" t="n">
        <v>0.24</v>
      </c>
      <c r="AU17" s="77" t="n">
        <v>0.33</v>
      </c>
      <c r="AV17" s="77" t="n">
        <v>0.23</v>
      </c>
      <c r="AW17" s="77" t="n">
        <v>0.33</v>
      </c>
      <c r="AX17" s="77" t="n">
        <v>16</v>
      </c>
      <c r="AY17" s="77" t="n">
        <v>0.07000000000000001</v>
      </c>
      <c r="AZ17" s="77" t="n">
        <v>14</v>
      </c>
      <c r="BA17" s="77" t="n">
        <v>0.06</v>
      </c>
      <c r="BB17" s="77" t="n">
        <v>22</v>
      </c>
      <c r="BC17" s="77" t="n">
        <v>0.02</v>
      </c>
      <c r="BD17" s="77" t="n">
        <v>1761</v>
      </c>
      <c r="BE17" s="77" t="n">
        <v>3.98</v>
      </c>
      <c r="BF17" s="77" t="n">
        <v>0</v>
      </c>
      <c r="BG17" s="77" t="n">
        <v>0</v>
      </c>
    </row>
    <row r="18">
      <c r="A18" s="101" t="inlineStr">
        <is>
          <t>AT&amp;T Phase 4</t>
        </is>
      </c>
      <c r="B18" s="77" t="inlineStr">
        <is>
          <t>MobCLG</t>
        </is>
      </c>
      <c r="C18" s="87" t="n">
        <v>44260</v>
      </c>
      <c r="D18" s="77" t="inlineStr">
        <is>
          <t>No</t>
        </is>
      </c>
      <c r="E18" s="63" t="n">
        <v>0</v>
      </c>
      <c r="F18" s="77" t="n">
        <v>20.19</v>
      </c>
      <c r="G18" s="77" t="n">
        <v>287</v>
      </c>
      <c r="H18" s="77" t="n">
        <v>8271</v>
      </c>
      <c r="I18" s="77" t="n">
        <v>-25.79</v>
      </c>
      <c r="J18" s="77" t="n">
        <v>6575</v>
      </c>
      <c r="K18" s="77" t="n">
        <v>5144</v>
      </c>
      <c r="L18" s="77" t="n">
        <v>1431</v>
      </c>
      <c r="M18" s="77" t="n">
        <v>78.23999999999999</v>
      </c>
      <c r="N18" s="77" t="n">
        <v>6574</v>
      </c>
      <c r="O18" s="77" t="n">
        <v>0</v>
      </c>
      <c r="P18" s="77" t="n">
        <v>10</v>
      </c>
      <c r="Q18" s="77" t="n">
        <v>0.7</v>
      </c>
      <c r="R18" s="77" t="n">
        <v>216</v>
      </c>
      <c r="S18" s="77" t="n">
        <v>4.2</v>
      </c>
      <c r="T18" s="77" t="n">
        <v>2</v>
      </c>
      <c r="U18" s="77" t="n">
        <v>0.14</v>
      </c>
      <c r="V18" s="77" t="n">
        <v>111</v>
      </c>
      <c r="W18" s="77" t="n">
        <v>2.16</v>
      </c>
      <c r="X18" s="77" t="n">
        <v>818</v>
      </c>
      <c r="Y18" s="77" t="n">
        <v>12.44</v>
      </c>
      <c r="Z18" s="77" t="n">
        <v>780</v>
      </c>
      <c r="AA18" s="77" t="n">
        <v>11.86</v>
      </c>
      <c r="AB18" s="77" t="n">
        <v>2535</v>
      </c>
      <c r="AC18" s="77" t="n">
        <v>38.56</v>
      </c>
      <c r="AD18" s="77" t="n">
        <v>133</v>
      </c>
      <c r="AE18" s="77" t="n">
        <v>51</v>
      </c>
      <c r="AF18" s="77" t="n">
        <v>4.53</v>
      </c>
      <c r="AG18" s="77" t="n">
        <v>5.94</v>
      </c>
      <c r="AH18" s="77" t="n">
        <v>1.41</v>
      </c>
      <c r="AI18" s="77" t="n">
        <v>0.48</v>
      </c>
      <c r="AJ18" s="77" t="n">
        <v>0.48</v>
      </c>
      <c r="AK18" s="77" t="n">
        <v>0</v>
      </c>
      <c r="AL18" s="77" t="n">
        <v>0.51</v>
      </c>
      <c r="AM18" s="77" t="n">
        <v>0.52</v>
      </c>
      <c r="AN18" s="77" t="n">
        <v>7.47</v>
      </c>
      <c r="AO18" s="77" t="n">
        <v>6.99</v>
      </c>
      <c r="AP18" s="77" t="n">
        <v>7.34</v>
      </c>
      <c r="AQ18" s="77" t="n">
        <v>8.82</v>
      </c>
      <c r="AR18" s="77" t="n">
        <v>3.96</v>
      </c>
      <c r="AS18" s="77" t="n">
        <v>4.1</v>
      </c>
      <c r="AT18" s="77" t="n">
        <v>0.16</v>
      </c>
      <c r="AU18" s="77" t="n">
        <v>0.33</v>
      </c>
      <c r="AV18" s="77" t="n">
        <v>0.14</v>
      </c>
      <c r="AW18" s="77" t="n">
        <v>0.31</v>
      </c>
      <c r="AX18" s="77" t="n">
        <v>1</v>
      </c>
      <c r="AY18" s="77" t="n">
        <v>0.02</v>
      </c>
      <c r="AZ18" s="77" t="n">
        <v>0</v>
      </c>
      <c r="BA18" s="77" t="n">
        <v>0</v>
      </c>
      <c r="BB18" s="77" t="n">
        <v>0</v>
      </c>
      <c r="BC18" s="77" t="n">
        <v>0</v>
      </c>
      <c r="BD18" s="77" t="n">
        <v>90</v>
      </c>
      <c r="BE18" s="77" t="n">
        <v>1.37</v>
      </c>
      <c r="BF18" s="77" t="n">
        <v>0</v>
      </c>
      <c r="BG18" s="77" t="n">
        <v>0</v>
      </c>
    </row>
    <row r="19">
      <c r="A19" s="102" t="n"/>
      <c r="B19" s="77" t="inlineStr">
        <is>
          <t>IsmCLG</t>
        </is>
      </c>
      <c r="C19" s="87" t="n">
        <v>44260</v>
      </c>
      <c r="D19" s="77" t="inlineStr">
        <is>
          <t>No</t>
        </is>
      </c>
      <c r="E19" s="63" t="n">
        <v>0</v>
      </c>
      <c r="F19" s="77" t="n">
        <v>21.14</v>
      </c>
      <c r="G19" s="77" t="n">
        <v>355</v>
      </c>
      <c r="H19" s="77" t="n">
        <v>8584</v>
      </c>
      <c r="I19" s="77" t="n">
        <v>-15.75</v>
      </c>
      <c r="J19" s="77" t="n">
        <v>7416</v>
      </c>
      <c r="K19" s="77" t="n">
        <v>6031</v>
      </c>
      <c r="L19" s="77" t="n">
        <v>1385</v>
      </c>
      <c r="M19" s="77" t="n">
        <v>81.31999999999999</v>
      </c>
      <c r="N19" s="77" t="n">
        <v>7414</v>
      </c>
      <c r="O19" s="77" t="n">
        <v>0</v>
      </c>
      <c r="P19" s="77" t="n">
        <v>1</v>
      </c>
      <c r="Q19" s="77" t="n">
        <v>0.07000000000000001</v>
      </c>
      <c r="R19" s="77" t="n">
        <v>27</v>
      </c>
      <c r="S19" s="77" t="n">
        <v>0.45</v>
      </c>
      <c r="T19" s="77" t="n">
        <v>25</v>
      </c>
      <c r="U19" s="77" t="n">
        <v>1.81</v>
      </c>
      <c r="V19" s="77" t="n">
        <v>338</v>
      </c>
      <c r="W19" s="77" t="n">
        <v>5.6</v>
      </c>
      <c r="X19" s="77" t="n">
        <v>351</v>
      </c>
      <c r="Y19" s="77" t="n">
        <v>4.73</v>
      </c>
      <c r="Z19" s="77" t="n">
        <v>351</v>
      </c>
      <c r="AA19" s="77" t="n">
        <v>4.73</v>
      </c>
      <c r="AB19" s="77" t="n">
        <v>6551</v>
      </c>
      <c r="AC19" s="77" t="n">
        <v>88.34</v>
      </c>
      <c r="AD19" s="77" t="n">
        <v>944</v>
      </c>
      <c r="AE19" s="77" t="n">
        <v>215</v>
      </c>
      <c r="AF19" s="77" t="n">
        <v>14.73</v>
      </c>
      <c r="AG19" s="77" t="n">
        <v>14.61</v>
      </c>
      <c r="AH19" s="77" t="n">
        <v>0.13</v>
      </c>
      <c r="AI19" s="77" t="n">
        <v>0.48</v>
      </c>
      <c r="AJ19" s="77" t="n">
        <v>0.5</v>
      </c>
      <c r="AK19" s="77" t="n">
        <v>0.02</v>
      </c>
      <c r="AL19" s="77" t="n">
        <v>0.5</v>
      </c>
      <c r="AM19" s="77" t="n">
        <v>0.48</v>
      </c>
      <c r="AN19" s="77" t="n">
        <v>16.75</v>
      </c>
      <c r="AO19" s="77" t="n">
        <v>16.15</v>
      </c>
      <c r="AP19" s="77" t="n">
        <v>16.65</v>
      </c>
      <c r="AQ19" s="77" t="n">
        <v>80.03</v>
      </c>
      <c r="AR19" s="77" t="n">
        <v>48.83</v>
      </c>
      <c r="AS19" s="77" t="n">
        <v>51.64</v>
      </c>
      <c r="AT19" s="77" t="n">
        <v>0.1</v>
      </c>
      <c r="AU19" s="77" t="n">
        <v>0.33</v>
      </c>
      <c r="AV19" s="77" t="n">
        <v>0.1</v>
      </c>
      <c r="AW19" s="77" t="n">
        <v>0.33</v>
      </c>
      <c r="AX19" s="77" t="n">
        <v>0</v>
      </c>
      <c r="AY19" s="77" t="n">
        <v>0</v>
      </c>
      <c r="AZ19" s="77" t="n">
        <v>0</v>
      </c>
      <c r="BA19" s="77" t="n">
        <v>0</v>
      </c>
      <c r="BB19" s="77" t="n">
        <v>1</v>
      </c>
      <c r="BC19" s="77" t="n">
        <v>0.01</v>
      </c>
      <c r="BD19" s="77" t="n">
        <v>767</v>
      </c>
      <c r="BE19" s="77" t="n">
        <v>10.34</v>
      </c>
      <c r="BF19" s="77" t="n">
        <v>0</v>
      </c>
      <c r="BG19" s="77" t="n">
        <v>0</v>
      </c>
    </row>
    <row r="20">
      <c r="A20" s="102" t="n"/>
      <c r="B20" s="77" t="inlineStr">
        <is>
          <t>Mobss</t>
        </is>
      </c>
      <c r="C20" s="87" t="n">
        <v>44260</v>
      </c>
      <c r="D20" s="77" t="inlineStr">
        <is>
          <t>No</t>
        </is>
      </c>
      <c r="E20" s="63" t="n">
        <v>0</v>
      </c>
      <c r="F20" s="77" t="n">
        <v>56.05</v>
      </c>
      <c r="G20" s="77" t="n">
        <v>1128</v>
      </c>
      <c r="H20" s="77" t="n">
        <v>25234</v>
      </c>
      <c r="I20" s="77" t="n">
        <v>-3.35</v>
      </c>
      <c r="J20" s="77" t="n">
        <v>24417</v>
      </c>
      <c r="K20" s="77" t="n">
        <v>19360</v>
      </c>
      <c r="L20" s="77" t="n">
        <v>5057</v>
      </c>
      <c r="M20" s="77" t="n">
        <v>79.29000000000001</v>
      </c>
      <c r="N20" s="77" t="n">
        <v>24416</v>
      </c>
      <c r="O20" s="77" t="n">
        <v>0</v>
      </c>
      <c r="P20" s="77" t="n">
        <v>1</v>
      </c>
      <c r="Q20" s="77" t="n">
        <v>0.02</v>
      </c>
      <c r="R20" s="77" t="n">
        <v>10</v>
      </c>
      <c r="S20" s="77" t="n">
        <v>0.05</v>
      </c>
      <c r="T20" s="77" t="n">
        <v>9</v>
      </c>
      <c r="U20" s="77" t="n">
        <v>0.18</v>
      </c>
      <c r="V20" s="77" t="n">
        <v>1012</v>
      </c>
      <c r="W20" s="77" t="n">
        <v>5.23</v>
      </c>
      <c r="X20" s="77" t="n">
        <v>9003</v>
      </c>
      <c r="Y20" s="77" t="n">
        <v>36.87</v>
      </c>
      <c r="Z20" s="77" t="n">
        <v>8915</v>
      </c>
      <c r="AA20" s="77" t="n">
        <v>36.51</v>
      </c>
      <c r="AB20" s="77" t="n">
        <v>22528</v>
      </c>
      <c r="AC20" s="77" t="n">
        <v>92.26000000000001</v>
      </c>
      <c r="AD20" s="77" t="n">
        <v>1222</v>
      </c>
      <c r="AE20" s="77" t="n">
        <v>310</v>
      </c>
      <c r="AF20" s="77" t="n">
        <v>10.68</v>
      </c>
      <c r="AG20" s="77" t="n">
        <v>10.24</v>
      </c>
      <c r="AH20" s="77" t="n">
        <v>0.45</v>
      </c>
      <c r="AI20" s="77" t="n">
        <v>0.58</v>
      </c>
      <c r="AJ20" s="77" t="n">
        <v>0.58</v>
      </c>
      <c r="AK20" s="77" t="n">
        <v>0</v>
      </c>
      <c r="AL20" s="77" t="n">
        <v>0.49</v>
      </c>
      <c r="AM20" s="77" t="n">
        <v>0.5</v>
      </c>
      <c r="AN20" s="77" t="n">
        <v>7.72</v>
      </c>
      <c r="AO20" s="77" t="n">
        <v>7.64</v>
      </c>
      <c r="AP20" s="77" t="n">
        <v>7.68</v>
      </c>
      <c r="AQ20" s="77" t="n">
        <v>13.94</v>
      </c>
      <c r="AR20" s="77" t="n">
        <v>3.33</v>
      </c>
      <c r="AS20" s="77" t="n">
        <v>3.44</v>
      </c>
      <c r="AT20" s="77" t="n">
        <v>0.25</v>
      </c>
      <c r="AU20" s="77" t="n">
        <v>0.34</v>
      </c>
      <c r="AV20" s="77" t="n">
        <v>0.2</v>
      </c>
      <c r="AW20" s="77" t="n">
        <v>0.33</v>
      </c>
      <c r="AX20" s="77" t="n">
        <v>3</v>
      </c>
      <c r="AY20" s="77" t="n">
        <v>0.02</v>
      </c>
      <c r="AZ20" s="77" t="n">
        <v>1</v>
      </c>
      <c r="BA20" s="77" t="n">
        <v>0.02</v>
      </c>
      <c r="BB20" s="77" t="n">
        <v>0</v>
      </c>
      <c r="BC20" s="77" t="n">
        <v>0</v>
      </c>
      <c r="BD20" s="77" t="n">
        <v>3389</v>
      </c>
      <c r="BE20" s="77" t="n">
        <v>13.88</v>
      </c>
      <c r="BF20" s="77" t="n">
        <v>0</v>
      </c>
      <c r="BG20" s="77" t="n">
        <v>0</v>
      </c>
    </row>
    <row r="21">
      <c r="A21" s="102" t="n"/>
      <c r="B21" s="77" t="inlineStr">
        <is>
          <t>ISMSVC</t>
        </is>
      </c>
      <c r="C21" s="87" t="n">
        <v>44260</v>
      </c>
      <c r="D21" s="77" t="inlineStr">
        <is>
          <t>No</t>
        </is>
      </c>
      <c r="E21" s="63" t="n">
        <v>0</v>
      </c>
      <c r="F21" s="77" t="n">
        <v>29.81</v>
      </c>
      <c r="G21" s="77" t="n">
        <v>1234</v>
      </c>
      <c r="H21" s="77" t="n">
        <v>35880</v>
      </c>
      <c r="I21" s="77" t="n">
        <v>-0.5600000000000001</v>
      </c>
      <c r="J21" s="77" t="n">
        <v>35679</v>
      </c>
      <c r="K21" s="77" t="n">
        <v>17709</v>
      </c>
      <c r="L21" s="77" t="n">
        <v>17970</v>
      </c>
      <c r="M21" s="77" t="n">
        <v>49.63</v>
      </c>
      <c r="N21" s="77" t="n">
        <v>35679</v>
      </c>
      <c r="O21" s="77" t="n">
        <v>0</v>
      </c>
      <c r="P21" s="77" t="n">
        <v>15</v>
      </c>
      <c r="Q21" s="77" t="n">
        <v>0.08</v>
      </c>
      <c r="R21" s="77" t="n">
        <v>13</v>
      </c>
      <c r="S21" s="77" t="n">
        <v>0.07000000000000001</v>
      </c>
      <c r="T21" s="77" t="n">
        <v>10</v>
      </c>
      <c r="U21" s="77" t="n">
        <v>0.06</v>
      </c>
      <c r="V21" s="77" t="n">
        <v>1489</v>
      </c>
      <c r="W21" s="77" t="n">
        <v>8.41</v>
      </c>
      <c r="X21" s="77" t="n">
        <v>2158</v>
      </c>
      <c r="Y21" s="77" t="n">
        <v>6.05</v>
      </c>
      <c r="Z21" s="77" t="n">
        <v>2063</v>
      </c>
      <c r="AA21" s="77" t="n">
        <v>5.78</v>
      </c>
      <c r="AB21" s="77" t="n">
        <v>31526</v>
      </c>
      <c r="AC21" s="77" t="n">
        <v>88.36</v>
      </c>
      <c r="AD21" s="77" t="n">
        <v>2831</v>
      </c>
      <c r="AE21" s="77" t="n">
        <v>3062</v>
      </c>
      <c r="AF21" s="77" t="n">
        <v>13.82</v>
      </c>
      <c r="AG21" s="77" t="n">
        <v>14.59</v>
      </c>
      <c r="AH21" s="77" t="n">
        <v>0.77</v>
      </c>
      <c r="AI21" s="77" t="n">
        <v>0.51</v>
      </c>
      <c r="AJ21" s="77" t="n">
        <v>0.52</v>
      </c>
      <c r="AK21" s="77" t="n">
        <v>0.01</v>
      </c>
      <c r="AL21" s="77" t="n">
        <v>0.5</v>
      </c>
      <c r="AM21" s="77" t="n">
        <v>0.5</v>
      </c>
      <c r="AN21" s="77" t="n">
        <v>18.18</v>
      </c>
      <c r="AO21" s="77" t="n">
        <v>11.13</v>
      </c>
      <c r="AP21" s="77" t="n">
        <v>11.2</v>
      </c>
      <c r="AQ21" s="77" t="n">
        <v>46.86</v>
      </c>
      <c r="AR21" s="77" t="n">
        <v>4.28</v>
      </c>
      <c r="AS21" s="77" t="n">
        <v>4.45</v>
      </c>
      <c r="AT21" s="77" t="n">
        <v>0.18</v>
      </c>
      <c r="AU21" s="77" t="n">
        <v>0.34</v>
      </c>
      <c r="AV21" s="77" t="n">
        <v>0.16</v>
      </c>
      <c r="AW21" s="77" t="n">
        <v>0.33</v>
      </c>
      <c r="AX21" s="77" t="n">
        <v>4</v>
      </c>
      <c r="AY21" s="77" t="n">
        <v>0.02</v>
      </c>
      <c r="AZ21" s="77" t="n">
        <v>4</v>
      </c>
      <c r="BA21" s="77" t="n">
        <v>0.02</v>
      </c>
      <c r="BB21" s="77" t="n"/>
      <c r="BC21" s="77" t="n"/>
      <c r="BD21" s="77" t="n">
        <v>5442</v>
      </c>
      <c r="BE21" s="77" t="n">
        <v>15.25</v>
      </c>
      <c r="BF21" s="77" t="n">
        <v>0</v>
      </c>
      <c r="BG21" s="77" t="n">
        <v>0</v>
      </c>
    </row>
    <row r="22">
      <c r="A22" s="101" t="inlineStr">
        <is>
          <t>AT&amp;T Phase 4</t>
        </is>
      </c>
      <c r="B22" s="77" t="inlineStr">
        <is>
          <t>MobCLG</t>
        </is>
      </c>
      <c r="C22" s="87" t="n">
        <v>44261</v>
      </c>
      <c r="D22" s="77" t="inlineStr">
        <is>
          <t>No</t>
        </is>
      </c>
      <c r="E22" s="63" t="n">
        <v>0</v>
      </c>
      <c r="F22" t="n">
        <v>15.2</v>
      </c>
      <c r="G22" t="n">
        <v>260</v>
      </c>
      <c r="H22" t="n">
        <v>6575</v>
      </c>
      <c r="I22" t="n">
        <v>13.33</v>
      </c>
      <c r="J22" t="n">
        <v>7586</v>
      </c>
      <c r="K22" t="n">
        <v>6044</v>
      </c>
      <c r="L22" t="n">
        <v>1542</v>
      </c>
      <c r="M22" t="n">
        <v>79.67</v>
      </c>
      <c r="N22" t="n">
        <v>7586</v>
      </c>
      <c r="O22" t="n">
        <v>0</v>
      </c>
      <c r="P22" t="n">
        <v>7</v>
      </c>
      <c r="Q22" t="n">
        <v>0.45</v>
      </c>
      <c r="R22" t="n">
        <v>57</v>
      </c>
      <c r="S22" t="n">
        <v>0.9399999999999999</v>
      </c>
      <c r="T22" t="n">
        <v>0</v>
      </c>
      <c r="U22" t="n">
        <v>0</v>
      </c>
      <c r="V22" t="n">
        <v>141</v>
      </c>
      <c r="W22" t="n">
        <v>2.33</v>
      </c>
      <c r="X22" t="n">
        <v>836</v>
      </c>
      <c r="Y22" t="n">
        <v>11.02</v>
      </c>
      <c r="Z22" t="n">
        <v>776</v>
      </c>
      <c r="AA22" t="n">
        <v>10.23</v>
      </c>
      <c r="AB22" t="n">
        <v>4095</v>
      </c>
      <c r="AC22" t="n">
        <v>53.98</v>
      </c>
      <c r="AD22" t="n">
        <v>218</v>
      </c>
      <c r="AE22" t="n">
        <v>48</v>
      </c>
      <c r="AF22" t="n">
        <v>5.2</v>
      </c>
      <c r="AG22" t="n">
        <v>4.44</v>
      </c>
      <c r="AH22" t="n">
        <v>0.77</v>
      </c>
      <c r="AI22" t="n">
        <v>0.47</v>
      </c>
      <c r="AJ22" t="n">
        <v>0.47</v>
      </c>
      <c r="AK22" t="n">
        <v>0</v>
      </c>
      <c r="AL22" t="n">
        <v>0.5</v>
      </c>
      <c r="AM22" t="n">
        <v>0.48</v>
      </c>
      <c r="AN22" t="n">
        <v>14.97</v>
      </c>
      <c r="AO22" t="n">
        <v>9.380000000000001</v>
      </c>
      <c r="AP22" t="n">
        <v>9.539999999999999</v>
      </c>
      <c r="AQ22" t="n">
        <v>12.84</v>
      </c>
      <c r="AR22" t="n">
        <v>3.28</v>
      </c>
      <c r="AS22" t="n">
        <v>3.36</v>
      </c>
      <c r="AT22" t="n">
        <v>0.17</v>
      </c>
      <c r="AU22" t="n">
        <v>0.34</v>
      </c>
      <c r="AV22" t="n">
        <v>0.15</v>
      </c>
      <c r="AW22" t="n">
        <v>0.33</v>
      </c>
      <c r="AX22" t="n">
        <v>1</v>
      </c>
      <c r="AY22" t="n">
        <v>0.02</v>
      </c>
      <c r="AZ22" t="n">
        <v>0</v>
      </c>
      <c r="BA22" t="n">
        <v>0</v>
      </c>
      <c r="BB22" t="n">
        <v>0</v>
      </c>
      <c r="BC22" t="n">
        <v>0</v>
      </c>
      <c r="BD22" t="n">
        <v>66</v>
      </c>
      <c r="BE22" t="n">
        <v>0.87</v>
      </c>
      <c r="BF22" t="n">
        <v>1</v>
      </c>
      <c r="BG22" t="n">
        <v>0.01</v>
      </c>
    </row>
    <row r="23">
      <c r="A23" s="102" t="n"/>
      <c r="B23" s="77" t="inlineStr">
        <is>
          <t>IsmCLG</t>
        </is>
      </c>
      <c r="C23" s="87" t="n">
        <v>44261</v>
      </c>
      <c r="D23" s="77" t="inlineStr">
        <is>
          <t>No</t>
        </is>
      </c>
      <c r="E23" s="63" t="n">
        <v>0</v>
      </c>
      <c r="F23" t="n">
        <v>25.57</v>
      </c>
      <c r="G23" t="n">
        <v>164</v>
      </c>
      <c r="H23" t="n">
        <v>7418</v>
      </c>
      <c r="I23" t="n">
        <v>-139.37</v>
      </c>
      <c r="J23" t="n">
        <v>3099</v>
      </c>
      <c r="K23" t="n">
        <v>2492</v>
      </c>
      <c r="L23" t="n">
        <v>607</v>
      </c>
      <c r="M23" t="n">
        <v>80.41</v>
      </c>
      <c r="N23" t="n">
        <v>3095</v>
      </c>
      <c r="O23" t="n">
        <v>0</v>
      </c>
      <c r="P23" t="n">
        <v>1</v>
      </c>
      <c r="Q23" t="n">
        <v>0.16</v>
      </c>
      <c r="R23" t="n">
        <v>31</v>
      </c>
      <c r="S23" t="n">
        <v>1.24</v>
      </c>
      <c r="T23" t="n">
        <v>0</v>
      </c>
      <c r="U23" t="n">
        <v>0</v>
      </c>
      <c r="V23" t="n">
        <v>196</v>
      </c>
      <c r="W23" t="n">
        <v>7.87</v>
      </c>
      <c r="X23" t="n">
        <v>209</v>
      </c>
      <c r="Y23" t="n">
        <v>6.74</v>
      </c>
      <c r="Z23" t="n">
        <v>209</v>
      </c>
      <c r="AA23" t="n">
        <v>6.74</v>
      </c>
      <c r="AB23" t="n">
        <v>2775</v>
      </c>
      <c r="AC23" t="n">
        <v>89.55</v>
      </c>
      <c r="AD23" t="n">
        <v>597</v>
      </c>
      <c r="AE23" t="n">
        <v>157</v>
      </c>
      <c r="AF23" t="n">
        <v>21.71</v>
      </c>
      <c r="AG23" t="n">
        <v>22.89</v>
      </c>
      <c r="AH23" t="n">
        <v>1.18</v>
      </c>
      <c r="AI23" t="n">
        <v>0.41</v>
      </c>
      <c r="AJ23" t="n">
        <v>0.41</v>
      </c>
      <c r="AK23" t="n">
        <v>0</v>
      </c>
      <c r="AL23" t="n">
        <v>0.48</v>
      </c>
      <c r="AM23" t="n">
        <v>0.49</v>
      </c>
      <c r="AN23" t="n">
        <v>9.640000000000001</v>
      </c>
      <c r="AO23" t="n">
        <v>7.54</v>
      </c>
      <c r="AP23" t="n">
        <v>8.26</v>
      </c>
      <c r="AQ23" t="n">
        <v>59.68</v>
      </c>
      <c r="AR23" t="n">
        <v>11.23</v>
      </c>
      <c r="AS23" t="n">
        <v>12.01</v>
      </c>
      <c r="AT23" t="n">
        <v>0.14</v>
      </c>
      <c r="AU23" t="n">
        <v>0.33</v>
      </c>
      <c r="AV23" t="n">
        <v>0.13</v>
      </c>
      <c r="AW23" t="n">
        <v>0.33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73</v>
      </c>
      <c r="BE23" t="n">
        <v>2.36</v>
      </c>
      <c r="BF23" t="n">
        <v>228</v>
      </c>
      <c r="BG23" t="n">
        <v>7.36</v>
      </c>
    </row>
    <row r="24">
      <c r="A24" s="102" t="n"/>
      <c r="B24" s="77" t="inlineStr">
        <is>
          <t>Mobss</t>
        </is>
      </c>
      <c r="C24" s="87" t="n">
        <v>44261</v>
      </c>
      <c r="D24" s="77" t="inlineStr">
        <is>
          <t>No</t>
        </is>
      </c>
      <c r="E24" s="63" t="n">
        <v>0</v>
      </c>
      <c r="F24" t="n">
        <v>48.71</v>
      </c>
      <c r="G24" t="n">
        <v>752</v>
      </c>
      <c r="H24" t="n">
        <v>24424</v>
      </c>
      <c r="I24" t="n">
        <v>-40.65</v>
      </c>
      <c r="J24" t="n">
        <v>17365</v>
      </c>
      <c r="K24" t="n">
        <v>13831</v>
      </c>
      <c r="L24" t="n">
        <v>3534</v>
      </c>
      <c r="M24" t="n">
        <v>79.65000000000001</v>
      </c>
      <c r="N24" t="n">
        <v>17365</v>
      </c>
      <c r="O24" t="n">
        <v>0</v>
      </c>
      <c r="P24" t="n">
        <v>1</v>
      </c>
      <c r="Q24" t="n">
        <v>0.03</v>
      </c>
      <c r="R24" t="n">
        <v>65</v>
      </c>
      <c r="S24" t="n">
        <v>0.47</v>
      </c>
      <c r="T24" t="n">
        <v>9</v>
      </c>
      <c r="U24" t="n">
        <v>0.25</v>
      </c>
      <c r="V24" t="n">
        <v>460</v>
      </c>
      <c r="W24" t="n">
        <v>3.33</v>
      </c>
      <c r="X24" t="n">
        <v>5900</v>
      </c>
      <c r="Y24" t="n">
        <v>33.98</v>
      </c>
      <c r="Z24" t="n">
        <v>5895</v>
      </c>
      <c r="AA24" t="n">
        <v>33.95</v>
      </c>
      <c r="AB24" t="n">
        <v>12339</v>
      </c>
      <c r="AC24" t="n">
        <v>71.06</v>
      </c>
      <c r="AD24" t="n">
        <v>1018</v>
      </c>
      <c r="AE24" t="n">
        <v>249</v>
      </c>
      <c r="AF24" t="n">
        <v>12.42</v>
      </c>
      <c r="AG24" t="n">
        <v>11.35</v>
      </c>
      <c r="AH24" t="n">
        <v>1.07</v>
      </c>
      <c r="AI24" t="n">
        <v>0.5600000000000001</v>
      </c>
      <c r="AJ24" t="n">
        <v>0.5600000000000001</v>
      </c>
      <c r="AK24" t="n">
        <v>0</v>
      </c>
      <c r="AL24" t="n">
        <v>0.5</v>
      </c>
      <c r="AM24" t="n">
        <v>0.51</v>
      </c>
      <c r="AN24" t="n">
        <v>7.53</v>
      </c>
      <c r="AO24" t="n">
        <v>7.32</v>
      </c>
      <c r="AP24" t="n">
        <v>7.4</v>
      </c>
      <c r="AQ24" t="n">
        <v>16.79</v>
      </c>
      <c r="AR24" t="n">
        <v>2.87</v>
      </c>
      <c r="AS24" t="n">
        <v>2.95</v>
      </c>
      <c r="AT24" t="n">
        <v>0.24</v>
      </c>
      <c r="AU24" t="n">
        <v>0.34</v>
      </c>
      <c r="AV24" t="n">
        <v>0.19</v>
      </c>
      <c r="AW24" t="n">
        <v>0.33</v>
      </c>
      <c r="AX24" t="n">
        <v>3</v>
      </c>
      <c r="AY24" t="n">
        <v>0.02</v>
      </c>
      <c r="AZ24" t="n">
        <v>1</v>
      </c>
      <c r="BA24" t="n">
        <v>0.03</v>
      </c>
      <c r="BB24" t="n">
        <v>0</v>
      </c>
      <c r="BC24" t="n">
        <v>0</v>
      </c>
      <c r="BD24" t="n">
        <v>1895</v>
      </c>
      <c r="BE24" t="n">
        <v>10.91</v>
      </c>
      <c r="BF24" t="n">
        <v>0</v>
      </c>
      <c r="BG24" t="n">
        <v>0</v>
      </c>
    </row>
    <row r="25">
      <c r="A25" s="102" t="n"/>
      <c r="B25" s="77" t="inlineStr">
        <is>
          <t>ISMSVC</t>
        </is>
      </c>
      <c r="C25" s="87" t="n">
        <v>44261</v>
      </c>
      <c r="D25" s="77" t="inlineStr">
        <is>
          <t>No</t>
        </is>
      </c>
      <c r="E25" s="63" t="n">
        <v>0</v>
      </c>
      <c r="F25" s="77" t="n">
        <v>11.68</v>
      </c>
      <c r="G25" s="77" t="n">
        <v>1123</v>
      </c>
      <c r="H25" s="77" t="n">
        <v>43689</v>
      </c>
      <c r="I25" s="77" t="n">
        <v>-54.58</v>
      </c>
      <c r="J25" s="77" t="n">
        <v>28263</v>
      </c>
      <c r="K25" s="77" t="n">
        <v>14044</v>
      </c>
      <c r="L25" s="77" t="n">
        <v>14219</v>
      </c>
      <c r="M25" s="77" t="n">
        <v>49.69</v>
      </c>
      <c r="N25" s="77" t="n">
        <v>28258</v>
      </c>
      <c r="O25" s="77" t="n">
        <v>0</v>
      </c>
      <c r="P25" s="77" t="n">
        <v>18</v>
      </c>
      <c r="Q25" s="77" t="n">
        <v>0.13</v>
      </c>
      <c r="R25" s="77" t="n">
        <v>17</v>
      </c>
      <c r="S25" s="77" t="n">
        <v>0.12</v>
      </c>
      <c r="T25" s="77" t="n">
        <v>0</v>
      </c>
      <c r="U25" s="77" t="n">
        <v>0</v>
      </c>
      <c r="V25" s="77" t="n">
        <v>374</v>
      </c>
      <c r="W25" s="77" t="n">
        <v>2.66</v>
      </c>
      <c r="X25" s="77" t="n">
        <v>1213</v>
      </c>
      <c r="Y25" s="77" t="n">
        <v>4.29</v>
      </c>
      <c r="Z25" s="77" t="n">
        <v>1199</v>
      </c>
      <c r="AA25" s="77" t="n">
        <v>4.24</v>
      </c>
      <c r="AB25" s="77" t="n">
        <v>16540</v>
      </c>
      <c r="AC25" s="77" t="n">
        <v>58.52</v>
      </c>
      <c r="AD25" s="77" t="n">
        <v>1316</v>
      </c>
      <c r="AE25" s="77" t="n">
        <v>1233</v>
      </c>
      <c r="AF25" s="77" t="n">
        <v>10.24</v>
      </c>
      <c r="AG25" s="77" t="n">
        <v>9.48</v>
      </c>
      <c r="AH25" s="77" t="n">
        <v>0.76</v>
      </c>
      <c r="AI25" s="77" t="n">
        <v>0.47</v>
      </c>
      <c r="AJ25" s="77" t="n">
        <v>0.47</v>
      </c>
      <c r="AK25" s="77" t="n">
        <v>0</v>
      </c>
      <c r="AL25" s="77" t="n">
        <v>0.5</v>
      </c>
      <c r="AM25" s="77" t="n">
        <v>0.5</v>
      </c>
      <c r="AN25" s="77" t="n">
        <v>28.01</v>
      </c>
      <c r="AO25" s="77" t="n">
        <v>16.1</v>
      </c>
      <c r="AP25" s="77" t="n">
        <v>16.14</v>
      </c>
      <c r="AQ25" s="77" t="n">
        <v>35.26</v>
      </c>
      <c r="AR25" s="77" t="n">
        <v>2.72</v>
      </c>
      <c r="AS25" s="77" t="n">
        <v>2.76</v>
      </c>
      <c r="AT25" s="77" t="n">
        <v>0.25</v>
      </c>
      <c r="AU25" s="77" t="n">
        <v>0.34</v>
      </c>
      <c r="AV25" s="77" t="n">
        <v>0.23</v>
      </c>
      <c r="AW25" s="77" t="n">
        <v>0.33</v>
      </c>
      <c r="AX25" s="77" t="n">
        <v>2</v>
      </c>
      <c r="AY25" s="77" t="n">
        <v>0.01</v>
      </c>
      <c r="AZ25" s="77" t="n">
        <v>1</v>
      </c>
      <c r="BA25" s="77" t="n">
        <v>0.01</v>
      </c>
      <c r="BB25" s="77" t="n">
        <v>4</v>
      </c>
      <c r="BC25" s="77" t="n">
        <v>0.01</v>
      </c>
      <c r="BD25" s="77" t="n">
        <v>1294</v>
      </c>
      <c r="BE25" s="77" t="n">
        <v>4.58</v>
      </c>
      <c r="BF25" s="77" t="n">
        <v>0</v>
      </c>
      <c r="BG25" s="77" t="n">
        <v>0</v>
      </c>
    </row>
    <row r="26">
      <c r="A26" s="101" t="inlineStr">
        <is>
          <t>AT&amp;T Phase 4</t>
        </is>
      </c>
      <c r="B26" s="77" t="inlineStr">
        <is>
          <t>MobCLG</t>
        </is>
      </c>
      <c r="C26" s="87" t="n">
        <v>44262</v>
      </c>
      <c r="D26" s="77" t="inlineStr">
        <is>
          <t>No</t>
        </is>
      </c>
      <c r="E26" s="63" t="n">
        <v>0</v>
      </c>
      <c r="F26" s="77" t="n">
        <v>24.03</v>
      </c>
      <c r="G26" s="77" t="n">
        <v>334</v>
      </c>
      <c r="H26" s="77" t="n">
        <v>7586</v>
      </c>
      <c r="I26" s="77" t="n">
        <v>8.220000000000001</v>
      </c>
      <c r="J26" s="77" t="n">
        <v>8265</v>
      </c>
      <c r="K26" s="77" t="n">
        <v>6585</v>
      </c>
      <c r="L26" s="77" t="n">
        <v>1680</v>
      </c>
      <c r="M26" s="77" t="n">
        <v>79.67</v>
      </c>
      <c r="N26" s="77" t="n">
        <v>8263</v>
      </c>
      <c r="O26" s="77" t="n">
        <v>0</v>
      </c>
      <c r="P26" s="77" t="n">
        <v>13</v>
      </c>
      <c r="Q26" s="77" t="n">
        <v>0.77</v>
      </c>
      <c r="R26" s="77" t="n">
        <v>106</v>
      </c>
      <c r="S26" s="77" t="n">
        <v>1.61</v>
      </c>
      <c r="T26" s="77" t="n">
        <v>2</v>
      </c>
      <c r="U26" s="77" t="n">
        <v>0.12</v>
      </c>
      <c r="V26" s="77" t="n">
        <v>418</v>
      </c>
      <c r="W26" s="77" t="n">
        <v>6.35</v>
      </c>
      <c r="X26" s="77" t="n">
        <v>1208</v>
      </c>
      <c r="Y26" s="77" t="n">
        <v>14.62</v>
      </c>
      <c r="Z26" s="77" t="n">
        <v>996</v>
      </c>
      <c r="AA26" s="77" t="n">
        <v>12.05</v>
      </c>
      <c r="AB26" s="77" t="n">
        <v>6008</v>
      </c>
      <c r="AC26" s="77" t="n">
        <v>72.69</v>
      </c>
      <c r="AD26" s="77" t="n">
        <v>177</v>
      </c>
      <c r="AE26" s="77" t="n">
        <v>64</v>
      </c>
      <c r="AF26" s="77" t="n">
        <v>4.05</v>
      </c>
      <c r="AG26" s="77" t="n">
        <v>5.32</v>
      </c>
      <c r="AH26" s="77" t="n">
        <v>1.27</v>
      </c>
      <c r="AI26" s="77" t="n">
        <v>0.53</v>
      </c>
      <c r="AJ26" s="77" t="n">
        <v>0.53</v>
      </c>
      <c r="AK26" s="77" t="n">
        <v>0</v>
      </c>
      <c r="AL26" s="77" t="n">
        <v>0.5</v>
      </c>
      <c r="AM26" s="77" t="n">
        <v>0.51</v>
      </c>
      <c r="AN26" s="77" t="n">
        <v>8.539999999999999</v>
      </c>
      <c r="AO26" s="77" t="n">
        <v>7.25</v>
      </c>
      <c r="AP26" s="77" t="n">
        <v>7.6</v>
      </c>
      <c r="AQ26" s="77" t="n">
        <v>10.89</v>
      </c>
      <c r="AR26" s="77" t="n">
        <v>4.79</v>
      </c>
      <c r="AS26" s="77" t="n">
        <v>5.07</v>
      </c>
      <c r="AT26" s="77" t="n">
        <v>0.17</v>
      </c>
      <c r="AU26" s="77" t="n">
        <v>0.34</v>
      </c>
      <c r="AV26" s="77" t="n">
        <v>0.15</v>
      </c>
      <c r="AW26" s="77" t="n">
        <v>0.33</v>
      </c>
      <c r="AX26" s="77" t="n">
        <v>4</v>
      </c>
      <c r="AY26" s="77" t="n">
        <v>0.06</v>
      </c>
      <c r="AZ26" s="77" t="n">
        <v>0</v>
      </c>
      <c r="BA26" s="77" t="n">
        <v>0</v>
      </c>
      <c r="BB26" s="77" t="n">
        <v>0</v>
      </c>
      <c r="BC26" s="77" t="n">
        <v>0</v>
      </c>
      <c r="BD26" s="77" t="n">
        <v>115</v>
      </c>
      <c r="BE26" s="77" t="n">
        <v>1.39</v>
      </c>
      <c r="BF26" s="77" t="n">
        <v>0</v>
      </c>
      <c r="BG26" s="77" t="n">
        <v>0</v>
      </c>
    </row>
    <row r="27">
      <c r="A27" s="102" t="n"/>
      <c r="B27" s="77" t="inlineStr">
        <is>
          <t>IsmCLG</t>
        </is>
      </c>
      <c r="C27" s="87" t="n">
        <v>44262</v>
      </c>
      <c r="D27" s="77" t="inlineStr">
        <is>
          <t>No</t>
        </is>
      </c>
      <c r="E27" s="63" t="n">
        <v>0</v>
      </c>
      <c r="F27" s="77" t="n">
        <v>23.86</v>
      </c>
      <c r="G27" s="77" t="n">
        <v>46</v>
      </c>
      <c r="H27" s="77" t="n">
        <v>3099</v>
      </c>
      <c r="I27" s="77" t="n">
        <v>-220.48</v>
      </c>
      <c r="J27" s="77" t="n">
        <v>967</v>
      </c>
      <c r="K27" s="77" t="n">
        <v>771</v>
      </c>
      <c r="L27" s="77" t="n">
        <v>196</v>
      </c>
      <c r="M27" s="77" t="n">
        <v>79.73</v>
      </c>
      <c r="N27" s="77" t="n">
        <v>964</v>
      </c>
      <c r="O27" s="77" t="n">
        <v>0</v>
      </c>
      <c r="P27" s="77" t="n">
        <v>7</v>
      </c>
      <c r="Q27" s="77" t="n">
        <v>3.57</v>
      </c>
      <c r="R27" s="77" t="n">
        <v>82</v>
      </c>
      <c r="S27" s="77" t="n">
        <v>10.64</v>
      </c>
      <c r="T27" s="77" t="n">
        <v>1</v>
      </c>
      <c r="U27" s="77" t="n">
        <v>0.51</v>
      </c>
      <c r="V27" s="77" t="n">
        <v>31</v>
      </c>
      <c r="W27" s="77" t="n">
        <v>4.02</v>
      </c>
      <c r="X27" s="77" t="n">
        <v>89</v>
      </c>
      <c r="Y27" s="77" t="n">
        <v>9.199999999999999</v>
      </c>
      <c r="Z27" s="77" t="n">
        <v>87</v>
      </c>
      <c r="AA27" s="77" t="n">
        <v>9</v>
      </c>
      <c r="AB27" s="77" t="n">
        <v>441</v>
      </c>
      <c r="AC27" s="77" t="n">
        <v>45.61</v>
      </c>
      <c r="AD27" s="77" t="n">
        <v>102</v>
      </c>
      <c r="AE27" s="77" t="n">
        <v>31</v>
      </c>
      <c r="AF27" s="77" t="n">
        <v>11.68</v>
      </c>
      <c r="AG27" s="77" t="n">
        <v>13.72</v>
      </c>
      <c r="AH27" s="77" t="n">
        <v>2.03</v>
      </c>
      <c r="AI27" s="77" t="n">
        <v>0.38</v>
      </c>
      <c r="AJ27" s="77" t="n">
        <v>0.41</v>
      </c>
      <c r="AK27" s="77" t="n">
        <v>0.03</v>
      </c>
      <c r="AL27" s="77" t="n">
        <v>0.5</v>
      </c>
      <c r="AM27" s="77" t="n">
        <v>0.47</v>
      </c>
      <c r="AN27" s="77" t="n">
        <v>7.29</v>
      </c>
      <c r="AO27" s="77" t="n">
        <v>5.94</v>
      </c>
      <c r="AP27" s="77" t="n">
        <v>6.95</v>
      </c>
      <c r="AQ27" s="77" t="n">
        <v>21.46</v>
      </c>
      <c r="AR27" s="77" t="n">
        <v>8.039999999999999</v>
      </c>
      <c r="AS27" s="77" t="n">
        <v>8.59</v>
      </c>
      <c r="AT27" s="77" t="n">
        <v>0.15</v>
      </c>
      <c r="AU27" s="77" t="n">
        <v>0.34</v>
      </c>
      <c r="AV27" s="77" t="n">
        <v>0.14</v>
      </c>
      <c r="AW27" s="77" t="n">
        <v>0.32</v>
      </c>
      <c r="AX27" s="77" t="n">
        <v>0</v>
      </c>
      <c r="AY27" s="77" t="n">
        <v>0</v>
      </c>
      <c r="AZ27" s="77" t="n">
        <v>0</v>
      </c>
      <c r="BA27" s="77" t="n">
        <v>0</v>
      </c>
      <c r="BB27" s="77" t="n">
        <v>0</v>
      </c>
      <c r="BC27" s="77" t="n">
        <v>0</v>
      </c>
      <c r="BD27" s="77" t="n">
        <v>0</v>
      </c>
      <c r="BE27" s="77" t="n">
        <v>0</v>
      </c>
      <c r="BF27" s="77" t="n">
        <v>0</v>
      </c>
      <c r="BG27" s="77" t="n">
        <v>0</v>
      </c>
    </row>
    <row r="28">
      <c r="A28" s="102" t="n"/>
      <c r="B28" s="77" t="inlineStr">
        <is>
          <t>Mobss</t>
        </is>
      </c>
      <c r="C28" s="87" t="n">
        <v>44262</v>
      </c>
      <c r="D28" s="77" t="inlineStr">
        <is>
          <t>No</t>
        </is>
      </c>
      <c r="E28" s="63" t="n">
        <v>0</v>
      </c>
      <c r="F28" s="77" t="n">
        <v>32.72</v>
      </c>
      <c r="G28" s="77" t="n">
        <v>829</v>
      </c>
      <c r="H28" s="77" t="n">
        <v>17365</v>
      </c>
      <c r="I28" s="77" t="n">
        <v>6.8</v>
      </c>
      <c r="J28" s="77" t="n">
        <v>18631</v>
      </c>
      <c r="K28" s="77" t="n">
        <v>14898</v>
      </c>
      <c r="L28" s="77" t="n">
        <v>3733</v>
      </c>
      <c r="M28" s="77" t="n">
        <v>79.95999999999999</v>
      </c>
      <c r="N28" s="77" t="n">
        <v>18630</v>
      </c>
      <c r="O28" s="77" t="n">
        <v>0</v>
      </c>
      <c r="P28" s="77" t="n">
        <v>1</v>
      </c>
      <c r="Q28" s="77" t="n">
        <v>0.03</v>
      </c>
      <c r="R28" s="77" t="n">
        <v>28</v>
      </c>
      <c r="S28" s="77" t="n">
        <v>0.19</v>
      </c>
      <c r="T28" s="77" t="n">
        <v>23</v>
      </c>
      <c r="U28" s="77" t="n">
        <v>0.62</v>
      </c>
      <c r="V28" s="77" t="n">
        <v>1270</v>
      </c>
      <c r="W28" s="77" t="n">
        <v>8.52</v>
      </c>
      <c r="X28" s="77" t="n">
        <v>2128</v>
      </c>
      <c r="Y28" s="77" t="n">
        <v>11.42</v>
      </c>
      <c r="Z28" s="77" t="n">
        <v>2111</v>
      </c>
      <c r="AA28" s="77" t="n">
        <v>11.33</v>
      </c>
      <c r="AB28" s="77" t="n">
        <v>16081</v>
      </c>
      <c r="AC28" s="77" t="n">
        <v>86.31</v>
      </c>
      <c r="AD28" s="77" t="n">
        <v>851</v>
      </c>
      <c r="AE28" s="77" t="n">
        <v>225</v>
      </c>
      <c r="AF28" s="77" t="n">
        <v>9.6</v>
      </c>
      <c r="AG28" s="77" t="n">
        <v>9.59</v>
      </c>
      <c r="AH28" s="77" t="n">
        <v>0</v>
      </c>
      <c r="AI28" s="77" t="n">
        <v>0.53</v>
      </c>
      <c r="AJ28" s="77" t="n">
        <v>0.51</v>
      </c>
      <c r="AK28" s="77" t="n">
        <v>0.02</v>
      </c>
      <c r="AL28" s="77" t="n">
        <v>0.5</v>
      </c>
      <c r="AM28" s="77" t="n">
        <v>0.49</v>
      </c>
      <c r="AN28" s="77" t="n">
        <v>6.31</v>
      </c>
      <c r="AO28" s="77" t="n">
        <v>6.18</v>
      </c>
      <c r="AP28" s="77" t="n">
        <v>6.24</v>
      </c>
      <c r="AQ28" s="77" t="n">
        <v>32.65</v>
      </c>
      <c r="AR28" s="77" t="n">
        <v>4.27</v>
      </c>
      <c r="AS28" s="77" t="n">
        <v>4.56</v>
      </c>
      <c r="AT28" s="77" t="n">
        <v>0.22</v>
      </c>
      <c r="AU28" s="77" t="n">
        <v>0.35</v>
      </c>
      <c r="AV28" s="77" t="n">
        <v>0.2</v>
      </c>
      <c r="AW28" s="77" t="n">
        <v>0.34</v>
      </c>
      <c r="AX28" s="77" t="n">
        <v>7</v>
      </c>
      <c r="AY28" s="77" t="n">
        <v>0.05</v>
      </c>
      <c r="AZ28" s="77" t="n">
        <v>0</v>
      </c>
      <c r="BA28" s="77" t="n">
        <v>0</v>
      </c>
      <c r="BB28" s="77" t="n">
        <v>0</v>
      </c>
      <c r="BC28" s="77" t="n">
        <v>0</v>
      </c>
      <c r="BD28" s="77" t="n">
        <v>2337</v>
      </c>
      <c r="BE28" s="77" t="n">
        <v>12.54</v>
      </c>
      <c r="BF28" s="77" t="n">
        <v>0</v>
      </c>
      <c r="BG28" s="77" t="n">
        <v>0</v>
      </c>
    </row>
    <row r="29">
      <c r="A29" s="102" t="n"/>
      <c r="B29" s="77" t="inlineStr">
        <is>
          <t>ISMSVC</t>
        </is>
      </c>
      <c r="C29" s="87" t="n">
        <v>44262</v>
      </c>
      <c r="D29" s="77" t="inlineStr">
        <is>
          <t>No</t>
        </is>
      </c>
      <c r="E29" s="63" t="n">
        <v>0</v>
      </c>
      <c r="F29" s="77" t="n">
        <v>21.48</v>
      </c>
      <c r="G29" s="77" t="n">
        <v>734</v>
      </c>
      <c r="H29" s="77" t="n">
        <v>28688</v>
      </c>
      <c r="I29" s="77" t="n">
        <v>-70.34999999999999</v>
      </c>
      <c r="J29" s="77" t="n">
        <v>16841</v>
      </c>
      <c r="K29" s="77" t="n">
        <v>8359</v>
      </c>
      <c r="L29" s="77" t="n">
        <v>8482</v>
      </c>
      <c r="M29" s="77" t="n">
        <v>49.63</v>
      </c>
      <c r="N29" s="77" t="n">
        <v>16833</v>
      </c>
      <c r="O29" s="77" t="n">
        <v>0</v>
      </c>
      <c r="P29" s="77" t="n">
        <v>35</v>
      </c>
      <c r="Q29" s="77" t="n">
        <v>0.41</v>
      </c>
      <c r="R29" s="77" t="n">
        <v>140</v>
      </c>
      <c r="S29" s="77" t="n">
        <v>1.67</v>
      </c>
      <c r="T29" s="77" t="n">
        <v>0</v>
      </c>
      <c r="U29" s="77" t="n">
        <v>0</v>
      </c>
      <c r="V29" s="77" t="n">
        <v>39</v>
      </c>
      <c r="W29" s="77" t="n">
        <v>0.47</v>
      </c>
      <c r="X29" s="77" t="n">
        <v>1083</v>
      </c>
      <c r="Y29" s="77" t="n">
        <v>6.43</v>
      </c>
      <c r="Z29" s="77" t="n">
        <v>1072</v>
      </c>
      <c r="AA29" s="77" t="n">
        <v>6.37</v>
      </c>
      <c r="AB29" s="77" t="n">
        <v>2699</v>
      </c>
      <c r="AC29" s="77" t="n">
        <v>16.03</v>
      </c>
      <c r="AD29" s="77" t="n">
        <v>80</v>
      </c>
      <c r="AE29" s="77" t="n">
        <v>63</v>
      </c>
      <c r="AF29" s="77" t="n">
        <v>1.17</v>
      </c>
      <c r="AG29" s="77" t="n">
        <v>0.91</v>
      </c>
      <c r="AH29" s="77" t="n">
        <v>0.26</v>
      </c>
      <c r="AI29" s="77" t="n">
        <v>0.5</v>
      </c>
      <c r="AJ29" s="77" t="n">
        <v>0.51</v>
      </c>
      <c r="AK29" s="77" t="n">
        <v>0.01</v>
      </c>
      <c r="AL29" s="77" t="n">
        <v>0.5</v>
      </c>
      <c r="AM29" s="77" t="n">
        <v>0.5</v>
      </c>
      <c r="AN29" s="77" t="n">
        <v>22.63</v>
      </c>
      <c r="AO29" s="77" t="n">
        <v>14.98</v>
      </c>
      <c r="AP29" s="77" t="n">
        <v>15.16</v>
      </c>
      <c r="AQ29" s="77" t="n">
        <v>5.32</v>
      </c>
      <c r="AR29" s="77" t="n">
        <v>2.45</v>
      </c>
      <c r="AS29" s="77" t="n">
        <v>2.47</v>
      </c>
      <c r="AT29" s="77" t="n">
        <v>0.14</v>
      </c>
      <c r="AU29" s="77" t="n">
        <v>0.34</v>
      </c>
      <c r="AV29" s="77" t="n">
        <v>0.13</v>
      </c>
      <c r="AW29" s="77" t="n">
        <v>0.33</v>
      </c>
      <c r="AX29" s="77" t="n">
        <v>2</v>
      </c>
      <c r="AY29" s="77" t="n">
        <v>0.02</v>
      </c>
      <c r="AZ29" s="77" t="n">
        <v>3</v>
      </c>
      <c r="BA29" s="77" t="n">
        <v>0.04</v>
      </c>
      <c r="BB29" s="77" t="n">
        <v>2</v>
      </c>
      <c r="BC29" s="77" t="n">
        <v>0.01</v>
      </c>
      <c r="BD29" s="77" t="n">
        <v>2168</v>
      </c>
      <c r="BE29" s="77" t="n">
        <v>12.87</v>
      </c>
      <c r="BF29" s="77" t="n">
        <v>0</v>
      </c>
      <c r="BG29" s="77" t="n">
        <v>0</v>
      </c>
    </row>
    <row r="30">
      <c r="A30" s="101" t="inlineStr">
        <is>
          <t>AT&amp;T Phase 4</t>
        </is>
      </c>
      <c r="B30" s="77" t="inlineStr">
        <is>
          <t>MobCLG</t>
        </is>
      </c>
      <c r="C30" s="87" t="n">
        <v>44263</v>
      </c>
      <c r="D30" s="77" t="inlineStr">
        <is>
          <t>No</t>
        </is>
      </c>
      <c r="E30" s="63" t="n">
        <v>0</v>
      </c>
      <c r="F30" s="77" t="n">
        <v>18.33</v>
      </c>
      <c r="G30" s="77" t="n">
        <v>404</v>
      </c>
      <c r="H30" s="77" t="n">
        <v>8265</v>
      </c>
      <c r="I30" s="77" t="n">
        <v>16.33</v>
      </c>
      <c r="J30" s="77" t="n">
        <v>9878</v>
      </c>
      <c r="K30" s="77" t="n">
        <v>7978</v>
      </c>
      <c r="L30" s="77" t="n">
        <v>1900</v>
      </c>
      <c r="M30" s="77" t="n">
        <v>80.77</v>
      </c>
      <c r="N30" s="77" t="n">
        <v>9870</v>
      </c>
      <c r="O30" s="77" t="n">
        <v>0</v>
      </c>
      <c r="P30" s="77" t="n">
        <v>8</v>
      </c>
      <c r="Q30" s="77" t="n">
        <v>0.42</v>
      </c>
      <c r="R30" s="77" t="n">
        <v>148</v>
      </c>
      <c r="S30" s="77" t="n">
        <v>1.86</v>
      </c>
      <c r="T30" s="77" t="n">
        <v>0</v>
      </c>
      <c r="U30" s="77" t="n">
        <v>0</v>
      </c>
      <c r="V30" s="77" t="n">
        <v>217</v>
      </c>
      <c r="W30" s="77" t="n">
        <v>2.72</v>
      </c>
      <c r="X30" s="77" t="n">
        <v>1145</v>
      </c>
      <c r="Y30" s="77" t="n">
        <v>11.59</v>
      </c>
      <c r="Z30" s="77" t="n">
        <v>1035</v>
      </c>
      <c r="AA30" s="77" t="n">
        <v>10.48</v>
      </c>
      <c r="AB30" s="77" t="n">
        <v>5763</v>
      </c>
      <c r="AC30" s="77" t="n">
        <v>58.34</v>
      </c>
      <c r="AD30" s="77" t="n">
        <v>135</v>
      </c>
      <c r="AE30" s="77" t="n">
        <v>42</v>
      </c>
      <c r="AF30" s="77" t="n">
        <v>2.69</v>
      </c>
      <c r="AG30" s="77" t="n">
        <v>3.49</v>
      </c>
      <c r="AH30" s="77" t="n">
        <v>0.8100000000000001</v>
      </c>
      <c r="AI30" s="77" t="n">
        <v>0.48</v>
      </c>
      <c r="AJ30" s="77" t="n">
        <v>0.49</v>
      </c>
      <c r="AK30" s="77" t="n">
        <v>0.01</v>
      </c>
      <c r="AL30" s="77" t="n">
        <v>0.5</v>
      </c>
      <c r="AM30" s="77" t="n">
        <v>0.49</v>
      </c>
      <c r="AN30" s="77" t="n">
        <v>7.99</v>
      </c>
      <c r="AO30" s="77" t="n">
        <v>6.81</v>
      </c>
      <c r="AP30" s="77" t="n">
        <v>7.04</v>
      </c>
      <c r="AQ30" s="77" t="n">
        <v>9.960000000000001</v>
      </c>
      <c r="AR30" s="77" t="n">
        <v>3.49</v>
      </c>
      <c r="AS30" s="77" t="n">
        <v>3.58</v>
      </c>
      <c r="AT30" s="77" t="n">
        <v>0.16</v>
      </c>
      <c r="AU30" s="77" t="n">
        <v>0.34</v>
      </c>
      <c r="AV30" s="77" t="n">
        <v>0.15</v>
      </c>
      <c r="AW30" s="77" t="n">
        <v>0.33</v>
      </c>
      <c r="AX30" s="77" t="n">
        <v>1</v>
      </c>
      <c r="AY30" s="77" t="n">
        <v>0.01</v>
      </c>
      <c r="AZ30" s="77" t="n">
        <v>0</v>
      </c>
      <c r="BA30" s="77" t="n">
        <v>0</v>
      </c>
      <c r="BB30" s="77" t="n">
        <v>2</v>
      </c>
      <c r="BC30" s="77" t="n">
        <v>0.02</v>
      </c>
      <c r="BD30" s="77" t="n">
        <v>210</v>
      </c>
      <c r="BE30" s="77" t="n">
        <v>2.13</v>
      </c>
      <c r="BF30" s="77" t="n">
        <v>0</v>
      </c>
      <c r="BG30" s="77" t="n">
        <v>0</v>
      </c>
    </row>
    <row r="31">
      <c r="A31" s="102" t="n"/>
      <c r="B31" s="77" t="inlineStr">
        <is>
          <t>IsmCLG</t>
        </is>
      </c>
      <c r="C31" s="87" t="n">
        <v>44263</v>
      </c>
      <c r="D31" s="77" t="inlineStr">
        <is>
          <t>No</t>
        </is>
      </c>
      <c r="E31" s="63" t="n">
        <v>0</v>
      </c>
      <c r="F31" s="77" t="n">
        <v>24.87</v>
      </c>
      <c r="G31" s="77" t="n">
        <v>389</v>
      </c>
      <c r="H31" s="77" t="n">
        <v>967</v>
      </c>
      <c r="I31" s="77" t="n">
        <v>88.95</v>
      </c>
      <c r="J31" s="77" t="n">
        <v>8749</v>
      </c>
      <c r="K31" s="77" t="n">
        <v>6924</v>
      </c>
      <c r="L31" s="77" t="n">
        <v>1825</v>
      </c>
      <c r="M31" s="77" t="n">
        <v>79.14</v>
      </c>
      <c r="N31" s="77" t="n">
        <v>8747</v>
      </c>
      <c r="O31" s="77" t="n">
        <v>0</v>
      </c>
      <c r="P31" s="77" t="n">
        <v>1</v>
      </c>
      <c r="Q31" s="77" t="n">
        <v>0.05</v>
      </c>
      <c r="R31" s="77" t="n">
        <v>5</v>
      </c>
      <c r="S31" s="77" t="n">
        <v>0.07000000000000001</v>
      </c>
      <c r="T31" s="77" t="n">
        <v>0</v>
      </c>
      <c r="U31" s="77" t="n">
        <v>0</v>
      </c>
      <c r="V31" s="77" t="n">
        <v>212</v>
      </c>
      <c r="W31" s="77" t="n">
        <v>3.06</v>
      </c>
      <c r="X31" s="77" t="n">
        <v>368</v>
      </c>
      <c r="Y31" s="77" t="n">
        <v>4.21</v>
      </c>
      <c r="Z31" s="77" t="n">
        <v>368</v>
      </c>
      <c r="AA31" s="77" t="n">
        <v>4.21</v>
      </c>
      <c r="AB31" s="77" t="n">
        <v>8535</v>
      </c>
      <c r="AC31" s="77" t="n">
        <v>97.55</v>
      </c>
      <c r="AD31" s="77" t="n">
        <v>1222</v>
      </c>
      <c r="AE31" s="77" t="n">
        <v>329</v>
      </c>
      <c r="AF31" s="77" t="n">
        <v>16.14</v>
      </c>
      <c r="AG31" s="77" t="n">
        <v>16.3</v>
      </c>
      <c r="AH31" s="77" t="n">
        <v>0.17</v>
      </c>
      <c r="AI31" s="77" t="n">
        <v>0.45</v>
      </c>
      <c r="AJ31" s="77" t="n">
        <v>0.47</v>
      </c>
      <c r="AK31" s="77" t="n">
        <v>0.02</v>
      </c>
      <c r="AL31" s="77" t="n">
        <v>0.48</v>
      </c>
      <c r="AM31" s="77" t="n">
        <v>0.49</v>
      </c>
      <c r="AN31" s="77" t="n">
        <v>11.53</v>
      </c>
      <c r="AO31" s="77" t="n">
        <v>9.029999999999999</v>
      </c>
      <c r="AP31" s="77" t="n">
        <v>9.26</v>
      </c>
      <c r="AQ31" s="77" t="n">
        <v>117.18</v>
      </c>
      <c r="AR31" s="77" t="n">
        <v>13.28</v>
      </c>
      <c r="AS31" s="77" t="n">
        <v>13.59</v>
      </c>
      <c r="AT31" s="77" t="n">
        <v>0.11</v>
      </c>
      <c r="AU31" s="77" t="n">
        <v>0.34</v>
      </c>
      <c r="AV31" s="77" t="n">
        <v>0.1</v>
      </c>
      <c r="AW31" s="77" t="n">
        <v>0.34</v>
      </c>
      <c r="AX31" s="77" t="n">
        <v>0</v>
      </c>
      <c r="AY31" s="77" t="n">
        <v>0</v>
      </c>
      <c r="AZ31" s="77" t="n">
        <v>0</v>
      </c>
      <c r="BA31" s="77" t="n">
        <v>0</v>
      </c>
      <c r="BB31" s="77" t="n">
        <v>1</v>
      </c>
      <c r="BC31" s="77" t="n">
        <v>0.01</v>
      </c>
      <c r="BD31" s="77" t="n">
        <v>1147</v>
      </c>
      <c r="BE31" s="77" t="n">
        <v>13.11</v>
      </c>
      <c r="BF31" s="77" t="n">
        <v>386</v>
      </c>
      <c r="BG31" s="77" t="n">
        <v>4.41</v>
      </c>
    </row>
    <row r="32">
      <c r="A32" s="102" t="n"/>
      <c r="B32" s="77" t="inlineStr">
        <is>
          <t>Mobss</t>
        </is>
      </c>
      <c r="C32" s="87" t="n">
        <v>44263</v>
      </c>
      <c r="D32" s="77" t="inlineStr">
        <is>
          <t>No</t>
        </is>
      </c>
      <c r="E32" s="63" t="n">
        <v>0</v>
      </c>
      <c r="F32" s="77" t="n">
        <v>55.66</v>
      </c>
      <c r="G32" s="77" t="n">
        <v>1333</v>
      </c>
      <c r="H32" s="77" t="n">
        <v>18631</v>
      </c>
      <c r="I32" s="77" t="n">
        <v>38.94</v>
      </c>
      <c r="J32" s="77" t="n">
        <v>30514</v>
      </c>
      <c r="K32" s="77" t="n">
        <v>24276</v>
      </c>
      <c r="L32" s="77" t="n">
        <v>6238</v>
      </c>
      <c r="M32" s="77" t="n">
        <v>79.56</v>
      </c>
      <c r="N32" s="77" t="n">
        <v>30489</v>
      </c>
      <c r="O32" s="77" t="n">
        <v>0</v>
      </c>
      <c r="P32" s="77" t="n">
        <v>0</v>
      </c>
      <c r="Q32" s="77" t="n">
        <v>0</v>
      </c>
      <c r="R32" s="77" t="n">
        <v>2</v>
      </c>
      <c r="S32" s="77" t="n">
        <v>0.01</v>
      </c>
      <c r="T32" s="77" t="n">
        <v>67</v>
      </c>
      <c r="U32" s="77" t="n">
        <v>1.07</v>
      </c>
      <c r="V32" s="77" t="n">
        <v>1423</v>
      </c>
      <c r="W32" s="77" t="n">
        <v>5.86</v>
      </c>
      <c r="X32" s="77" t="n">
        <v>10065</v>
      </c>
      <c r="Y32" s="77" t="n">
        <v>32.98</v>
      </c>
      <c r="Z32" s="77" t="n">
        <v>9924</v>
      </c>
      <c r="AA32" s="77" t="n">
        <v>32.52</v>
      </c>
      <c r="AB32" s="77" t="n">
        <v>30039</v>
      </c>
      <c r="AC32" s="77" t="n">
        <v>98.44</v>
      </c>
      <c r="AD32" s="77" t="n">
        <v>2768</v>
      </c>
      <c r="AE32" s="77" t="n">
        <v>701</v>
      </c>
      <c r="AF32" s="77" t="n">
        <v>16.78</v>
      </c>
      <c r="AG32" s="77" t="n">
        <v>17.41</v>
      </c>
      <c r="AH32" s="77" t="n">
        <v>0.63</v>
      </c>
      <c r="AI32" s="77" t="n">
        <v>0.5600000000000001</v>
      </c>
      <c r="AJ32" s="77" t="n">
        <v>0.54</v>
      </c>
      <c r="AK32" s="77" t="n">
        <v>0.02</v>
      </c>
      <c r="AL32" s="77" t="n">
        <v>0.5</v>
      </c>
      <c r="AM32" s="77" t="n">
        <v>0.49</v>
      </c>
      <c r="AN32" s="77" t="n">
        <v>7.63</v>
      </c>
      <c r="AO32" s="77" t="n">
        <v>7.62</v>
      </c>
      <c r="AP32" s="77" t="n">
        <v>7.65</v>
      </c>
      <c r="AQ32" s="77" t="n">
        <v>34.01</v>
      </c>
      <c r="AR32" s="77" t="n">
        <v>3.71</v>
      </c>
      <c r="AS32" s="77" t="n">
        <v>3.86</v>
      </c>
      <c r="AT32" s="77" t="n">
        <v>0.26</v>
      </c>
      <c r="AU32" s="77" t="n">
        <v>0.35</v>
      </c>
      <c r="AV32" s="77" t="n">
        <v>0.21</v>
      </c>
      <c r="AW32" s="77" t="n">
        <v>0.35</v>
      </c>
      <c r="AX32" s="77" t="n">
        <v>11</v>
      </c>
      <c r="AY32" s="77" t="n">
        <v>0.05</v>
      </c>
      <c r="AZ32" s="77" t="n">
        <v>3</v>
      </c>
      <c r="BA32" s="77" t="n">
        <v>0.05</v>
      </c>
      <c r="BB32" s="77" t="n">
        <v>0</v>
      </c>
      <c r="BC32" s="77" t="n">
        <v>0</v>
      </c>
      <c r="BD32" s="77" t="n">
        <v>5114</v>
      </c>
      <c r="BE32" s="77" t="n">
        <v>16.76</v>
      </c>
      <c r="BF32" s="77" t="n">
        <v>0</v>
      </c>
      <c r="BG32" s="77" t="n">
        <v>0</v>
      </c>
    </row>
    <row r="33">
      <c r="A33" s="102" t="n"/>
      <c r="B33" s="77" t="inlineStr">
        <is>
          <t>ISMSVC</t>
        </is>
      </c>
      <c r="C33" s="87" t="n">
        <v>44263</v>
      </c>
      <c r="D33" s="77" t="inlineStr">
        <is>
          <t>No</t>
        </is>
      </c>
      <c r="E33" s="63" t="n">
        <v>0</v>
      </c>
      <c r="F33" s="77" t="n">
        <v>19.13</v>
      </c>
      <c r="G33" s="77" t="n">
        <v>1680</v>
      </c>
      <c r="H33" s="77" t="n">
        <v>16841</v>
      </c>
      <c r="I33" s="77" t="n">
        <v>63.59</v>
      </c>
      <c r="J33" s="77" t="n">
        <v>46260</v>
      </c>
      <c r="K33" s="77" t="n">
        <v>22994</v>
      </c>
      <c r="L33" s="77" t="n">
        <v>23266</v>
      </c>
      <c r="M33" s="77" t="n">
        <v>49.71</v>
      </c>
      <c r="N33" s="77" t="n">
        <v>46197</v>
      </c>
      <c r="O33" s="77" t="n">
        <v>0</v>
      </c>
      <c r="P33" s="77" t="n">
        <v>20</v>
      </c>
      <c r="Q33" s="77" t="n">
        <v>0.09</v>
      </c>
      <c r="R33" s="77" t="n">
        <v>15</v>
      </c>
      <c r="S33" s="77" t="n">
        <v>0.07000000000000001</v>
      </c>
      <c r="T33" s="77" t="n">
        <v>2</v>
      </c>
      <c r="U33" s="77" t="n">
        <v>0.01</v>
      </c>
      <c r="V33" s="77" t="n">
        <v>758</v>
      </c>
      <c r="W33" s="77" t="n">
        <v>3.3</v>
      </c>
      <c r="X33" s="77" t="n">
        <v>2597</v>
      </c>
      <c r="Y33" s="77" t="n">
        <v>5.61</v>
      </c>
      <c r="Z33" s="77" t="n">
        <v>2568</v>
      </c>
      <c r="AA33" s="77" t="n">
        <v>5.55</v>
      </c>
      <c r="AB33" s="77" t="n">
        <v>34019</v>
      </c>
      <c r="AC33" s="77" t="n">
        <v>73.54000000000001</v>
      </c>
      <c r="AD33" s="77" t="n">
        <v>1992</v>
      </c>
      <c r="AE33" s="77" t="n">
        <v>2026</v>
      </c>
      <c r="AF33" s="77" t="n">
        <v>9.609999999999999</v>
      </c>
      <c r="AG33" s="77" t="n">
        <v>9.73</v>
      </c>
      <c r="AH33" s="77" t="n">
        <v>0.12</v>
      </c>
      <c r="AI33" s="77" t="n">
        <v>0.5</v>
      </c>
      <c r="AJ33" s="77" t="n">
        <v>0.5</v>
      </c>
      <c r="AK33" s="77" t="n">
        <v>0</v>
      </c>
      <c r="AL33" s="77" t="n">
        <v>0.5</v>
      </c>
      <c r="AM33" s="77" t="n">
        <v>0.5</v>
      </c>
      <c r="AN33" s="77" t="n">
        <v>26.59</v>
      </c>
      <c r="AO33" s="77" t="n">
        <v>15.78</v>
      </c>
      <c r="AP33" s="77" t="n">
        <v>15.83</v>
      </c>
      <c r="AQ33" s="77" t="n">
        <v>35.3</v>
      </c>
      <c r="AR33" s="77" t="n">
        <v>4.27</v>
      </c>
      <c r="AS33" s="77" t="n">
        <v>4.35</v>
      </c>
      <c r="AT33" s="77" t="n">
        <v>0.16</v>
      </c>
      <c r="AU33" s="77" t="n">
        <v>0.33</v>
      </c>
      <c r="AV33" s="77" t="n">
        <v>0.15</v>
      </c>
      <c r="AW33" s="77" t="n">
        <v>0.33</v>
      </c>
      <c r="AX33" s="77" t="n">
        <v>5</v>
      </c>
      <c r="AY33" s="77" t="n">
        <v>0.02</v>
      </c>
      <c r="AZ33" s="77" t="n">
        <v>4</v>
      </c>
      <c r="BA33" s="77" t="n">
        <v>0.02</v>
      </c>
      <c r="BB33" s="77" t="n">
        <v>29</v>
      </c>
      <c r="BC33" s="77" t="n">
        <v>0.03</v>
      </c>
      <c r="BD33" s="77" t="n">
        <v>4671</v>
      </c>
      <c r="BE33" s="77" t="n">
        <v>10.1</v>
      </c>
      <c r="BF33" s="77" t="n">
        <v>0</v>
      </c>
      <c r="BG33" s="77" t="n">
        <v>0</v>
      </c>
    </row>
    <row r="34">
      <c r="A34" s="101" t="inlineStr">
        <is>
          <t>AT&amp;T Phase 4</t>
        </is>
      </c>
      <c r="B34" s="77" t="inlineStr">
        <is>
          <t>MobCLG</t>
        </is>
      </c>
      <c r="C34" s="87" t="n">
        <v>44264</v>
      </c>
      <c r="D34" s="77" t="inlineStr">
        <is>
          <t>No</t>
        </is>
      </c>
      <c r="E34" s="63" t="n">
        <v>0</v>
      </c>
      <c r="F34" s="77" t="n">
        <v>14.46</v>
      </c>
      <c r="G34" s="77" t="n">
        <v>367</v>
      </c>
      <c r="H34" s="77" t="n">
        <v>9896</v>
      </c>
      <c r="I34" s="77" t="n">
        <v>-27.92</v>
      </c>
      <c r="J34" s="77" t="n">
        <v>7736</v>
      </c>
      <c r="K34" s="77" t="n">
        <v>6163</v>
      </c>
      <c r="L34" s="77" t="n">
        <v>1573</v>
      </c>
      <c r="M34" s="77" t="n">
        <v>79.67</v>
      </c>
      <c r="N34" s="77" t="n">
        <v>7736</v>
      </c>
      <c r="O34" s="77" t="n">
        <v>0</v>
      </c>
      <c r="P34" s="77" t="n">
        <v>10</v>
      </c>
      <c r="Q34" s="77" t="n">
        <v>0.64</v>
      </c>
      <c r="R34" s="77" t="n">
        <v>309</v>
      </c>
      <c r="S34" s="77" t="n">
        <v>5.01</v>
      </c>
      <c r="T34" s="77" t="n">
        <v>0</v>
      </c>
      <c r="U34" s="77" t="n">
        <v>0</v>
      </c>
      <c r="V34" s="77" t="n">
        <v>80</v>
      </c>
      <c r="W34" s="77" t="n">
        <v>1.3</v>
      </c>
      <c r="X34" s="77" t="n">
        <v>509</v>
      </c>
      <c r="Y34" s="77" t="n">
        <v>6.58</v>
      </c>
      <c r="Z34" s="77" t="n">
        <v>501</v>
      </c>
      <c r="AA34" s="77" t="n">
        <v>6.48</v>
      </c>
      <c r="AB34" s="77" t="n">
        <v>2037</v>
      </c>
      <c r="AC34" s="77" t="n">
        <v>26.33</v>
      </c>
      <c r="AD34" s="77" t="n">
        <v>80</v>
      </c>
      <c r="AE34" s="77" t="n">
        <v>14</v>
      </c>
      <c r="AF34" s="77" t="n">
        <v>2.27</v>
      </c>
      <c r="AG34" s="77" t="n">
        <v>1.63</v>
      </c>
      <c r="AH34" s="77" t="n">
        <v>0.64</v>
      </c>
      <c r="AI34" s="77" t="n">
        <v>0.48</v>
      </c>
      <c r="AJ34" s="77" t="n">
        <v>0.45</v>
      </c>
      <c r="AK34" s="77" t="n">
        <v>0.03</v>
      </c>
      <c r="AL34" s="77" t="n">
        <v>0.5</v>
      </c>
      <c r="AM34" s="77" t="n">
        <v>0.51</v>
      </c>
      <c r="AN34" s="77" t="n">
        <v>16.25</v>
      </c>
      <c r="AO34" s="77" t="n">
        <v>12.62</v>
      </c>
      <c r="AP34" s="77" t="n">
        <v>13.3</v>
      </c>
      <c r="AQ34" s="77" t="n">
        <v>10.31</v>
      </c>
      <c r="AR34" s="77" t="n">
        <v>4.56</v>
      </c>
      <c r="AS34" s="77" t="n">
        <v>4.71</v>
      </c>
      <c r="AT34" s="77" t="n">
        <v>0.13</v>
      </c>
      <c r="AU34" s="77" t="n">
        <v>0.34</v>
      </c>
      <c r="AV34" s="77" t="n">
        <v>0.11</v>
      </c>
      <c r="AW34" s="77" t="n">
        <v>0.33</v>
      </c>
      <c r="AX34" s="77" t="n">
        <v>5</v>
      </c>
      <c r="AY34" s="77" t="n">
        <v>0.08</v>
      </c>
      <c r="AZ34" s="77" t="n">
        <v>0</v>
      </c>
      <c r="BA34" s="77" t="n">
        <v>0</v>
      </c>
      <c r="BB34" s="77" t="n">
        <v>0</v>
      </c>
      <c r="BC34" s="77" t="n">
        <v>0</v>
      </c>
      <c r="BD34" s="77" t="n">
        <v>115</v>
      </c>
      <c r="BE34" s="77" t="n">
        <v>1.49</v>
      </c>
      <c r="BF34" s="77" t="n">
        <v>0</v>
      </c>
      <c r="BG34" s="77" t="n">
        <v>0</v>
      </c>
    </row>
    <row r="35">
      <c r="A35" s="102" t="n"/>
      <c r="B35" s="77" t="inlineStr">
        <is>
          <t>IsmCLG</t>
        </is>
      </c>
      <c r="C35" s="87" t="n">
        <v>44264</v>
      </c>
      <c r="D35" s="77" t="inlineStr">
        <is>
          <t>No</t>
        </is>
      </c>
      <c r="E35" s="63" t="n">
        <v>0</v>
      </c>
      <c r="F35" s="77" t="n">
        <v>12.31</v>
      </c>
      <c r="G35" s="77" t="n">
        <v>394</v>
      </c>
      <c r="H35" s="77" t="n">
        <v>8758</v>
      </c>
      <c r="I35" s="77" t="n">
        <v>-6.18</v>
      </c>
      <c r="J35" s="77" t="n">
        <v>8248</v>
      </c>
      <c r="K35" s="77" t="n">
        <v>6607</v>
      </c>
      <c r="L35" s="77" t="n">
        <v>1641</v>
      </c>
      <c r="M35" s="77" t="n">
        <v>80.09999999999999</v>
      </c>
      <c r="N35" s="77" t="n">
        <v>8201</v>
      </c>
      <c r="O35" s="77" t="n">
        <v>1</v>
      </c>
      <c r="P35" s="77" t="n">
        <v>3</v>
      </c>
      <c r="Q35" s="77" t="n">
        <v>0.18</v>
      </c>
      <c r="R35" s="77" t="n">
        <v>41</v>
      </c>
      <c r="S35" s="77" t="n">
        <v>0.62</v>
      </c>
      <c r="T35" s="77" t="n">
        <v>14</v>
      </c>
      <c r="U35" s="77" t="n">
        <v>0.85</v>
      </c>
      <c r="V35" s="77" t="n">
        <v>45</v>
      </c>
      <c r="W35" s="77" t="n">
        <v>0.68</v>
      </c>
      <c r="X35" s="77" t="n">
        <v>580</v>
      </c>
      <c r="Y35" s="77" t="n">
        <v>7.03</v>
      </c>
      <c r="Z35" s="77" t="n">
        <v>578</v>
      </c>
      <c r="AA35" s="77" t="n">
        <v>7.01</v>
      </c>
      <c r="AB35" s="77" t="n">
        <v>5247</v>
      </c>
      <c r="AC35" s="77" t="n">
        <v>63.62</v>
      </c>
      <c r="AD35" s="77" t="n">
        <v>250</v>
      </c>
      <c r="AE35" s="77" t="n">
        <v>79</v>
      </c>
      <c r="AF35" s="77" t="n">
        <v>4.05</v>
      </c>
      <c r="AG35" s="77" t="n">
        <v>5.08</v>
      </c>
      <c r="AH35" s="77" t="n">
        <v>1.02</v>
      </c>
      <c r="AI35" s="77" t="n">
        <v>0.46</v>
      </c>
      <c r="AJ35" s="77" t="n">
        <v>0.46</v>
      </c>
      <c r="AK35" s="77" t="n">
        <v>0</v>
      </c>
      <c r="AL35" s="77" t="n">
        <v>0.5</v>
      </c>
      <c r="AM35" s="77" t="n">
        <v>0.51</v>
      </c>
      <c r="AN35" s="77" t="n">
        <v>14.42</v>
      </c>
      <c r="AO35" s="77" t="n">
        <v>10.26</v>
      </c>
      <c r="AP35" s="77" t="n">
        <v>10.4</v>
      </c>
      <c r="AQ35" s="77" t="n">
        <v>31.52</v>
      </c>
      <c r="AR35" s="77" t="n">
        <v>8.529999999999999</v>
      </c>
      <c r="AS35" s="77" t="n">
        <v>8.609999999999999</v>
      </c>
      <c r="AT35" s="77" t="n">
        <v>0.12</v>
      </c>
      <c r="AU35" s="77" t="n">
        <v>0.34</v>
      </c>
      <c r="AV35" s="77" t="n">
        <v>0.11</v>
      </c>
      <c r="AW35" s="77" t="n">
        <v>0.33</v>
      </c>
      <c r="AX35" s="77" t="n">
        <v>2</v>
      </c>
      <c r="AY35" s="77" t="n">
        <v>0.03</v>
      </c>
      <c r="AZ35" s="77" t="n">
        <v>0</v>
      </c>
      <c r="BA35" s="77" t="n">
        <v>0</v>
      </c>
      <c r="BB35" s="77" t="n">
        <v>1</v>
      </c>
      <c r="BC35" s="77" t="n">
        <v>0.01</v>
      </c>
      <c r="BD35" s="77" t="n">
        <v>242</v>
      </c>
      <c r="BE35" s="77" t="n">
        <v>2.93</v>
      </c>
      <c r="BF35" s="77" t="n">
        <v>0</v>
      </c>
      <c r="BG35" s="77" t="n">
        <v>0</v>
      </c>
    </row>
    <row r="36">
      <c r="A36" s="102" t="n"/>
      <c r="B36" s="77" t="inlineStr">
        <is>
          <t>Mobss</t>
        </is>
      </c>
      <c r="C36" s="87" t="n">
        <v>44264</v>
      </c>
      <c r="D36" s="77" t="inlineStr">
        <is>
          <t>No</t>
        </is>
      </c>
      <c r="E36" s="63" t="n">
        <v>0</v>
      </c>
      <c r="F36" s="77" t="n">
        <v>32.66</v>
      </c>
      <c r="G36" s="77" t="n">
        <v>1067</v>
      </c>
      <c r="H36" s="77" t="n">
        <v>30602</v>
      </c>
      <c r="I36" s="77" t="n">
        <v>-39.82</v>
      </c>
      <c r="J36" s="77" t="n">
        <v>21886</v>
      </c>
      <c r="K36" s="77" t="n">
        <v>17602</v>
      </c>
      <c r="L36" s="77" t="n">
        <v>4284</v>
      </c>
      <c r="M36" s="77" t="n">
        <v>80.43000000000001</v>
      </c>
      <c r="N36" s="77" t="n">
        <v>21881</v>
      </c>
      <c r="O36" s="77" t="n">
        <v>0</v>
      </c>
      <c r="P36" s="77" t="n">
        <v>4</v>
      </c>
      <c r="Q36" s="77" t="n">
        <v>0.09</v>
      </c>
      <c r="R36" s="77" t="n">
        <v>239</v>
      </c>
      <c r="S36" s="77" t="n">
        <v>1.36</v>
      </c>
      <c r="T36" s="77" t="n">
        <v>0</v>
      </c>
      <c r="U36" s="77" t="n">
        <v>0</v>
      </c>
      <c r="V36" s="77" t="n">
        <v>254</v>
      </c>
      <c r="W36" s="77" t="n">
        <v>1.44</v>
      </c>
      <c r="X36" s="77" t="n">
        <v>3973</v>
      </c>
      <c r="Y36" s="77" t="n">
        <v>18.15</v>
      </c>
      <c r="Z36" s="77" t="n">
        <v>3938</v>
      </c>
      <c r="AA36" s="77" t="n">
        <v>17.99</v>
      </c>
      <c r="AB36" s="77" t="n">
        <v>10552</v>
      </c>
      <c r="AC36" s="77" t="n">
        <v>48.21</v>
      </c>
      <c r="AD36" s="77" t="n">
        <v>426</v>
      </c>
      <c r="AE36" s="77" t="n">
        <v>85</v>
      </c>
      <c r="AF36" s="77" t="n">
        <v>4.16</v>
      </c>
      <c r="AG36" s="77" t="n">
        <v>3.39</v>
      </c>
      <c r="AH36" s="77" t="n">
        <v>0.77</v>
      </c>
      <c r="AI36" s="77" t="n">
        <v>0.58</v>
      </c>
      <c r="AJ36" s="77" t="n">
        <v>0.59</v>
      </c>
      <c r="AK36" s="77" t="n">
        <v>0.01</v>
      </c>
      <c r="AL36" s="77" t="n">
        <v>0.5</v>
      </c>
      <c r="AM36" s="77" t="n">
        <v>0.51</v>
      </c>
      <c r="AN36" s="77" t="n">
        <v>19.61</v>
      </c>
      <c r="AO36" s="77" t="n">
        <v>18.52</v>
      </c>
      <c r="AP36" s="77" t="n">
        <v>18.9</v>
      </c>
      <c r="AQ36" s="77" t="n">
        <v>17.37</v>
      </c>
      <c r="AR36" s="77" t="n">
        <v>3.98</v>
      </c>
      <c r="AS36" s="77" t="n">
        <v>4.05</v>
      </c>
      <c r="AT36" s="77" t="n">
        <v>0.17</v>
      </c>
      <c r="AU36" s="77" t="n">
        <v>0.34</v>
      </c>
      <c r="AV36" s="77" t="n">
        <v>0.15</v>
      </c>
      <c r="AW36" s="77" t="n">
        <v>0.33</v>
      </c>
      <c r="AX36" s="77" t="n">
        <v>17</v>
      </c>
      <c r="AY36" s="77" t="n">
        <v>0.1</v>
      </c>
      <c r="AZ36" s="77" t="n">
        <v>3</v>
      </c>
      <c r="BA36" s="77" t="n">
        <v>0.07000000000000001</v>
      </c>
      <c r="BB36" s="77" t="n">
        <v>0</v>
      </c>
      <c r="BC36" s="77" t="n">
        <v>0</v>
      </c>
      <c r="BD36" s="77" t="n">
        <v>2540</v>
      </c>
      <c r="BE36" s="77" t="n">
        <v>11.61</v>
      </c>
      <c r="BF36" s="77" t="n">
        <v>0</v>
      </c>
      <c r="BG36" s="77" t="n">
        <v>0</v>
      </c>
    </row>
    <row r="37" ht="19.8" customHeight="1" s="99">
      <c r="A37" s="102" t="n"/>
      <c r="B37" s="77" t="inlineStr">
        <is>
          <t>ISMSVC</t>
        </is>
      </c>
      <c r="C37" s="87" t="n">
        <v>44264</v>
      </c>
      <c r="D37" s="77" t="inlineStr">
        <is>
          <t>Yes</t>
        </is>
      </c>
      <c r="E37" s="63" t="n">
        <v>180</v>
      </c>
      <c r="F37" s="77" t="n">
        <v>20.07</v>
      </c>
      <c r="G37" s="77" t="n">
        <v>1608</v>
      </c>
      <c r="H37" s="77" t="n">
        <v>46309</v>
      </c>
      <c r="I37" s="77" t="n">
        <v>-34.1</v>
      </c>
      <c r="J37" s="77" t="n">
        <v>34534</v>
      </c>
      <c r="K37" s="77" t="n">
        <v>17453</v>
      </c>
      <c r="L37" s="77" t="n">
        <v>17081</v>
      </c>
      <c r="M37" s="77" t="n">
        <v>50.54</v>
      </c>
      <c r="N37" s="77" t="n">
        <v>34514</v>
      </c>
      <c r="O37" s="77" t="n">
        <v>0</v>
      </c>
      <c r="P37" s="77" t="n">
        <v>13</v>
      </c>
      <c r="Q37" s="77" t="n">
        <v>0.08</v>
      </c>
      <c r="R37" s="77" t="n">
        <v>41</v>
      </c>
      <c r="S37" s="77" t="n">
        <v>0.23</v>
      </c>
      <c r="T37" s="77" t="n">
        <v>0</v>
      </c>
      <c r="U37" s="77" t="n">
        <v>0</v>
      </c>
      <c r="V37" s="77" t="n">
        <v>328</v>
      </c>
      <c r="W37" s="77" t="n">
        <v>1.88</v>
      </c>
      <c r="X37" s="77" t="n">
        <v>1844</v>
      </c>
      <c r="Y37" s="77" t="n">
        <v>5.34</v>
      </c>
      <c r="Z37" s="77" t="n">
        <v>1841</v>
      </c>
      <c r="AA37" s="77" t="n">
        <v>5.33</v>
      </c>
      <c r="AB37" s="77" t="n">
        <v>18141</v>
      </c>
      <c r="AC37" s="77" t="n">
        <v>52.53</v>
      </c>
      <c r="AD37" s="77" t="n">
        <v>905</v>
      </c>
      <c r="AE37" s="77" t="n">
        <v>853</v>
      </c>
      <c r="AF37" s="77" t="n">
        <v>6.36</v>
      </c>
      <c r="AG37" s="77" t="n">
        <v>6.13</v>
      </c>
      <c r="AH37" s="77" t="n">
        <v>0.23</v>
      </c>
      <c r="AI37" s="77" t="n">
        <v>0.5</v>
      </c>
      <c r="AJ37" s="77" t="n">
        <v>0.5</v>
      </c>
      <c r="AK37" s="77" t="n">
        <v>0</v>
      </c>
      <c r="AL37" s="77" t="n">
        <v>0.5</v>
      </c>
      <c r="AM37" s="77" t="n">
        <v>0.5</v>
      </c>
      <c r="AN37" s="77" t="n">
        <v>42.18</v>
      </c>
      <c r="AO37" s="77" t="n">
        <v>25.16</v>
      </c>
      <c r="AP37" s="77" t="n">
        <v>25.24</v>
      </c>
      <c r="AQ37" s="77" t="n">
        <v>20.96</v>
      </c>
      <c r="AR37" s="77" t="n">
        <v>4.25</v>
      </c>
      <c r="AS37" s="77" t="n">
        <v>4.31</v>
      </c>
      <c r="AT37" s="77" t="n">
        <v>0.15</v>
      </c>
      <c r="AU37" s="77" t="n">
        <v>0.33</v>
      </c>
      <c r="AV37" s="77" t="n">
        <v>0.14</v>
      </c>
      <c r="AW37" s="77" t="n">
        <v>0.33</v>
      </c>
      <c r="AX37" s="77" t="n">
        <v>14</v>
      </c>
      <c r="AY37" s="77" t="n">
        <v>0.08</v>
      </c>
      <c r="AZ37" s="77" t="n">
        <v>13</v>
      </c>
      <c r="BA37" s="77" t="n">
        <v>0.08</v>
      </c>
      <c r="BB37" s="77" t="n">
        <v>4</v>
      </c>
      <c r="BC37" s="77" t="n">
        <v>0.01</v>
      </c>
      <c r="BD37" s="77" t="n">
        <v>4326</v>
      </c>
      <c r="BE37" s="77" t="n">
        <v>12.53</v>
      </c>
      <c r="BF37" s="77" t="n">
        <v>0</v>
      </c>
      <c r="BG37" s="77" t="n">
        <v>0</v>
      </c>
      <c r="BH37" s="73" t="inlineStr">
        <is>
          <t>ATTUSA-27694</t>
        </is>
      </c>
    </row>
    <row r="38">
      <c r="A38" s="101" t="inlineStr">
        <is>
          <t>AT&amp;T Phase 4</t>
        </is>
      </c>
      <c r="B38" s="77" t="inlineStr">
        <is>
          <t>MobCLG</t>
        </is>
      </c>
      <c r="C38" s="87" t="n">
        <v>44265</v>
      </c>
      <c r="D38" s="77" t="inlineStr">
        <is>
          <t>No</t>
        </is>
      </c>
      <c r="E38" s="63" t="n">
        <v>0</v>
      </c>
      <c r="F38" s="77" t="n">
        <v>19.52</v>
      </c>
      <c r="G38" s="77" t="n">
        <v>335</v>
      </c>
      <c r="H38" s="77" t="n">
        <v>7737</v>
      </c>
      <c r="I38" s="77" t="n">
        <v>1.43</v>
      </c>
      <c r="J38" s="77" t="n">
        <v>7849</v>
      </c>
      <c r="K38" s="77" t="n">
        <v>6260</v>
      </c>
      <c r="L38" s="77" t="n">
        <v>1589</v>
      </c>
      <c r="M38" s="77" t="n">
        <v>79.76000000000001</v>
      </c>
      <c r="N38" s="77" t="n">
        <v>7847</v>
      </c>
      <c r="O38" s="77" t="n">
        <v>0</v>
      </c>
      <c r="P38" s="77" t="n">
        <v>14</v>
      </c>
      <c r="Q38" s="77" t="n">
        <v>0.88</v>
      </c>
      <c r="R38" s="77" t="n">
        <v>196</v>
      </c>
      <c r="S38" s="77" t="n">
        <v>3.13</v>
      </c>
      <c r="T38" s="77" t="n">
        <v>0</v>
      </c>
      <c r="U38" s="77" t="n">
        <v>0</v>
      </c>
      <c r="V38" s="77" t="n">
        <v>83</v>
      </c>
      <c r="W38" s="77" t="n">
        <v>1.33</v>
      </c>
      <c r="X38" s="77" t="n">
        <v>728</v>
      </c>
      <c r="Y38" s="77" t="n">
        <v>9.279999999999999</v>
      </c>
      <c r="Z38" s="77" t="n">
        <v>718</v>
      </c>
    </row>
    <row r="39">
      <c r="A39" s="102" t="n"/>
      <c r="B39" s="77" t="inlineStr">
        <is>
          <t>IsmCLG</t>
        </is>
      </c>
      <c r="C39" s="87" t="n">
        <v>44265</v>
      </c>
      <c r="D39" s="77" t="inlineStr">
        <is>
          <t>No</t>
        </is>
      </c>
      <c r="E39" s="63" t="n">
        <v>0</v>
      </c>
      <c r="F39" s="77" t="n">
        <v>28.78</v>
      </c>
      <c r="G39" s="77" t="n">
        <v>354</v>
      </c>
      <c r="H39" s="77" t="n">
        <v>8248</v>
      </c>
      <c r="I39" s="77" t="n">
        <v>-9.029999999999999</v>
      </c>
      <c r="J39" s="77" t="n">
        <v>7565</v>
      </c>
      <c r="K39" s="77" t="n">
        <v>5981</v>
      </c>
      <c r="L39" s="77" t="n">
        <v>1584</v>
      </c>
      <c r="M39" s="77" t="n">
        <v>79.06</v>
      </c>
      <c r="N39" s="77" t="n">
        <v>7558</v>
      </c>
      <c r="O39" s="77" t="n">
        <v>0</v>
      </c>
      <c r="P39" s="77" t="n">
        <v>3</v>
      </c>
      <c r="Q39" s="77" t="n">
        <v>0.19</v>
      </c>
      <c r="R39" s="77" t="n">
        <v>57</v>
      </c>
      <c r="S39" s="77" t="n">
        <v>0.95</v>
      </c>
      <c r="T39" s="77" t="n">
        <v>0</v>
      </c>
      <c r="U39" s="77" t="n">
        <v>0</v>
      </c>
      <c r="V39" s="77" t="n">
        <v>39</v>
      </c>
      <c r="W39" s="77" t="n">
        <v>0.65</v>
      </c>
      <c r="X39" s="77" t="n">
        <v>397</v>
      </c>
      <c r="Y39" s="77" t="n">
        <v>5.25</v>
      </c>
      <c r="Z39" s="77" t="n">
        <v>396</v>
      </c>
    </row>
    <row r="40">
      <c r="A40" s="102" t="n"/>
      <c r="B40" s="77" t="inlineStr">
        <is>
          <t>Mobss</t>
        </is>
      </c>
      <c r="C40" s="87" t="n">
        <v>44265</v>
      </c>
      <c r="D40" s="77" t="inlineStr">
        <is>
          <t>No</t>
        </is>
      </c>
      <c r="E40" s="63" t="n">
        <v>0</v>
      </c>
      <c r="F40" s="77" t="n">
        <v>48.46</v>
      </c>
      <c r="G40" s="77" t="n">
        <v>1034</v>
      </c>
      <c r="H40" s="77" t="n">
        <v>21900</v>
      </c>
      <c r="I40" s="77" t="n">
        <v>5.66</v>
      </c>
      <c r="J40" s="77" t="n">
        <v>23213</v>
      </c>
      <c r="K40" s="77" t="n">
        <v>18681</v>
      </c>
      <c r="L40" s="77" t="n">
        <v>4532</v>
      </c>
      <c r="M40" s="77" t="n">
        <v>80.48</v>
      </c>
      <c r="N40" s="77" t="n">
        <v>23208</v>
      </c>
      <c r="O40" s="77" t="n">
        <v>0</v>
      </c>
      <c r="P40" s="77" t="n">
        <v>0</v>
      </c>
      <c r="Q40" s="77" t="n">
        <v>0</v>
      </c>
      <c r="R40" s="77" t="n">
        <v>27</v>
      </c>
      <c r="S40" s="77" t="n">
        <v>0.14</v>
      </c>
      <c r="T40" s="77" t="n">
        <v>14</v>
      </c>
      <c r="U40" s="77" t="n">
        <v>0.31</v>
      </c>
      <c r="V40" s="77" t="n">
        <v>1091</v>
      </c>
      <c r="W40" s="77" t="n">
        <v>5.84</v>
      </c>
      <c r="X40" s="77" t="n">
        <v>6393</v>
      </c>
      <c r="Y40" s="77" t="n">
        <v>27.54</v>
      </c>
      <c r="Z40" s="77" t="n">
        <v>6244</v>
      </c>
    </row>
    <row r="41">
      <c r="A41" s="102" t="n"/>
      <c r="B41" s="77" t="inlineStr">
        <is>
          <t>ISMSVC</t>
        </is>
      </c>
      <c r="C41" s="87" t="n">
        <v>44265</v>
      </c>
      <c r="D41" s="77" t="inlineStr">
        <is>
          <t>Yes</t>
        </is>
      </c>
      <c r="E41" s="63" t="n">
        <v>0</v>
      </c>
      <c r="F41" s="77" t="n">
        <v>19.96</v>
      </c>
      <c r="G41" s="77" t="n">
        <v>1557</v>
      </c>
      <c r="H41" s="77" t="n">
        <v>34536</v>
      </c>
      <c r="I41" s="77" t="n">
        <v>9.18</v>
      </c>
      <c r="J41" s="77" t="n">
        <v>38027</v>
      </c>
      <c r="K41" s="77" t="n">
        <v>18826</v>
      </c>
      <c r="L41" s="77" t="n">
        <v>19201</v>
      </c>
      <c r="M41" s="77" t="n">
        <v>49.51</v>
      </c>
      <c r="N41" s="77" t="n">
        <v>38008</v>
      </c>
      <c r="O41" s="77" t="n">
        <v>0</v>
      </c>
      <c r="P41" s="77" t="n">
        <v>14</v>
      </c>
      <c r="Q41" s="77" t="n">
        <v>0.07000000000000001</v>
      </c>
      <c r="R41" s="77" t="n">
        <v>66</v>
      </c>
      <c r="S41" s="77" t="n">
        <v>0.35</v>
      </c>
      <c r="T41" s="77" t="n">
        <v>0</v>
      </c>
      <c r="U41" s="77" t="n">
        <v>0</v>
      </c>
      <c r="V41" s="77" t="n">
        <v>421</v>
      </c>
      <c r="W41" s="77" t="n">
        <v>2.24</v>
      </c>
      <c r="X41" s="77" t="n">
        <v>1348</v>
      </c>
      <c r="Y41" s="77" t="n">
        <v>3.54</v>
      </c>
      <c r="Z41" s="77" t="n">
        <v>1342</v>
      </c>
    </row>
    <row r="42">
      <c r="A42" s="101" t="inlineStr">
        <is>
          <t>AT&amp;T Phase 4</t>
        </is>
      </c>
      <c r="B42" s="77" t="inlineStr">
        <is>
          <t>MobCLG</t>
        </is>
      </c>
      <c r="C42" s="87" t="n">
        <v>44266</v>
      </c>
      <c r="D42" s="77" t="inlineStr">
        <is>
          <t>No</t>
        </is>
      </c>
      <c r="E42" s="63" t="n">
        <v>0</v>
      </c>
      <c r="F42" s="77" t="n">
        <v>10.86</v>
      </c>
      <c r="G42" s="77" t="n">
        <v>365</v>
      </c>
      <c r="H42" s="77" t="n">
        <v>7849</v>
      </c>
      <c r="I42" s="77" t="n">
        <v>-11.78</v>
      </c>
      <c r="J42" s="77" t="n">
        <v>7022</v>
      </c>
      <c r="K42" s="77" t="n">
        <v>5610</v>
      </c>
      <c r="L42" s="77" t="n">
        <v>1412</v>
      </c>
      <c r="M42" s="77" t="n">
        <v>79.89</v>
      </c>
      <c r="N42" s="77" t="n">
        <v>7020</v>
      </c>
      <c r="O42" s="77" t="n">
        <v>0</v>
      </c>
      <c r="P42" s="77" t="n">
        <v>13</v>
      </c>
      <c r="Q42" s="77" t="n">
        <v>0.92</v>
      </c>
      <c r="R42" s="77" t="n">
        <v>284</v>
      </c>
      <c r="S42" s="77" t="n">
        <v>5.06</v>
      </c>
      <c r="T42" s="77" t="n">
        <v>0</v>
      </c>
      <c r="U42" s="77" t="n">
        <v>0</v>
      </c>
      <c r="V42" s="77" t="n">
        <v>19</v>
      </c>
      <c r="W42" s="77" t="n">
        <v>0.34</v>
      </c>
      <c r="X42" s="77" t="n">
        <v>306</v>
      </c>
      <c r="Y42" s="77" t="n">
        <v>4.36</v>
      </c>
      <c r="Z42" s="77" t="n">
        <v>306</v>
      </c>
      <c r="AA42" s="77" t="n">
        <v>4.36</v>
      </c>
      <c r="AB42" s="77" t="n">
        <v>625</v>
      </c>
      <c r="AC42" s="77" t="n">
        <v>8.9</v>
      </c>
      <c r="AD42" s="77" t="n">
        <v>11</v>
      </c>
      <c r="AE42" s="77" t="n">
        <v>1</v>
      </c>
      <c r="AF42" s="77" t="n">
        <v>0.33</v>
      </c>
      <c r="AG42" s="77" t="n">
        <v>0.11</v>
      </c>
      <c r="AH42" s="77" t="n">
        <v>0.22</v>
      </c>
      <c r="AI42" s="77" t="n">
        <v>0.47</v>
      </c>
      <c r="AJ42" s="77" t="n">
        <v>0.46</v>
      </c>
      <c r="AK42" s="77" t="n">
        <v>0.01</v>
      </c>
      <c r="AL42" s="77" t="n">
        <v>0.5</v>
      </c>
      <c r="AM42" s="77" t="n">
        <v>0.5</v>
      </c>
      <c r="AN42" s="77" t="n">
        <v>17.82</v>
      </c>
      <c r="AO42" s="77" t="n">
        <v>13.66</v>
      </c>
      <c r="AP42" s="77" t="n">
        <v>14.27</v>
      </c>
      <c r="AQ42" s="77" t="n">
        <v>4.93</v>
      </c>
      <c r="AR42" s="77" t="n">
        <v>3.51</v>
      </c>
      <c r="AS42" s="77" t="n">
        <v>3.59</v>
      </c>
      <c r="AT42" s="77" t="n">
        <v>0.1</v>
      </c>
      <c r="AU42" s="77" t="n">
        <v>0.33</v>
      </c>
      <c r="AV42" s="77" t="n">
        <v>0.09</v>
      </c>
      <c r="AW42" s="77" t="n">
        <v>0.32</v>
      </c>
      <c r="AX42" s="77" t="n">
        <v>0</v>
      </c>
      <c r="AY42" s="77" t="n">
        <v>0</v>
      </c>
      <c r="AZ42" s="77" t="n">
        <v>1</v>
      </c>
      <c r="BA42" s="77" t="n">
        <v>0.07000000000000001</v>
      </c>
      <c r="BB42" s="77" t="n">
        <v>0</v>
      </c>
      <c r="BC42" s="77" t="n">
        <v>0</v>
      </c>
      <c r="BD42" s="77" t="n">
        <v>77</v>
      </c>
      <c r="BE42" s="77" t="n">
        <v>1.1</v>
      </c>
      <c r="BF42" s="77" t="n">
        <v>0</v>
      </c>
      <c r="BG42" s="77" t="n">
        <v>0</v>
      </c>
    </row>
    <row r="43">
      <c r="A43" s="102" t="n"/>
      <c r="B43" s="77" t="inlineStr">
        <is>
          <t>IsmCLG</t>
        </is>
      </c>
      <c r="C43" s="87" t="n">
        <v>44266</v>
      </c>
      <c r="D43" s="77" t="inlineStr">
        <is>
          <t>No</t>
        </is>
      </c>
      <c r="E43" s="63" t="n">
        <v>0</v>
      </c>
      <c r="F43" s="77" t="n">
        <v>13.23</v>
      </c>
      <c r="G43" s="77" t="n">
        <v>341</v>
      </c>
      <c r="H43" s="77" t="n">
        <v>7566</v>
      </c>
      <c r="I43" s="77" t="n">
        <v>-14.81</v>
      </c>
      <c r="J43" s="77" t="n">
        <v>6590</v>
      </c>
      <c r="K43" s="77" t="n">
        <v>5211</v>
      </c>
      <c r="L43" s="77" t="n">
        <v>1379</v>
      </c>
      <c r="M43" s="77" t="n">
        <v>79.06999999999999</v>
      </c>
      <c r="N43" s="77" t="n">
        <v>6588</v>
      </c>
      <c r="O43" s="77" t="n">
        <v>0</v>
      </c>
      <c r="P43" s="77" t="n">
        <v>2</v>
      </c>
      <c r="Q43" s="77" t="n">
        <v>0.15</v>
      </c>
      <c r="R43" s="77" t="n">
        <v>39</v>
      </c>
      <c r="S43" s="77" t="n">
        <v>0.75</v>
      </c>
      <c r="T43" s="77" t="n">
        <v>5</v>
      </c>
      <c r="U43" s="77" t="n">
        <v>0.36</v>
      </c>
      <c r="V43" s="77" t="n">
        <v>35</v>
      </c>
      <c r="W43" s="77" t="n">
        <v>0.67</v>
      </c>
      <c r="X43" s="77" t="n">
        <v>473</v>
      </c>
      <c r="Y43" s="77" t="n">
        <v>7.18</v>
      </c>
      <c r="Z43" s="77" t="n">
        <v>472</v>
      </c>
      <c r="AA43" s="77" t="n">
        <v>7.16</v>
      </c>
      <c r="AB43" s="77" t="n">
        <v>4162</v>
      </c>
      <c r="AC43" s="77" t="n">
        <v>63.16</v>
      </c>
      <c r="AD43" s="77" t="n">
        <v>113</v>
      </c>
      <c r="AE43" s="77" t="n">
        <v>23</v>
      </c>
      <c r="AF43" s="77" t="n">
        <v>2.42</v>
      </c>
      <c r="AG43" s="77" t="n">
        <v>1.86</v>
      </c>
      <c r="AH43" s="77" t="n">
        <v>0.5600000000000001</v>
      </c>
      <c r="AI43" s="77" t="n">
        <v>0.46</v>
      </c>
      <c r="AJ43" s="77" t="n">
        <v>0.46</v>
      </c>
      <c r="AK43" s="77" t="n">
        <v>0</v>
      </c>
      <c r="AL43" s="77" t="n">
        <v>0.49</v>
      </c>
      <c r="AM43" s="77" t="n">
        <v>0.49</v>
      </c>
      <c r="AN43" s="77" t="n">
        <v>13.24</v>
      </c>
      <c r="AO43" s="77" t="n">
        <v>10.15</v>
      </c>
      <c r="AP43" s="77" t="n">
        <v>10.31</v>
      </c>
      <c r="AQ43" s="77" t="n">
        <v>19.55</v>
      </c>
      <c r="AR43" s="77" t="n">
        <v>7.9</v>
      </c>
      <c r="AS43" s="77" t="n">
        <v>7.96</v>
      </c>
      <c r="AT43" s="77" t="n">
        <v>0.14</v>
      </c>
      <c r="AU43" s="77" t="n">
        <v>0.34</v>
      </c>
      <c r="AV43" s="77" t="n">
        <v>0.12</v>
      </c>
      <c r="AW43" s="77" t="n">
        <v>0.33</v>
      </c>
      <c r="AX43" s="77" t="n">
        <v>0</v>
      </c>
      <c r="AY43" s="77" t="n">
        <v>0</v>
      </c>
      <c r="AZ43" s="77" t="n">
        <v>1</v>
      </c>
      <c r="BA43" s="77" t="n">
        <v>0.07000000000000001</v>
      </c>
      <c r="BB43" s="77" t="n">
        <v>2</v>
      </c>
      <c r="BC43" s="77" t="n">
        <v>0.03</v>
      </c>
      <c r="BD43" s="77" t="n">
        <v>303</v>
      </c>
      <c r="BE43" s="77" t="n">
        <v>4.6</v>
      </c>
      <c r="BF43" s="77" t="n">
        <v>0</v>
      </c>
      <c r="BG43" s="77" t="n">
        <v>0</v>
      </c>
    </row>
    <row r="44">
      <c r="A44" s="102" t="n"/>
      <c r="B44" s="77" t="inlineStr">
        <is>
          <t>Mobss</t>
        </is>
      </c>
      <c r="C44" s="87" t="n">
        <v>44266</v>
      </c>
      <c r="D44" s="77" t="inlineStr">
        <is>
          <t>No</t>
        </is>
      </c>
      <c r="E44" s="63" t="n">
        <v>0</v>
      </c>
      <c r="F44" s="77" t="n">
        <v>51.93</v>
      </c>
      <c r="G44" s="77" t="n">
        <v>978</v>
      </c>
      <c r="H44" s="77" t="n">
        <v>23220</v>
      </c>
      <c r="I44" s="77" t="n">
        <v>-19.93</v>
      </c>
      <c r="J44" s="77" t="n">
        <v>19362</v>
      </c>
      <c r="K44" s="77" t="n">
        <v>15479</v>
      </c>
      <c r="L44" s="77" t="n">
        <v>3883</v>
      </c>
      <c r="M44" s="77" t="n">
        <v>79.95</v>
      </c>
      <c r="N44" s="77" t="n">
        <v>19356</v>
      </c>
      <c r="O44" s="77" t="n">
        <v>0</v>
      </c>
      <c r="P44" s="77" t="n">
        <v>0</v>
      </c>
      <c r="Q44" s="77" t="n">
        <v>0</v>
      </c>
      <c r="R44" s="77" t="n">
        <v>0</v>
      </c>
      <c r="S44" s="77" t="n">
        <v>0</v>
      </c>
      <c r="T44" s="77" t="n">
        <v>0</v>
      </c>
      <c r="U44" s="77" t="n">
        <v>0</v>
      </c>
      <c r="V44" s="77" t="n">
        <v>1091</v>
      </c>
      <c r="W44" s="77" t="n">
        <v>7.05</v>
      </c>
      <c r="X44" s="77" t="n">
        <v>5932</v>
      </c>
      <c r="Y44" s="77" t="n">
        <v>30.64</v>
      </c>
      <c r="Z44" s="77" t="n">
        <v>5765</v>
      </c>
      <c r="AA44" s="77" t="n">
        <v>29.77</v>
      </c>
      <c r="AB44" s="77" t="n">
        <v>17300</v>
      </c>
      <c r="AC44" s="77" t="n">
        <v>89.34999999999999</v>
      </c>
      <c r="AD44" s="77" t="n">
        <v>731</v>
      </c>
      <c r="AE44" s="77" t="n">
        <v>151</v>
      </c>
      <c r="AF44" s="77" t="n">
        <v>6.83</v>
      </c>
      <c r="AG44" s="77" t="n">
        <v>5.82</v>
      </c>
      <c r="AH44" s="77" t="n">
        <v>1.01</v>
      </c>
      <c r="AI44" s="77" t="n">
        <v>0.58</v>
      </c>
      <c r="AJ44" s="77" t="n">
        <v>0.58</v>
      </c>
      <c r="AK44" s="77" t="n">
        <v>0</v>
      </c>
      <c r="AL44" s="77" t="n">
        <v>0.5</v>
      </c>
      <c r="AM44" s="77" t="n">
        <v>0.48</v>
      </c>
      <c r="AN44" s="77" t="n">
        <v>5.12</v>
      </c>
      <c r="AO44" s="77" t="n">
        <v>5.12</v>
      </c>
      <c r="AP44" s="77" t="n">
        <v>5.12</v>
      </c>
      <c r="AQ44" s="77" t="n">
        <v>14.06</v>
      </c>
      <c r="AR44" s="77" t="n">
        <v>3.89</v>
      </c>
      <c r="AS44" s="77" t="n">
        <v>4.09</v>
      </c>
      <c r="AT44" s="77" t="n">
        <v>0.24</v>
      </c>
      <c r="AU44" s="77" t="n">
        <v>0.35</v>
      </c>
      <c r="AV44" s="77" t="n">
        <v>0.2</v>
      </c>
      <c r="AW44" s="77" t="n">
        <v>0.35</v>
      </c>
      <c r="AX44" s="77" t="n">
        <v>14</v>
      </c>
      <c r="AY44" s="77" t="n">
        <v>0.09</v>
      </c>
      <c r="AZ44" s="77" t="n">
        <v>2</v>
      </c>
      <c r="BA44" s="77" t="n">
        <v>0.05</v>
      </c>
      <c r="BB44" s="77" t="n">
        <v>1</v>
      </c>
      <c r="BC44" s="77" t="n">
        <v>0.01</v>
      </c>
      <c r="BD44" s="77" t="n">
        <v>2740</v>
      </c>
      <c r="BE44" s="77" t="n">
        <v>14.15</v>
      </c>
      <c r="BF44" s="77" t="n">
        <v>0</v>
      </c>
      <c r="BG44" s="77" t="n">
        <v>0</v>
      </c>
    </row>
    <row r="45">
      <c r="A45" s="102" t="n"/>
      <c r="B45" s="77" t="inlineStr">
        <is>
          <t>ISMSVC</t>
        </is>
      </c>
      <c r="C45" s="87" t="n">
        <v>44266</v>
      </c>
      <c r="D45" s="77" t="inlineStr">
        <is>
          <t>No</t>
        </is>
      </c>
      <c r="E45" s="63" t="n">
        <v>0</v>
      </c>
      <c r="F45" s="77" t="n">
        <v>20.97</v>
      </c>
      <c r="G45" s="77" t="n">
        <v>1430</v>
      </c>
      <c r="H45" s="77" t="n">
        <v>38580</v>
      </c>
      <c r="I45" s="77" t="n">
        <v>-21.26</v>
      </c>
      <c r="J45" s="77" t="n">
        <v>31817</v>
      </c>
      <c r="K45" s="77" t="n">
        <v>15898</v>
      </c>
      <c r="L45" s="77" t="n">
        <v>15919</v>
      </c>
      <c r="M45" s="77" t="n">
        <v>49.97</v>
      </c>
      <c r="N45" s="77" t="n">
        <v>31785</v>
      </c>
      <c r="O45" s="77" t="n">
        <v>0</v>
      </c>
      <c r="P45" s="77" t="n">
        <v>12</v>
      </c>
      <c r="Q45" s="77" t="n">
        <v>0.08</v>
      </c>
      <c r="R45" s="77" t="n">
        <v>14</v>
      </c>
      <c r="S45" s="77" t="n">
        <v>0.09</v>
      </c>
      <c r="T45" s="77" t="n">
        <v>0</v>
      </c>
      <c r="U45" s="77" t="n">
        <v>0</v>
      </c>
      <c r="V45" s="77" t="n">
        <v>259</v>
      </c>
      <c r="W45" s="77" t="n">
        <v>1.63</v>
      </c>
      <c r="X45" s="77" t="n">
        <v>1625</v>
      </c>
      <c r="Y45" s="77" t="n">
        <v>5.11</v>
      </c>
      <c r="Z45" s="77" t="n">
        <v>1617</v>
      </c>
      <c r="AA45" s="77" t="n">
        <v>5.08</v>
      </c>
      <c r="AB45" s="77" t="n">
        <v>12489</v>
      </c>
      <c r="AC45" s="77" t="n">
        <v>39.25</v>
      </c>
      <c r="AD45" s="77" t="n">
        <v>516</v>
      </c>
      <c r="AE45" s="77" t="n">
        <v>522</v>
      </c>
      <c r="AF45" s="77" t="n">
        <v>3.87</v>
      </c>
      <c r="AG45" s="77" t="n">
        <v>3.92</v>
      </c>
      <c r="AH45" s="77" t="n">
        <v>0.04</v>
      </c>
      <c r="AI45" s="77" t="n">
        <v>0.5</v>
      </c>
      <c r="AJ45" s="77" t="n">
        <v>0.5</v>
      </c>
      <c r="AK45" s="77" t="n">
        <v>0</v>
      </c>
      <c r="AL45" s="77" t="n">
        <v>0.5</v>
      </c>
      <c r="AM45" s="77" t="n">
        <v>0.5</v>
      </c>
      <c r="AN45" s="77" t="n">
        <v>34.48</v>
      </c>
      <c r="AO45" s="77" t="n">
        <v>20.57</v>
      </c>
      <c r="AP45" s="77" t="n">
        <v>20.6</v>
      </c>
      <c r="AQ45" s="77" t="n">
        <v>17.2</v>
      </c>
      <c r="AR45" s="77" t="n">
        <v>4.23</v>
      </c>
      <c r="AS45" s="77" t="n">
        <v>4.3</v>
      </c>
      <c r="AT45" s="77" t="n">
        <v>0.15</v>
      </c>
      <c r="AU45" s="77" t="n">
        <v>0.34</v>
      </c>
      <c r="AV45" s="77" t="n">
        <v>0.14</v>
      </c>
      <c r="AW45" s="77" t="n">
        <v>0.33</v>
      </c>
      <c r="AX45" s="77" t="n">
        <v>14</v>
      </c>
      <c r="AY45" s="77" t="n">
        <v>0.09</v>
      </c>
      <c r="AZ45" s="77" t="n">
        <v>12</v>
      </c>
      <c r="BA45" s="77" t="n">
        <v>0.08</v>
      </c>
      <c r="BB45" s="77" t="n">
        <v>8</v>
      </c>
      <c r="BC45" s="77" t="n">
        <v>0.01</v>
      </c>
      <c r="BD45" s="77" t="n">
        <v>4469</v>
      </c>
      <c r="BE45" s="77" t="n">
        <v>14.05</v>
      </c>
      <c r="BF45" s="77" t="n">
        <v>0</v>
      </c>
      <c r="BG45" s="77" t="n">
        <v>0</v>
      </c>
    </row>
    <row r="46">
      <c r="A46" s="101" t="inlineStr">
        <is>
          <t>AT&amp;T Phase 4</t>
        </is>
      </c>
      <c r="B46" s="77" t="inlineStr">
        <is>
          <t>MobCLG</t>
        </is>
      </c>
      <c r="C46" s="87" t="n">
        <v>44267</v>
      </c>
      <c r="D46" s="77" t="inlineStr">
        <is>
          <t>No</t>
        </is>
      </c>
      <c r="E46" s="63" t="n">
        <v>0</v>
      </c>
      <c r="F46" s="77" t="n">
        <v>43.69</v>
      </c>
      <c r="G46" s="77" t="n">
        <v>168</v>
      </c>
      <c r="H46" s="77" t="n">
        <v>5105</v>
      </c>
      <c r="I46" s="77" t="n">
        <v>-32.01</v>
      </c>
      <c r="J46" s="77" t="n">
        <v>3867</v>
      </c>
      <c r="K46" s="77" t="n">
        <v>3061</v>
      </c>
      <c r="L46" s="77" t="n">
        <v>806</v>
      </c>
      <c r="M46" s="77" t="n">
        <v>79.16</v>
      </c>
      <c r="N46" s="77" t="n">
        <v>3864</v>
      </c>
      <c r="O46" s="77" t="n">
        <v>0</v>
      </c>
      <c r="P46" s="77" t="n">
        <v>0</v>
      </c>
      <c r="Q46" s="77" t="n">
        <v>0</v>
      </c>
      <c r="R46" s="77" t="n">
        <v>11</v>
      </c>
      <c r="S46" s="77" t="n">
        <v>0.36</v>
      </c>
      <c r="T46" s="77" t="n">
        <v>3</v>
      </c>
      <c r="U46" s="77" t="n">
        <v>0.37</v>
      </c>
      <c r="V46" s="77" t="n">
        <v>241</v>
      </c>
      <c r="W46" s="77" t="n">
        <v>7.87</v>
      </c>
      <c r="X46" s="77" t="n">
        <v>1151</v>
      </c>
      <c r="Y46" s="77" t="n">
        <v>29.76</v>
      </c>
      <c r="Z46" s="77" t="n">
        <v>1015</v>
      </c>
      <c r="AA46" s="77" t="n">
        <v>26.25</v>
      </c>
      <c r="AB46" s="77" t="n">
        <v>3099</v>
      </c>
      <c r="AC46" s="77" t="n">
        <v>80.14</v>
      </c>
      <c r="AD46" s="77" t="n">
        <v>203</v>
      </c>
      <c r="AE46" s="77" t="n">
        <v>64</v>
      </c>
      <c r="AF46" s="77" t="n">
        <v>6.23</v>
      </c>
      <c r="AG46" s="77" t="n">
        <v>7.36</v>
      </c>
      <c r="AH46" s="77" t="n">
        <v>1.13</v>
      </c>
      <c r="AI46" s="77" t="n">
        <v>0.46</v>
      </c>
      <c r="AJ46" s="77" t="n">
        <v>0.47</v>
      </c>
      <c r="AK46" s="77" t="n">
        <v>0.01</v>
      </c>
      <c r="AL46" s="77" t="n">
        <v>0.51</v>
      </c>
      <c r="AM46" s="77" t="n">
        <v>0.5</v>
      </c>
      <c r="AN46" s="77" t="n">
        <v>4.29</v>
      </c>
      <c r="AO46" s="77" t="n">
        <v>4.17</v>
      </c>
      <c r="AP46" s="77" t="n">
        <v>4.22</v>
      </c>
      <c r="AQ46" s="77" t="n">
        <v>8.640000000000001</v>
      </c>
      <c r="AR46" s="77" t="n">
        <v>2.6</v>
      </c>
      <c r="AS46" s="77" t="n">
        <v>2.74</v>
      </c>
      <c r="AT46" s="77" t="n">
        <v>0.22</v>
      </c>
      <c r="AU46" s="77" t="n">
        <v>0.33</v>
      </c>
      <c r="AV46" s="77" t="n">
        <v>0.19</v>
      </c>
      <c r="AW46" s="77" t="n">
        <v>0.32</v>
      </c>
      <c r="AX46" s="77" t="n">
        <v>0</v>
      </c>
      <c r="AY46" s="77" t="n">
        <v>0</v>
      </c>
      <c r="AZ46" s="77" t="n">
        <v>0</v>
      </c>
      <c r="BA46" s="77" t="n">
        <v>0</v>
      </c>
      <c r="BB46" s="77" t="n">
        <v>0</v>
      </c>
      <c r="BC46" s="77" t="n">
        <v>0</v>
      </c>
      <c r="BD46" s="77" t="n">
        <v>220</v>
      </c>
      <c r="BE46" s="77" t="n">
        <v>5.69</v>
      </c>
      <c r="BF46" s="77" t="n">
        <v>0</v>
      </c>
      <c r="BG46" s="77" t="n">
        <v>0</v>
      </c>
    </row>
    <row r="47">
      <c r="A47" s="102" t="n"/>
      <c r="B47" s="77" t="inlineStr">
        <is>
          <t>IsmCLG</t>
        </is>
      </c>
      <c r="C47" s="87" t="n">
        <v>44267</v>
      </c>
      <c r="D47" s="77" t="inlineStr">
        <is>
          <t>No</t>
        </is>
      </c>
      <c r="E47" s="63" t="n">
        <v>0</v>
      </c>
      <c r="F47" s="77" t="n">
        <v>23.15</v>
      </c>
      <c r="G47" s="77" t="n">
        <v>272</v>
      </c>
      <c r="H47" s="77" t="n">
        <v>6641</v>
      </c>
      <c r="I47" s="77" t="n">
        <v>-10.66</v>
      </c>
      <c r="J47" s="77" t="n">
        <v>6001</v>
      </c>
      <c r="K47" s="77" t="n">
        <v>4749</v>
      </c>
      <c r="L47" s="77" t="n">
        <v>1252</v>
      </c>
      <c r="M47" s="77" t="n">
        <v>79.14</v>
      </c>
      <c r="N47" s="77" t="n">
        <v>6001</v>
      </c>
      <c r="O47" s="77" t="n">
        <v>0</v>
      </c>
      <c r="P47" s="77" t="n">
        <v>3</v>
      </c>
      <c r="Q47" s="77" t="n">
        <v>0.24</v>
      </c>
      <c r="R47" s="77" t="n">
        <v>38</v>
      </c>
      <c r="S47" s="77" t="n">
        <v>0.8</v>
      </c>
      <c r="T47" s="77" t="n">
        <v>0</v>
      </c>
      <c r="U47" s="77" t="n">
        <v>0</v>
      </c>
      <c r="V47" s="77" t="n">
        <v>65</v>
      </c>
      <c r="W47" s="77" t="n">
        <v>1.37</v>
      </c>
      <c r="X47" s="77" t="n">
        <v>165</v>
      </c>
      <c r="Y47" s="77" t="n">
        <v>2.75</v>
      </c>
      <c r="Z47" s="77" t="n">
        <v>165</v>
      </c>
      <c r="AA47" s="77" t="n">
        <v>2.75</v>
      </c>
      <c r="AB47" s="77" t="n">
        <v>5030</v>
      </c>
      <c r="AC47" s="77" t="n">
        <v>83.81999999999999</v>
      </c>
      <c r="AD47" s="77" t="n">
        <v>355</v>
      </c>
      <c r="AE47" s="77" t="n">
        <v>82</v>
      </c>
      <c r="AF47" s="77" t="n">
        <v>6.96</v>
      </c>
      <c r="AG47" s="77" t="n">
        <v>6.15</v>
      </c>
      <c r="AH47" s="77" t="n">
        <v>0.8100000000000001</v>
      </c>
      <c r="AI47" s="77" t="n">
        <v>0.47</v>
      </c>
      <c r="AJ47" s="77" t="n">
        <v>0.47</v>
      </c>
      <c r="AK47" s="77" t="n">
        <v>0</v>
      </c>
      <c r="AL47" s="77" t="n">
        <v>0.5</v>
      </c>
      <c r="AM47" s="77" t="n">
        <v>0.49</v>
      </c>
      <c r="AN47" s="77" t="n">
        <v>18.95</v>
      </c>
      <c r="AO47" s="77" t="n">
        <v>12.88</v>
      </c>
      <c r="AP47" s="77" t="n">
        <v>13.41</v>
      </c>
      <c r="AQ47" s="77" t="n">
        <v>57.28</v>
      </c>
      <c r="AR47" s="77" t="n">
        <v>13.72</v>
      </c>
      <c r="AS47" s="77" t="n">
        <v>13.89</v>
      </c>
      <c r="AT47" s="77" t="n">
        <v>0.07000000000000001</v>
      </c>
      <c r="AU47" s="77" t="n">
        <v>0.34</v>
      </c>
      <c r="AV47" s="77" t="n">
        <v>0.07000000000000001</v>
      </c>
      <c r="AW47" s="77" t="n">
        <v>0.33</v>
      </c>
      <c r="AX47" s="77" t="n">
        <v>0</v>
      </c>
      <c r="AY47" s="77" t="n">
        <v>0</v>
      </c>
      <c r="AZ47" s="77" t="n">
        <v>0</v>
      </c>
      <c r="BA47" s="77" t="n">
        <v>0</v>
      </c>
      <c r="BB47" s="77" t="n">
        <v>1</v>
      </c>
      <c r="BC47" s="77" t="n">
        <v>0.02</v>
      </c>
      <c r="BD47" s="77" t="n">
        <v>1093</v>
      </c>
      <c r="BE47" s="77" t="n">
        <v>18.21</v>
      </c>
      <c r="BF47" s="77" t="n">
        <v>0</v>
      </c>
      <c r="BG47" s="77" t="n">
        <v>0</v>
      </c>
    </row>
    <row r="48">
      <c r="A48" s="102" t="n"/>
      <c r="B48" s="77" t="inlineStr">
        <is>
          <t>Mobss</t>
        </is>
      </c>
      <c r="C48" s="87" t="n">
        <v>44267</v>
      </c>
      <c r="D48" s="77" t="inlineStr">
        <is>
          <t>No</t>
        </is>
      </c>
      <c r="E48" s="63" t="n">
        <v>0</v>
      </c>
      <c r="F48" s="77" t="n">
        <v>57.99</v>
      </c>
      <c r="G48" s="77" t="n">
        <v>684</v>
      </c>
      <c r="H48" s="77" t="n">
        <v>14144</v>
      </c>
      <c r="I48" s="77" t="n">
        <v>-7.39</v>
      </c>
      <c r="J48" s="77" t="n">
        <v>13171</v>
      </c>
      <c r="K48" s="77" t="n">
        <v>10486</v>
      </c>
      <c r="L48" s="77" t="n">
        <v>2685</v>
      </c>
      <c r="M48" s="77" t="n">
        <v>79.61</v>
      </c>
      <c r="N48" s="77" t="n">
        <v>13170</v>
      </c>
      <c r="O48" s="77" t="n">
        <v>0</v>
      </c>
      <c r="P48" s="77" t="n">
        <v>0</v>
      </c>
      <c r="Q48" s="77" t="n">
        <v>0</v>
      </c>
      <c r="R48" s="77" t="n">
        <v>0</v>
      </c>
      <c r="S48" s="77" t="n">
        <v>0</v>
      </c>
      <c r="T48" s="77" t="n">
        <v>2</v>
      </c>
      <c r="U48" s="77" t="n">
        <v>0.07000000000000001</v>
      </c>
      <c r="V48" s="77" t="n">
        <v>524</v>
      </c>
      <c r="W48" s="77" t="n">
        <v>5</v>
      </c>
      <c r="X48" s="77" t="n">
        <v>4797</v>
      </c>
      <c r="Y48" s="77" t="n">
        <v>36.42</v>
      </c>
      <c r="Z48" s="77" t="n">
        <v>4768</v>
      </c>
      <c r="AA48" s="77" t="n">
        <v>36.2</v>
      </c>
      <c r="AB48" s="77" t="n">
        <v>11281</v>
      </c>
      <c r="AC48" s="77" t="n">
        <v>85.65000000000001</v>
      </c>
      <c r="AD48" s="77" t="n">
        <v>964</v>
      </c>
      <c r="AE48" s="77" t="n">
        <v>229</v>
      </c>
      <c r="AF48" s="77" t="n">
        <v>8.42</v>
      </c>
      <c r="AG48" s="77" t="n">
        <v>7.86</v>
      </c>
      <c r="AH48" s="77" t="n">
        <v>0.5600000000000001</v>
      </c>
      <c r="AI48" s="77" t="n">
        <v>0.6</v>
      </c>
      <c r="AJ48" s="77" t="n">
        <v>0.62</v>
      </c>
      <c r="AK48" s="77" t="n">
        <v>0.02</v>
      </c>
      <c r="AL48" s="77" t="n">
        <v>0.5</v>
      </c>
      <c r="AM48" s="77" t="n">
        <v>0.49</v>
      </c>
      <c r="AN48" s="77" t="n">
        <v>5.56</v>
      </c>
      <c r="AO48" s="77" t="n">
        <v>5.56</v>
      </c>
      <c r="AP48" s="77" t="n">
        <v>5.56</v>
      </c>
      <c r="AQ48" s="77" t="n">
        <v>12.55</v>
      </c>
      <c r="AR48" s="77" t="n">
        <v>3.18</v>
      </c>
      <c r="AS48" s="77" t="n">
        <v>3.28</v>
      </c>
      <c r="AT48" s="77" t="n">
        <v>0.26</v>
      </c>
      <c r="AU48" s="77" t="n">
        <v>0.35</v>
      </c>
      <c r="AV48" s="77" t="n">
        <v>0.21</v>
      </c>
      <c r="AW48" s="77" t="n">
        <v>0.35</v>
      </c>
      <c r="AX48" s="77" t="n">
        <v>1</v>
      </c>
      <c r="AY48" s="77" t="n">
        <v>0.01</v>
      </c>
      <c r="AZ48" s="77" t="n">
        <v>0</v>
      </c>
      <c r="BA48" s="77" t="n">
        <v>0</v>
      </c>
      <c r="BB48" s="77" t="n">
        <v>0</v>
      </c>
      <c r="BC48" s="77" t="n">
        <v>0</v>
      </c>
      <c r="BD48" s="77" t="n">
        <v>2181</v>
      </c>
      <c r="BE48" s="77" t="n">
        <v>16.56</v>
      </c>
      <c r="BF48" s="77" t="n">
        <v>0</v>
      </c>
      <c r="BG48" s="77" t="n">
        <v>0</v>
      </c>
    </row>
    <row r="49">
      <c r="A49" s="102" t="n"/>
      <c r="B49" s="77" t="inlineStr">
        <is>
          <t>ISMSVC</t>
        </is>
      </c>
      <c r="C49" s="87" t="n">
        <v>44267</v>
      </c>
      <c r="D49" s="77" t="inlineStr">
        <is>
          <t>No</t>
        </is>
      </c>
      <c r="E49" s="63" t="n">
        <v>0</v>
      </c>
      <c r="F49" s="77" t="n">
        <v>26.35</v>
      </c>
      <c r="G49" s="77" t="n">
        <v>1205</v>
      </c>
      <c r="H49" s="77" t="n">
        <v>31529</v>
      </c>
      <c r="I49" s="77" t="n">
        <v>5.37</v>
      </c>
      <c r="J49" s="77" t="n">
        <v>33318</v>
      </c>
      <c r="K49" s="77" t="n">
        <v>16675</v>
      </c>
      <c r="L49" s="77" t="n">
        <v>16643</v>
      </c>
      <c r="M49" s="77" t="n">
        <v>50.05</v>
      </c>
      <c r="N49" s="77" t="n">
        <v>33299</v>
      </c>
      <c r="O49" s="77" t="n">
        <v>0</v>
      </c>
      <c r="P49" s="77" t="n">
        <v>13</v>
      </c>
      <c r="Q49" s="77" t="n">
        <v>0.08</v>
      </c>
      <c r="R49" s="77" t="n">
        <v>22</v>
      </c>
      <c r="S49" s="77" t="n">
        <v>0.13</v>
      </c>
      <c r="T49" s="77" t="n">
        <v>4</v>
      </c>
      <c r="U49" s="77" t="n">
        <v>0.02</v>
      </c>
      <c r="V49" s="77" t="n">
        <v>538</v>
      </c>
      <c r="W49" s="77" t="n">
        <v>3.23</v>
      </c>
      <c r="X49" s="77" t="n">
        <v>1835</v>
      </c>
      <c r="Y49" s="77" t="n">
        <v>5.51</v>
      </c>
      <c r="Z49" s="77" t="n">
        <v>1827</v>
      </c>
      <c r="AA49" s="77" t="n">
        <v>5.48</v>
      </c>
      <c r="AB49" s="77" t="n">
        <v>18515</v>
      </c>
      <c r="AC49" s="77" t="n">
        <v>55.57</v>
      </c>
      <c r="AD49" s="77" t="n">
        <v>1149</v>
      </c>
      <c r="AE49" s="77" t="n">
        <v>1253</v>
      </c>
      <c r="AF49" s="77" t="n">
        <v>6.46</v>
      </c>
      <c r="AG49" s="77" t="n">
        <v>7.02</v>
      </c>
      <c r="AH49" s="77" t="n">
        <v>0.5600000000000001</v>
      </c>
      <c r="AI49" s="77" t="n">
        <v>0.5</v>
      </c>
      <c r="AJ49" s="77" t="n">
        <v>0.51</v>
      </c>
      <c r="AK49" s="77" t="n">
        <v>0.01</v>
      </c>
      <c r="AL49" s="77" t="n">
        <v>0.5</v>
      </c>
      <c r="AM49" s="77" t="n">
        <v>0.5</v>
      </c>
      <c r="AN49" s="77" t="n">
        <v>24.19</v>
      </c>
      <c r="AO49" s="77" t="n">
        <v>14.55</v>
      </c>
      <c r="AP49" s="77" t="n">
        <v>14.59</v>
      </c>
      <c r="AQ49" s="77" t="n">
        <v>31.44</v>
      </c>
      <c r="AR49" s="77" t="n">
        <v>3.89</v>
      </c>
      <c r="AS49" s="77" t="n">
        <v>3.98</v>
      </c>
      <c r="AT49" s="77" t="n">
        <v>0.18</v>
      </c>
      <c r="AU49" s="77" t="n">
        <v>0.34</v>
      </c>
      <c r="AV49" s="77" t="n">
        <v>0.16</v>
      </c>
      <c r="AW49" s="77" t="n">
        <v>0.33</v>
      </c>
      <c r="AX49" s="77" t="n">
        <v>6</v>
      </c>
      <c r="AY49" s="77" t="n">
        <v>0.04</v>
      </c>
      <c r="AZ49" s="77" t="n">
        <v>0</v>
      </c>
      <c r="BA49" s="77" t="n">
        <v>0</v>
      </c>
      <c r="BB49" s="77" t="n">
        <v>5</v>
      </c>
      <c r="BC49" s="77" t="n">
        <v>0.01</v>
      </c>
      <c r="BD49" s="77" t="n">
        <v>5809</v>
      </c>
      <c r="BE49" s="77" t="n">
        <v>17.44</v>
      </c>
      <c r="BF49" s="77" t="n">
        <v>0</v>
      </c>
      <c r="BG49" s="77" t="n">
        <v>0</v>
      </c>
    </row>
    <row r="50">
      <c r="A50" s="101" t="inlineStr">
        <is>
          <t>AT&amp;T Phase 4</t>
        </is>
      </c>
      <c r="B50" s="77" t="inlineStr">
        <is>
          <t>MobCLG</t>
        </is>
      </c>
      <c r="C50" s="87" t="n">
        <v>44268</v>
      </c>
      <c r="D50" s="77" t="inlineStr">
        <is>
          <t>No</t>
        </is>
      </c>
      <c r="E50" s="63" t="n">
        <v>0</v>
      </c>
      <c r="F50" s="77" t="n">
        <v>33.22</v>
      </c>
      <c r="G50" s="77" t="n">
        <v>175</v>
      </c>
      <c r="H50" s="77" t="n">
        <v>3867</v>
      </c>
      <c r="I50" s="77" t="n">
        <v>1.6</v>
      </c>
      <c r="J50" s="77" t="n">
        <v>3930</v>
      </c>
      <c r="K50" s="77" t="n">
        <v>3166</v>
      </c>
      <c r="L50" s="77" t="n">
        <v>764</v>
      </c>
      <c r="M50" s="77" t="n">
        <v>80.56</v>
      </c>
      <c r="N50" s="77" t="n">
        <v>3927</v>
      </c>
      <c r="O50" s="77" t="n">
        <v>0</v>
      </c>
      <c r="P50" s="77" t="n">
        <v>0</v>
      </c>
      <c r="Q50" s="77" t="n">
        <v>0</v>
      </c>
      <c r="R50" s="77" t="n">
        <v>14</v>
      </c>
      <c r="S50" s="77" t="n">
        <v>0.44</v>
      </c>
      <c r="T50" s="77" t="n">
        <v>3</v>
      </c>
      <c r="U50" s="77" t="n">
        <v>0.39</v>
      </c>
      <c r="V50" s="77" t="n">
        <v>192</v>
      </c>
      <c r="W50" s="77" t="n">
        <v>6.06</v>
      </c>
      <c r="X50" s="77" t="n">
        <v>884</v>
      </c>
      <c r="Y50" s="77" t="n">
        <v>22.49</v>
      </c>
      <c r="Z50" s="77" t="n">
        <v>780</v>
      </c>
      <c r="AA50" s="77" t="n">
        <v>19.85</v>
      </c>
      <c r="AB50" s="77" t="n">
        <v>2865</v>
      </c>
      <c r="AC50" s="77" t="n">
        <v>72.90000000000001</v>
      </c>
      <c r="AD50" s="77" t="n">
        <v>255</v>
      </c>
      <c r="AE50" s="77" t="n">
        <v>91</v>
      </c>
      <c r="AF50" s="77" t="n">
        <v>7.46</v>
      </c>
      <c r="AG50" s="77" t="n">
        <v>10.64</v>
      </c>
      <c r="AH50" s="77" t="n">
        <v>3.18</v>
      </c>
      <c r="AI50" s="77" t="n">
        <v>0.48</v>
      </c>
      <c r="AJ50" s="77" t="n">
        <v>0.48</v>
      </c>
      <c r="AK50" s="77" t="n">
        <v>0</v>
      </c>
      <c r="AL50" s="77" t="n">
        <v>0.51</v>
      </c>
      <c r="AM50" s="77" t="n">
        <v>0.51</v>
      </c>
      <c r="AN50" s="77" t="n">
        <v>5.55</v>
      </c>
      <c r="AO50" s="77" t="n">
        <v>5.45</v>
      </c>
      <c r="AP50" s="77" t="n">
        <v>5.51</v>
      </c>
      <c r="AQ50" s="77" t="n">
        <v>14.47</v>
      </c>
      <c r="AR50" s="77" t="n">
        <v>4.32</v>
      </c>
      <c r="AS50" s="77" t="n">
        <v>4.56</v>
      </c>
      <c r="AT50" s="77" t="n">
        <v>0.18</v>
      </c>
      <c r="AU50" s="77" t="n">
        <v>0.34</v>
      </c>
      <c r="AV50" s="77" t="n">
        <v>0.16</v>
      </c>
      <c r="AW50" s="77" t="n">
        <v>0.33</v>
      </c>
      <c r="AX50" s="77" t="n">
        <v>0</v>
      </c>
      <c r="AY50" s="77" t="n">
        <v>0</v>
      </c>
      <c r="AZ50" s="77" t="n">
        <v>0</v>
      </c>
      <c r="BA50" s="77" t="n">
        <v>0</v>
      </c>
      <c r="BB50" s="77" t="n">
        <v>0</v>
      </c>
      <c r="BC50" s="77" t="n">
        <v>0</v>
      </c>
      <c r="BD50" s="77" t="n">
        <v>166</v>
      </c>
      <c r="BE50" s="77" t="n">
        <v>4.22</v>
      </c>
      <c r="BF50" s="77" t="n">
        <v>0</v>
      </c>
      <c r="BG50" s="77" t="n">
        <v>0</v>
      </c>
    </row>
    <row r="51">
      <c r="A51" s="102" t="n"/>
      <c r="B51" s="77" t="inlineStr">
        <is>
          <t>IsmCLG</t>
        </is>
      </c>
      <c r="C51" s="87" t="n">
        <v>44268</v>
      </c>
      <c r="D51" s="77" t="inlineStr">
        <is>
          <t>No</t>
        </is>
      </c>
      <c r="E51" s="63" t="n">
        <v>0</v>
      </c>
      <c r="F51" s="77" t="n">
        <v>12.96</v>
      </c>
      <c r="G51" s="77" t="n">
        <v>130</v>
      </c>
      <c r="H51" s="77" t="n">
        <v>6001</v>
      </c>
      <c r="I51" s="77" t="n">
        <v>-111.3</v>
      </c>
      <c r="J51" s="77" t="n">
        <v>2840</v>
      </c>
      <c r="K51" s="77" t="n">
        <v>2291</v>
      </c>
      <c r="L51" s="77" t="n">
        <v>549</v>
      </c>
      <c r="M51" s="77" t="n">
        <v>80.67</v>
      </c>
      <c r="N51" s="77" t="n">
        <v>2837</v>
      </c>
      <c r="O51" s="77" t="n">
        <v>0</v>
      </c>
      <c r="P51" s="77" t="n">
        <v>1</v>
      </c>
      <c r="Q51" s="77" t="n">
        <v>0.18</v>
      </c>
      <c r="R51" s="77" t="n">
        <v>54</v>
      </c>
      <c r="S51" s="77" t="n">
        <v>2.36</v>
      </c>
      <c r="T51" s="77" t="n">
        <v>6</v>
      </c>
      <c r="U51" s="77" t="n">
        <v>1.09</v>
      </c>
      <c r="V51" s="77" t="n">
        <v>50</v>
      </c>
      <c r="W51" s="77" t="n">
        <v>2.18</v>
      </c>
      <c r="X51" s="77" t="n">
        <v>205</v>
      </c>
      <c r="Y51" s="77" t="n">
        <v>7.22</v>
      </c>
      <c r="Z51" s="77" t="n">
        <v>205</v>
      </c>
      <c r="AA51" s="77" t="n">
        <v>7.22</v>
      </c>
      <c r="AB51" s="77" t="n">
        <v>1368</v>
      </c>
      <c r="AC51" s="77" t="n">
        <v>48.17</v>
      </c>
      <c r="AD51" s="77" t="n">
        <v>98</v>
      </c>
      <c r="AE51" s="77" t="n">
        <v>20</v>
      </c>
      <c r="AF51" s="77" t="n">
        <v>4.1</v>
      </c>
      <c r="AG51" s="77" t="n">
        <v>3.51</v>
      </c>
      <c r="AH51" s="77" t="n">
        <v>0.59</v>
      </c>
      <c r="AI51" s="77" t="n">
        <v>0.43</v>
      </c>
      <c r="AJ51" s="77" t="n">
        <v>0.42</v>
      </c>
      <c r="AK51" s="77" t="n">
        <v>0.01</v>
      </c>
      <c r="AL51" s="77" t="n">
        <v>0.48</v>
      </c>
      <c r="AM51" s="77" t="n">
        <v>0.46</v>
      </c>
      <c r="AN51" s="77" t="n">
        <v>12.91</v>
      </c>
      <c r="AO51" s="77" t="n">
        <v>9.539999999999999</v>
      </c>
      <c r="AP51" s="77" t="n">
        <v>9.869999999999999</v>
      </c>
      <c r="AQ51" s="77" t="n">
        <v>12.4</v>
      </c>
      <c r="AR51" s="77" t="n">
        <v>7.01</v>
      </c>
      <c r="AS51" s="77" t="n">
        <v>7.27</v>
      </c>
      <c r="AT51" s="77" t="n">
        <v>0.13</v>
      </c>
      <c r="AU51" s="77" t="n">
        <v>0.35</v>
      </c>
      <c r="AV51" s="77" t="n">
        <v>0.12</v>
      </c>
      <c r="AW51" s="77" t="n">
        <v>0.34</v>
      </c>
      <c r="AX51" s="77" t="n">
        <v>0</v>
      </c>
      <c r="AY51" s="77" t="n">
        <v>0</v>
      </c>
      <c r="AZ51" s="77" t="n">
        <v>0</v>
      </c>
      <c r="BA51" s="77" t="n">
        <v>0</v>
      </c>
      <c r="BB51" s="77" t="n">
        <v>0</v>
      </c>
      <c r="BC51" s="77" t="n">
        <v>0</v>
      </c>
      <c r="BD51" s="77" t="n">
        <v>34</v>
      </c>
      <c r="BE51" s="77" t="n">
        <v>1.2</v>
      </c>
      <c r="BF51" s="77" t="n">
        <v>0</v>
      </c>
      <c r="BG51" s="77" t="n">
        <v>0</v>
      </c>
    </row>
    <row r="52">
      <c r="A52" s="102" t="n"/>
      <c r="B52" s="77" t="inlineStr">
        <is>
          <t>Mobss</t>
        </is>
      </c>
      <c r="C52" s="87" t="n">
        <v>44268</v>
      </c>
      <c r="D52" s="77" t="inlineStr">
        <is>
          <t>No</t>
        </is>
      </c>
      <c r="E52" s="63" t="n">
        <v>0</v>
      </c>
      <c r="F52" s="77" t="n">
        <v>58.77</v>
      </c>
      <c r="G52" s="77" t="n">
        <v>428</v>
      </c>
      <c r="H52" s="77" t="n">
        <v>13171</v>
      </c>
      <c r="I52" s="77" t="n">
        <v>-37.07</v>
      </c>
      <c r="J52" s="77" t="n">
        <v>9609</v>
      </c>
      <c r="K52" s="77" t="n">
        <v>7675</v>
      </c>
      <c r="L52" s="77" t="n">
        <v>1934</v>
      </c>
      <c r="M52" s="77" t="n">
        <v>79.87</v>
      </c>
      <c r="N52" s="77" t="n">
        <v>9609</v>
      </c>
      <c r="O52" s="77" t="n">
        <v>0</v>
      </c>
      <c r="P52" s="77" t="n">
        <v>0</v>
      </c>
      <c r="Q52" s="77" t="n">
        <v>0</v>
      </c>
      <c r="R52" s="77" t="n">
        <v>8</v>
      </c>
      <c r="S52" s="77" t="n">
        <v>0.1</v>
      </c>
      <c r="T52" s="77" t="n">
        <v>0</v>
      </c>
      <c r="U52" s="77" t="n">
        <v>0</v>
      </c>
      <c r="V52" s="77" t="n">
        <v>150</v>
      </c>
      <c r="W52" s="77" t="n">
        <v>1.95</v>
      </c>
      <c r="X52" s="77" t="n">
        <v>4537</v>
      </c>
      <c r="Y52" s="77" t="n">
        <v>47.22</v>
      </c>
      <c r="Z52" s="77" t="n">
        <v>4524</v>
      </c>
      <c r="AA52" s="77" t="n">
        <v>47.08</v>
      </c>
      <c r="AB52" s="77" t="n">
        <v>8898</v>
      </c>
      <c r="AC52" s="77" t="n">
        <v>92.59999999999999</v>
      </c>
      <c r="AD52" s="77" t="n">
        <v>863</v>
      </c>
      <c r="AE52" s="77" t="n">
        <v>232</v>
      </c>
      <c r="AF52" s="77" t="n">
        <v>10.11</v>
      </c>
      <c r="AG52" s="77" t="n">
        <v>10.72</v>
      </c>
      <c r="AH52" s="77" t="n">
        <v>0.6</v>
      </c>
      <c r="AI52" s="77" t="n">
        <v>0.6</v>
      </c>
      <c r="AJ52" s="77" t="n">
        <v>0.59</v>
      </c>
      <c r="AK52" s="77" t="n">
        <v>0.01</v>
      </c>
      <c r="AL52" s="77" t="n">
        <v>0.5</v>
      </c>
      <c r="AM52" s="77" t="n">
        <v>0.5</v>
      </c>
      <c r="AN52" s="77" t="n">
        <v>12</v>
      </c>
      <c r="AO52" s="77" t="n">
        <v>11.83</v>
      </c>
      <c r="AP52" s="77" t="n">
        <v>11.95</v>
      </c>
      <c r="AQ52" s="77" t="n">
        <v>11.39</v>
      </c>
      <c r="AR52" s="77" t="n">
        <v>3.08</v>
      </c>
      <c r="AS52" s="77" t="n">
        <v>3.12</v>
      </c>
      <c r="AT52" s="77" t="n">
        <v>0.28</v>
      </c>
      <c r="AU52" s="77" t="n">
        <v>0.34</v>
      </c>
      <c r="AV52" s="77" t="n">
        <v>0.22</v>
      </c>
      <c r="AW52" s="77" t="n">
        <v>0.34</v>
      </c>
      <c r="AX52" s="77" t="n">
        <v>0</v>
      </c>
      <c r="AY52" s="77" t="n">
        <v>0</v>
      </c>
      <c r="AZ52" s="77" t="n">
        <v>0</v>
      </c>
      <c r="BA52" s="77" t="n">
        <v>0</v>
      </c>
      <c r="BB52" s="77" t="n">
        <v>0</v>
      </c>
      <c r="BC52" s="77" t="n">
        <v>0</v>
      </c>
      <c r="BD52" s="77" t="n">
        <v>912</v>
      </c>
      <c r="BE52" s="77" t="n">
        <v>9.49</v>
      </c>
      <c r="BF52" s="77" t="n">
        <v>0</v>
      </c>
      <c r="BG52" s="77" t="n">
        <v>0</v>
      </c>
    </row>
    <row r="53">
      <c r="A53" s="102" t="n"/>
      <c r="B53" s="77" t="inlineStr">
        <is>
          <t>ISMSVC</t>
        </is>
      </c>
      <c r="C53" s="87" t="n">
        <v>44268</v>
      </c>
      <c r="D53" s="77" t="inlineStr">
        <is>
          <t>No</t>
        </is>
      </c>
      <c r="E53" s="63" t="n">
        <v>0</v>
      </c>
      <c r="F53" s="77" t="n">
        <v>25.57</v>
      </c>
      <c r="G53" s="77" t="n">
        <v>954</v>
      </c>
      <c r="H53" s="77" t="n">
        <v>33318</v>
      </c>
      <c r="I53" s="77" t="n">
        <v>-54.54</v>
      </c>
      <c r="J53" s="77" t="n">
        <v>21560</v>
      </c>
      <c r="K53" s="77" t="n">
        <v>10780</v>
      </c>
      <c r="L53" s="77" t="n">
        <v>10780</v>
      </c>
      <c r="M53" s="77" t="n">
        <v>50</v>
      </c>
      <c r="N53" s="77" t="n">
        <v>21552</v>
      </c>
      <c r="O53" s="77" t="n">
        <v>0</v>
      </c>
      <c r="P53" s="77" t="n">
        <v>40</v>
      </c>
      <c r="Q53" s="77" t="n">
        <v>0.37</v>
      </c>
      <c r="R53" s="77" t="n">
        <v>59</v>
      </c>
      <c r="S53" s="77" t="n">
        <v>0.55</v>
      </c>
      <c r="T53" s="77" t="n">
        <v>0</v>
      </c>
      <c r="U53" s="77" t="n">
        <v>0</v>
      </c>
      <c r="V53" s="77" t="n">
        <v>9</v>
      </c>
      <c r="W53" s="77" t="n">
        <v>0.08</v>
      </c>
      <c r="X53" s="77" t="n">
        <v>1043</v>
      </c>
      <c r="Y53" s="77" t="n">
        <v>4.84</v>
      </c>
      <c r="Z53" s="77" t="n">
        <v>1033</v>
      </c>
      <c r="AA53" s="77" t="n">
        <v>4.79</v>
      </c>
      <c r="AB53" s="77" t="n">
        <v>2078</v>
      </c>
      <c r="AC53" s="77" t="n">
        <v>9.640000000000001</v>
      </c>
      <c r="AD53" s="77" t="n">
        <v>106</v>
      </c>
      <c r="AE53" s="77" t="n">
        <v>86</v>
      </c>
      <c r="AF53" s="77" t="n">
        <v>0.98</v>
      </c>
      <c r="AG53" s="77" t="n">
        <v>0.79</v>
      </c>
      <c r="AH53" s="77" t="n">
        <v>0.18</v>
      </c>
      <c r="AI53" s="77" t="n">
        <v>0.48</v>
      </c>
      <c r="AJ53" s="77" t="n">
        <v>0.48</v>
      </c>
      <c r="AK53" s="77" t="n">
        <v>0</v>
      </c>
      <c r="AL53" s="77" t="n">
        <v>0.5</v>
      </c>
      <c r="AM53" s="77" t="n">
        <v>0.5</v>
      </c>
      <c r="AN53" s="77" t="n">
        <v>38.23</v>
      </c>
      <c r="AO53" s="77" t="n">
        <v>22.45</v>
      </c>
      <c r="AP53" s="77" t="n">
        <v>22.56</v>
      </c>
      <c r="AQ53" s="77" t="n">
        <v>3.96</v>
      </c>
      <c r="AR53" s="77" t="n">
        <v>2.4</v>
      </c>
      <c r="AS53" s="77" t="n">
        <v>2.41</v>
      </c>
      <c r="AT53" s="77" t="n">
        <v>0.15</v>
      </c>
      <c r="AU53" s="77" t="n">
        <v>0.34</v>
      </c>
      <c r="AV53" s="77" t="n">
        <v>0.14</v>
      </c>
      <c r="AW53" s="77" t="n">
        <v>0.33</v>
      </c>
      <c r="AX53" s="77" t="n">
        <v>0</v>
      </c>
      <c r="AY53" s="77" t="n">
        <v>0</v>
      </c>
      <c r="AZ53" s="77" t="n">
        <v>0</v>
      </c>
      <c r="BA53" s="77" t="n">
        <v>0</v>
      </c>
      <c r="BB53" s="77" t="n">
        <v>6</v>
      </c>
      <c r="BC53" s="77" t="n">
        <v>0.02</v>
      </c>
      <c r="BD53" s="77" t="n">
        <v>4330</v>
      </c>
      <c r="BE53" s="77" t="n">
        <v>20.08</v>
      </c>
      <c r="BF53" s="77" t="n">
        <v>0</v>
      </c>
      <c r="BG53" s="77" t="n">
        <v>0</v>
      </c>
    </row>
    <row r="54">
      <c r="A54" s="101" t="inlineStr">
        <is>
          <t>AT&amp;T Phase 4</t>
        </is>
      </c>
      <c r="B54" s="77" t="inlineStr">
        <is>
          <t>MobCLG</t>
        </is>
      </c>
      <c r="C54" s="87" t="n">
        <v>44269</v>
      </c>
      <c r="D54" s="77" t="inlineStr">
        <is>
          <t>No</t>
        </is>
      </c>
      <c r="E54" s="63" t="n">
        <v>0</v>
      </c>
      <c r="F54" s="77" t="n">
        <v>26.72</v>
      </c>
      <c r="G54" s="77" t="n">
        <v>215</v>
      </c>
      <c r="H54" s="77" t="n">
        <v>3930</v>
      </c>
      <c r="I54" s="77" t="n">
        <v>9.49</v>
      </c>
      <c r="J54" s="77" t="n">
        <v>4342</v>
      </c>
      <c r="K54" s="77" t="n">
        <v>3448</v>
      </c>
      <c r="L54" s="77" t="n">
        <v>894</v>
      </c>
      <c r="M54" s="77" t="n">
        <v>79.41</v>
      </c>
      <c r="N54" s="77" t="n">
        <v>4341</v>
      </c>
      <c r="O54" s="77" t="n">
        <v>0</v>
      </c>
      <c r="P54" s="77" t="n">
        <v>0</v>
      </c>
      <c r="Q54" s="77" t="n">
        <v>0</v>
      </c>
      <c r="R54" s="77" t="n">
        <v>30</v>
      </c>
      <c r="S54" s="77" t="n">
        <v>0.87</v>
      </c>
      <c r="T54" s="77" t="n">
        <v>2</v>
      </c>
      <c r="U54" s="77" t="n">
        <v>0.22</v>
      </c>
      <c r="V54" s="77" t="n">
        <v>145</v>
      </c>
      <c r="W54" s="77" t="n">
        <v>4.21</v>
      </c>
      <c r="X54" s="77" t="n">
        <v>874</v>
      </c>
      <c r="Y54" s="77" t="n">
        <v>20.13</v>
      </c>
      <c r="Z54" s="77" t="n">
        <v>746</v>
      </c>
      <c r="AA54" s="77" t="n">
        <v>17.18</v>
      </c>
      <c r="AB54" s="77" t="n">
        <v>3323</v>
      </c>
      <c r="AC54" s="77" t="n">
        <v>76.53</v>
      </c>
      <c r="AD54" s="77" t="n">
        <v>318</v>
      </c>
      <c r="AE54" s="77" t="n">
        <v>97</v>
      </c>
      <c r="AF54" s="77" t="n">
        <v>8.48</v>
      </c>
      <c r="AG54" s="77" t="n">
        <v>9.82</v>
      </c>
      <c r="AH54" s="77" t="n">
        <v>1.34</v>
      </c>
      <c r="AI54" s="77" t="n">
        <v>0.54</v>
      </c>
      <c r="AJ54" s="77" t="n">
        <v>0.55</v>
      </c>
      <c r="AK54" s="77" t="n">
        <v>0.01</v>
      </c>
      <c r="AL54" s="77" t="n">
        <v>0.5</v>
      </c>
      <c r="AM54" s="77" t="n">
        <v>0.5</v>
      </c>
      <c r="AN54" s="77" t="n">
        <v>14.98</v>
      </c>
      <c r="AO54" s="77" t="n">
        <v>9.77</v>
      </c>
      <c r="AP54" s="77" t="n">
        <v>10.04</v>
      </c>
      <c r="AQ54" s="77" t="n">
        <v>18.27</v>
      </c>
      <c r="AR54" s="77" t="n">
        <v>3.06</v>
      </c>
      <c r="AS54" s="77" t="n">
        <v>3.15</v>
      </c>
      <c r="AT54" s="77" t="n">
        <v>0.18</v>
      </c>
      <c r="AU54" s="77" t="n">
        <v>0.34</v>
      </c>
      <c r="AV54" s="77" t="n">
        <v>0.16</v>
      </c>
      <c r="AW54" s="77" t="n">
        <v>0.33</v>
      </c>
      <c r="AX54" s="77" t="n">
        <v>3</v>
      </c>
      <c r="AY54" s="77" t="n">
        <v>0.09</v>
      </c>
      <c r="AZ54" s="77" t="n">
        <v>1</v>
      </c>
      <c r="BA54" s="77" t="n">
        <v>0.11</v>
      </c>
      <c r="BB54" s="77" t="n">
        <v>0</v>
      </c>
      <c r="BC54" s="77" t="n">
        <v>0</v>
      </c>
      <c r="BD54" s="77" t="n">
        <v>62</v>
      </c>
      <c r="BE54" s="77" t="n">
        <v>1.43</v>
      </c>
      <c r="BF54" s="77" t="n">
        <v>0</v>
      </c>
      <c r="BG54" s="77" t="n">
        <v>0</v>
      </c>
    </row>
    <row r="55">
      <c r="A55" s="102" t="n"/>
      <c r="B55" s="77" t="inlineStr">
        <is>
          <t>IsmCLG</t>
        </is>
      </c>
      <c r="C55" s="87" t="n">
        <v>44269</v>
      </c>
      <c r="D55" s="77" t="inlineStr">
        <is>
          <t>No</t>
        </is>
      </c>
      <c r="E55" s="63" t="n">
        <v>0</v>
      </c>
      <c r="F55" s="77" t="n">
        <v>44.03</v>
      </c>
      <c r="G55" s="77" t="n">
        <v>42</v>
      </c>
      <c r="H55" s="77" t="n">
        <v>2840</v>
      </c>
      <c r="I55" s="77" t="n">
        <v>-204.72</v>
      </c>
      <c r="J55" s="77" t="n">
        <v>932</v>
      </c>
      <c r="K55" s="77" t="n">
        <v>752</v>
      </c>
      <c r="L55" s="77" t="n">
        <v>180</v>
      </c>
      <c r="M55" s="77" t="n">
        <v>80.69</v>
      </c>
      <c r="N55" s="77" t="n">
        <v>931</v>
      </c>
      <c r="O55" s="77" t="n">
        <v>0</v>
      </c>
      <c r="P55" s="77" t="n">
        <v>5</v>
      </c>
      <c r="Q55" s="77" t="n">
        <v>2.78</v>
      </c>
      <c r="R55" s="77" t="n">
        <v>37</v>
      </c>
      <c r="S55" s="77" t="n">
        <v>4.92</v>
      </c>
      <c r="T55" s="77" t="n">
        <v>0</v>
      </c>
      <c r="U55" s="77" t="n">
        <v>0</v>
      </c>
      <c r="V55" s="77" t="n">
        <v>0</v>
      </c>
      <c r="W55" s="77" t="n">
        <v>0</v>
      </c>
      <c r="X55" s="77" t="n">
        <v>233</v>
      </c>
      <c r="Y55" s="77" t="n">
        <v>25</v>
      </c>
      <c r="Z55" s="77" t="n">
        <v>231</v>
      </c>
      <c r="AA55" s="77" t="n">
        <v>24.79</v>
      </c>
      <c r="AB55" s="77" t="n">
        <v>213</v>
      </c>
      <c r="AC55" s="77" t="n">
        <v>22.85</v>
      </c>
      <c r="AD55" s="77" t="n">
        <v>4</v>
      </c>
      <c r="AE55" s="77" t="n">
        <v>5</v>
      </c>
      <c r="AF55" s="77" t="n">
        <v>0.53</v>
      </c>
      <c r="AG55" s="77" t="n">
        <v>2.72</v>
      </c>
      <c r="AH55" s="77" t="n">
        <v>2.19</v>
      </c>
      <c r="AI55" s="77" t="n">
        <v>0.39</v>
      </c>
      <c r="AJ55" s="77" t="n">
        <v>0.39</v>
      </c>
      <c r="AK55" s="77" t="n">
        <v>0</v>
      </c>
      <c r="AL55" s="77" t="n">
        <v>0.5</v>
      </c>
      <c r="AM55" s="77" t="n">
        <v>0.51</v>
      </c>
      <c r="AN55" s="77" t="n">
        <v>3.61</v>
      </c>
      <c r="AO55" s="77" t="n">
        <v>3.37</v>
      </c>
      <c r="AP55" s="77" t="n">
        <v>3.52</v>
      </c>
      <c r="AQ55" s="77" t="n">
        <v>2.07</v>
      </c>
      <c r="AR55" s="77" t="n">
        <v>1.87</v>
      </c>
      <c r="AS55" s="77" t="n">
        <v>1.87</v>
      </c>
      <c r="AT55" s="77" t="n">
        <v>0.2</v>
      </c>
      <c r="AU55" s="77" t="n">
        <v>0.37</v>
      </c>
      <c r="AV55" s="77" t="n">
        <v>0.17</v>
      </c>
      <c r="AW55" s="77" t="n">
        <v>0.32</v>
      </c>
      <c r="AX55" s="77" t="n">
        <v>2</v>
      </c>
      <c r="AY55" s="77" t="n">
        <v>0.27</v>
      </c>
      <c r="AZ55" s="77" t="n">
        <v>0</v>
      </c>
      <c r="BA55" s="77" t="n">
        <v>0</v>
      </c>
      <c r="BB55" s="77" t="n">
        <v>0</v>
      </c>
      <c r="BC55" s="77" t="n">
        <v>0</v>
      </c>
      <c r="BD55" s="77" t="n">
        <v>129</v>
      </c>
      <c r="BE55" s="77" t="n">
        <v>13.84</v>
      </c>
      <c r="BF55" s="77" t="n">
        <v>0</v>
      </c>
      <c r="BG55" s="77" t="n">
        <v>0</v>
      </c>
    </row>
    <row r="56">
      <c r="A56" s="102" t="n"/>
      <c r="B56" s="77" t="inlineStr">
        <is>
          <t>Mobss</t>
        </is>
      </c>
      <c r="C56" s="87" t="n">
        <v>44269</v>
      </c>
      <c r="D56" s="77" t="inlineStr">
        <is>
          <t>No</t>
        </is>
      </c>
      <c r="E56" s="63" t="n">
        <v>0</v>
      </c>
      <c r="F56" s="77" t="n">
        <v>26.23</v>
      </c>
      <c r="G56" s="77" t="n">
        <v>477</v>
      </c>
      <c r="H56" s="77" t="n">
        <v>9609</v>
      </c>
      <c r="I56" s="77" t="n">
        <v>0.6</v>
      </c>
      <c r="J56" s="77" t="n">
        <v>9667</v>
      </c>
      <c r="K56" s="77" t="n">
        <v>7732</v>
      </c>
      <c r="L56" s="77" t="n">
        <v>1935</v>
      </c>
      <c r="M56" s="77" t="n">
        <v>79.98</v>
      </c>
      <c r="N56" s="77" t="n">
        <v>9666</v>
      </c>
      <c r="O56" s="77" t="n">
        <v>0</v>
      </c>
      <c r="P56" s="77" t="n">
        <v>0</v>
      </c>
      <c r="Q56" s="77" t="n">
        <v>0</v>
      </c>
      <c r="R56" s="77" t="n">
        <v>25</v>
      </c>
      <c r="S56" s="77" t="n">
        <v>0.32</v>
      </c>
      <c r="T56" s="77" t="n">
        <v>3</v>
      </c>
      <c r="U56" s="77" t="n">
        <v>0.16</v>
      </c>
      <c r="V56" s="77" t="n">
        <v>308</v>
      </c>
      <c r="W56" s="77" t="n">
        <v>3.98</v>
      </c>
      <c r="X56" s="77" t="n">
        <v>477</v>
      </c>
      <c r="Y56" s="77" t="n">
        <v>4.93</v>
      </c>
      <c r="Z56" s="77" t="n">
        <v>465</v>
      </c>
      <c r="AA56" s="77" t="n">
        <v>4.81</v>
      </c>
      <c r="AB56" s="77" t="n">
        <v>8288</v>
      </c>
      <c r="AC56" s="77" t="n">
        <v>85.73999999999999</v>
      </c>
      <c r="AD56" s="77" t="n">
        <v>904</v>
      </c>
      <c r="AE56" s="77" t="n">
        <v>216</v>
      </c>
      <c r="AF56" s="77" t="n">
        <v>10.47</v>
      </c>
      <c r="AG56" s="77" t="n">
        <v>10.05</v>
      </c>
      <c r="AH56" s="77" t="n">
        <v>0.42</v>
      </c>
      <c r="AI56" s="77" t="n">
        <v>0.54</v>
      </c>
      <c r="AJ56" s="77" t="n">
        <v>0.49</v>
      </c>
      <c r="AK56" s="77" t="n">
        <v>0.05</v>
      </c>
      <c r="AL56" s="77" t="n">
        <v>0.5</v>
      </c>
      <c r="AM56" s="77" t="n">
        <v>0.5</v>
      </c>
      <c r="AN56" s="77" t="n">
        <v>8.02</v>
      </c>
      <c r="AO56" s="77" t="n">
        <v>7.68</v>
      </c>
      <c r="AP56" s="77" t="n">
        <v>7.8</v>
      </c>
      <c r="AQ56" s="77" t="n">
        <v>62.25</v>
      </c>
      <c r="AR56" s="77" t="n">
        <v>6.17</v>
      </c>
      <c r="AS56" s="77" t="n">
        <v>6.37</v>
      </c>
      <c r="AT56" s="77" t="n">
        <v>0.19</v>
      </c>
      <c r="AU56" s="77" t="n">
        <v>0.35</v>
      </c>
      <c r="AV56" s="77" t="n">
        <v>0.17</v>
      </c>
      <c r="AW56" s="77" t="n">
        <v>0.34</v>
      </c>
      <c r="AX56" s="77" t="n">
        <v>0</v>
      </c>
      <c r="AY56" s="77" t="n">
        <v>0</v>
      </c>
      <c r="AZ56" s="77" t="n">
        <v>0</v>
      </c>
      <c r="BA56" s="77" t="n">
        <v>0</v>
      </c>
      <c r="BB56" s="77" t="n">
        <v>0</v>
      </c>
      <c r="BC56" s="77" t="n">
        <v>0</v>
      </c>
      <c r="BD56" s="77" t="n">
        <v>1641</v>
      </c>
      <c r="BE56" s="77" t="n">
        <v>16.98</v>
      </c>
      <c r="BF56" s="77" t="n">
        <v>1</v>
      </c>
      <c r="BG56" s="77" t="n">
        <v>0.01</v>
      </c>
    </row>
    <row r="57">
      <c r="A57" s="102" t="n"/>
      <c r="B57" s="77" t="inlineStr">
        <is>
          <t>ISMSVC</t>
        </is>
      </c>
      <c r="C57" s="87" t="n">
        <v>44269</v>
      </c>
      <c r="D57" s="77" t="inlineStr">
        <is>
          <t>Yes</t>
        </is>
      </c>
      <c r="E57" s="63" t="n">
        <v>140</v>
      </c>
      <c r="F57" s="77" t="n">
        <v>25.89</v>
      </c>
      <c r="G57" s="77" t="n">
        <v>621</v>
      </c>
      <c r="H57" s="77" t="n">
        <v>21560</v>
      </c>
      <c r="I57" s="77" t="n">
        <v>-91.59</v>
      </c>
      <c r="J57" s="77" t="n">
        <v>11253</v>
      </c>
      <c r="K57" s="77" t="n">
        <v>5560</v>
      </c>
      <c r="L57" s="77" t="n">
        <v>5693</v>
      </c>
      <c r="M57" s="77" t="n">
        <v>49.41</v>
      </c>
      <c r="N57" s="77" t="n">
        <v>10327</v>
      </c>
      <c r="O57" s="77" t="n">
        <v>8</v>
      </c>
      <c r="P57" s="77" t="n">
        <v>73</v>
      </c>
      <c r="Q57" s="77" t="n">
        <v>1.28</v>
      </c>
      <c r="R57" s="77" t="n">
        <v>127</v>
      </c>
      <c r="S57" s="77" t="n">
        <v>2.28</v>
      </c>
      <c r="T57" s="77" t="n">
        <v>0</v>
      </c>
      <c r="U57" s="77" t="n">
        <v>0</v>
      </c>
      <c r="V57" s="77" t="n">
        <v>0</v>
      </c>
      <c r="W57" s="77" t="n">
        <v>0</v>
      </c>
      <c r="X57" s="77" t="n">
        <v>17</v>
      </c>
      <c r="Y57" s="77" t="n">
        <v>0.15</v>
      </c>
      <c r="Z57" s="77" t="n">
        <v>14</v>
      </c>
      <c r="AA57" s="77" t="n">
        <v>0.12</v>
      </c>
      <c r="AB57" s="77" t="n">
        <v>7</v>
      </c>
      <c r="AC57" s="77" t="n">
        <v>0.06</v>
      </c>
      <c r="AD57" s="77" t="n">
        <v>11</v>
      </c>
      <c r="AE57" s="77" t="n">
        <v>20</v>
      </c>
      <c r="AF57" s="77" t="n">
        <v>0.2</v>
      </c>
      <c r="AG57" s="77" t="n">
        <v>0.35</v>
      </c>
      <c r="AH57" s="77" t="n">
        <v>0.15</v>
      </c>
      <c r="AI57" s="77" t="n">
        <v>0.48</v>
      </c>
      <c r="AJ57" s="77" t="n">
        <v>0.48</v>
      </c>
      <c r="AK57" s="77" t="n">
        <v>0</v>
      </c>
      <c r="AL57" s="77" t="n">
        <v>0.51</v>
      </c>
      <c r="AM57" s="77" t="n">
        <v>0.51</v>
      </c>
      <c r="AN57" s="77" t="n">
        <v>34.68</v>
      </c>
      <c r="AO57" s="77" t="n">
        <v>21.72</v>
      </c>
      <c r="AP57" s="77" t="n">
        <v>22.09</v>
      </c>
      <c r="AQ57" s="77" t="n">
        <v>1.43</v>
      </c>
      <c r="AR57" s="77" t="n">
        <v>1.43</v>
      </c>
      <c r="AS57" s="77" t="n">
        <v>1.43</v>
      </c>
      <c r="AT57" s="77" t="n">
        <v>0.12</v>
      </c>
      <c r="AU57" s="77" t="n">
        <v>0.33</v>
      </c>
      <c r="AV57" s="77" t="n">
        <v>0.12</v>
      </c>
      <c r="AW57" s="77" t="n">
        <v>0.33</v>
      </c>
      <c r="AX57" s="77" t="n">
        <v>1</v>
      </c>
      <c r="AY57" s="77" t="n">
        <v>0.02</v>
      </c>
      <c r="AZ57" s="77" t="n">
        <v>0</v>
      </c>
      <c r="BA57" s="77" t="n">
        <v>0</v>
      </c>
      <c r="BB57" s="77" t="n">
        <v>2</v>
      </c>
      <c r="BC57" s="77" t="n">
        <v>0.01</v>
      </c>
      <c r="BD57" s="77" t="n">
        <v>1736</v>
      </c>
      <c r="BE57" s="77" t="n">
        <v>15.43</v>
      </c>
      <c r="BF57" s="77" t="n">
        <v>0</v>
      </c>
      <c r="BG57" s="77" t="n">
        <v>0</v>
      </c>
      <c r="BH57" s="51" t="inlineStr">
        <is>
          <t>ATTUSA-27868</t>
        </is>
      </c>
    </row>
    <row r="58">
      <c r="A58" s="101" t="inlineStr">
        <is>
          <t>AT&amp;T Phase 4</t>
        </is>
      </c>
      <c r="B58" s="77" t="inlineStr">
        <is>
          <t>MobCLG</t>
        </is>
      </c>
      <c r="C58" s="87" t="n">
        <v>44270</v>
      </c>
      <c r="D58" s="77" t="inlineStr">
        <is>
          <t>No</t>
        </is>
      </c>
      <c r="E58" s="63" t="n">
        <v>0</v>
      </c>
      <c r="F58" s="77" t="n">
        <v>21.55</v>
      </c>
      <c r="G58" s="77" t="n">
        <v>260</v>
      </c>
      <c r="H58" s="77" t="n">
        <v>5222</v>
      </c>
      <c r="I58" s="77" t="n">
        <v>-0.91</v>
      </c>
      <c r="J58" s="77" t="n">
        <v>5175</v>
      </c>
      <c r="K58" s="77" t="n">
        <v>4100</v>
      </c>
      <c r="L58" s="77" t="n">
        <v>1075</v>
      </c>
      <c r="M58" s="77" t="n">
        <v>79.23</v>
      </c>
      <c r="N58" s="77" t="n">
        <v>5173</v>
      </c>
      <c r="O58" s="77" t="n">
        <v>0</v>
      </c>
      <c r="P58" s="77" t="n">
        <v>1</v>
      </c>
      <c r="Q58" s="77" t="n">
        <v>0.09</v>
      </c>
      <c r="R58" s="77" t="n">
        <v>60</v>
      </c>
      <c r="S58" s="77" t="n">
        <v>1.46</v>
      </c>
      <c r="T58" s="77" t="n">
        <v>0</v>
      </c>
      <c r="U58" s="77" t="n">
        <v>0</v>
      </c>
      <c r="V58" s="77" t="n">
        <v>108</v>
      </c>
      <c r="W58" s="77" t="n">
        <v>2.63</v>
      </c>
      <c r="X58" s="77" t="n">
        <v>778</v>
      </c>
      <c r="Y58" s="77" t="n">
        <v>15.03</v>
      </c>
      <c r="Z58" s="77" t="n">
        <v>706</v>
      </c>
      <c r="AA58" s="77" t="n">
        <v>13.64</v>
      </c>
      <c r="AB58" s="77" t="n">
        <v>2388</v>
      </c>
      <c r="AC58" s="77" t="n">
        <v>46.14</v>
      </c>
      <c r="AD58" s="77" t="n">
        <v>73</v>
      </c>
      <c r="AE58" s="77" t="n">
        <v>24</v>
      </c>
      <c r="AF58" s="77" t="n">
        <v>1.76</v>
      </c>
      <c r="AG58" s="77" t="n">
        <v>2.19</v>
      </c>
      <c r="AH58" s="77" t="n">
        <v>0.43</v>
      </c>
      <c r="AI58" s="77" t="n">
        <v>0.54</v>
      </c>
      <c r="AJ58" s="77" t="n">
        <v>0.55</v>
      </c>
      <c r="AK58" s="77" t="n">
        <v>0.01</v>
      </c>
      <c r="AL58" s="77" t="n">
        <v>0.49</v>
      </c>
      <c r="AM58" s="77" t="n">
        <v>0.5</v>
      </c>
      <c r="AN58" s="77" t="n">
        <v>12.4</v>
      </c>
      <c r="AO58" s="77" t="n">
        <v>10.71</v>
      </c>
      <c r="AP58" s="77" t="n">
        <v>10.93</v>
      </c>
      <c r="AQ58" s="77" t="n">
        <v>8.24</v>
      </c>
      <c r="AR58" s="77" t="n">
        <v>4.37</v>
      </c>
      <c r="AS58" s="77" t="n">
        <v>4.52</v>
      </c>
      <c r="AT58" s="77" t="n">
        <v>0.15</v>
      </c>
      <c r="AU58" s="77" t="n">
        <v>0.34</v>
      </c>
      <c r="AV58" s="77" t="n">
        <v>0.13</v>
      </c>
      <c r="AW58" s="77" t="n">
        <v>0.33</v>
      </c>
      <c r="AX58" s="77" t="n">
        <v>1</v>
      </c>
      <c r="AY58" s="77" t="n">
        <v>0.02</v>
      </c>
      <c r="AZ58" s="77" t="n">
        <v>1</v>
      </c>
      <c r="BA58" s="77" t="n">
        <v>0.09</v>
      </c>
      <c r="BB58" s="77" t="n">
        <v>0</v>
      </c>
      <c r="BC58" s="77" t="n">
        <v>0</v>
      </c>
      <c r="BD58" s="77" t="n">
        <v>124</v>
      </c>
      <c r="BE58" s="77" t="n">
        <v>2.4</v>
      </c>
      <c r="BF58" s="77" t="n">
        <v>0</v>
      </c>
      <c r="BG58" s="77" t="n">
        <v>0</v>
      </c>
    </row>
    <row r="59">
      <c r="A59" s="102" t="n"/>
      <c r="B59" s="77" t="inlineStr">
        <is>
          <t>IsmCLG</t>
        </is>
      </c>
      <c r="C59" s="87" t="n">
        <v>44270</v>
      </c>
      <c r="D59" s="77" t="inlineStr">
        <is>
          <t>No</t>
        </is>
      </c>
      <c r="E59" s="63" t="n">
        <v>0</v>
      </c>
      <c r="F59" s="77" t="n">
        <v>10.54</v>
      </c>
      <c r="G59" s="77" t="n">
        <v>307</v>
      </c>
      <c r="H59" s="77" t="n">
        <v>1092</v>
      </c>
      <c r="I59" s="77" t="n">
        <v>83.06999999999999</v>
      </c>
      <c r="J59" s="77" t="n">
        <v>6449</v>
      </c>
      <c r="K59" s="77" t="n">
        <v>5182</v>
      </c>
      <c r="L59" s="77" t="n">
        <v>1267</v>
      </c>
      <c r="M59" s="77" t="n">
        <v>80.34999999999999</v>
      </c>
      <c r="N59" s="77" t="n">
        <v>6447</v>
      </c>
      <c r="O59" s="77" t="n">
        <v>0</v>
      </c>
      <c r="P59" s="77" t="n">
        <v>2</v>
      </c>
      <c r="Q59" s="77" t="n">
        <v>0.16</v>
      </c>
      <c r="R59" s="77" t="n">
        <v>22</v>
      </c>
      <c r="S59" s="77" t="n">
        <v>0.42</v>
      </c>
      <c r="T59" s="77" t="n">
        <v>9</v>
      </c>
      <c r="U59" s="77" t="n">
        <v>0.71</v>
      </c>
      <c r="V59" s="77" t="n">
        <v>100</v>
      </c>
      <c r="W59" s="77" t="n">
        <v>1.93</v>
      </c>
      <c r="X59" s="77" t="n">
        <v>400</v>
      </c>
      <c r="Y59" s="77" t="n">
        <v>6.2</v>
      </c>
      <c r="Z59" s="77" t="n">
        <v>400</v>
      </c>
      <c r="AA59" s="77" t="n">
        <v>6.2</v>
      </c>
      <c r="AB59" s="77" t="n">
        <v>5595</v>
      </c>
      <c r="AC59" s="77" t="n">
        <v>86.76000000000001</v>
      </c>
      <c r="AD59" s="77" t="n">
        <v>612</v>
      </c>
      <c r="AE59" s="77" t="n">
        <v>143</v>
      </c>
      <c r="AF59" s="77" t="n">
        <v>10.57</v>
      </c>
      <c r="AG59" s="77" t="n">
        <v>10.14</v>
      </c>
      <c r="AH59" s="77" t="n">
        <v>0.43</v>
      </c>
      <c r="AI59" s="77" t="n">
        <v>0.46</v>
      </c>
      <c r="AJ59" s="77" t="n">
        <v>0.47</v>
      </c>
      <c r="AK59" s="77" t="n">
        <v>0.01</v>
      </c>
      <c r="AL59" s="77" t="n">
        <v>0.51</v>
      </c>
      <c r="AM59" s="77" t="n">
        <v>0.5</v>
      </c>
      <c r="AN59" s="77" t="n">
        <v>8.32</v>
      </c>
      <c r="AO59" s="77" t="n">
        <v>7.77</v>
      </c>
      <c r="AP59" s="77" t="n">
        <v>7.97</v>
      </c>
      <c r="AQ59" s="77" t="n">
        <v>86.48999999999999</v>
      </c>
      <c r="AR59" s="77" t="n">
        <v>10.57</v>
      </c>
      <c r="AS59" s="77" t="n">
        <v>10.76</v>
      </c>
      <c r="AT59" s="77" t="n">
        <v>0.1</v>
      </c>
      <c r="AU59" s="77" t="n">
        <v>0.34</v>
      </c>
      <c r="AV59" s="77" t="n">
        <v>0.09</v>
      </c>
      <c r="AW59" s="77" t="n">
        <v>0.33</v>
      </c>
      <c r="AX59" s="77" t="n">
        <v>0</v>
      </c>
      <c r="AY59" s="77" t="n">
        <v>0</v>
      </c>
      <c r="AZ59" s="77" t="n">
        <v>0</v>
      </c>
      <c r="BA59" s="77" t="n">
        <v>0</v>
      </c>
      <c r="BB59" s="77" t="n">
        <v>0</v>
      </c>
      <c r="BC59" s="77" t="n">
        <v>0</v>
      </c>
      <c r="BD59" s="77" t="n">
        <v>128</v>
      </c>
      <c r="BE59" s="77" t="n">
        <v>1.98</v>
      </c>
      <c r="BF59" s="77" t="n">
        <v>0</v>
      </c>
      <c r="BG59" s="77" t="n">
        <v>0</v>
      </c>
    </row>
    <row r="60">
      <c r="A60" s="102" t="n"/>
      <c r="B60" s="77" t="inlineStr">
        <is>
          <t>Mobss</t>
        </is>
      </c>
      <c r="C60" s="87" t="n">
        <v>44270</v>
      </c>
      <c r="D60" s="77" t="inlineStr">
        <is>
          <t>No</t>
        </is>
      </c>
      <c r="E60" s="63" t="n">
        <v>0</v>
      </c>
      <c r="F60" s="77" t="n">
        <v>43.66</v>
      </c>
      <c r="G60" s="77" t="n">
        <v>712</v>
      </c>
      <c r="H60" s="77" t="n">
        <v>11072</v>
      </c>
      <c r="I60" s="77" t="n">
        <v>20.92</v>
      </c>
      <c r="J60" s="77" t="n">
        <v>14001</v>
      </c>
      <c r="K60" s="77" t="n">
        <v>11235</v>
      </c>
      <c r="L60" s="77" t="n">
        <v>2766</v>
      </c>
      <c r="M60" s="77" t="n">
        <v>80.23999999999999</v>
      </c>
      <c r="N60" s="77" t="n">
        <v>13998</v>
      </c>
      <c r="O60" s="77" t="n">
        <v>0</v>
      </c>
      <c r="P60" s="77" t="n">
        <v>0</v>
      </c>
      <c r="Q60" s="77" t="n">
        <v>0</v>
      </c>
      <c r="R60" s="77" t="n">
        <v>1</v>
      </c>
      <c r="S60" s="77" t="n">
        <v>0.01</v>
      </c>
      <c r="T60" s="77" t="n">
        <v>5</v>
      </c>
      <c r="U60" s="77" t="n">
        <v>0.18</v>
      </c>
      <c r="V60" s="77" t="n">
        <v>721</v>
      </c>
      <c r="W60" s="77" t="n">
        <v>6.42</v>
      </c>
      <c r="X60" s="77" t="n">
        <v>3887</v>
      </c>
      <c r="Y60" s="77" t="n">
        <v>27.76</v>
      </c>
      <c r="Z60" s="77" t="n">
        <v>3786</v>
      </c>
      <c r="AA60" s="77" t="n">
        <v>27.04</v>
      </c>
      <c r="AB60" s="77" t="n">
        <v>13677</v>
      </c>
      <c r="AC60" s="77" t="n">
        <v>97.69</v>
      </c>
      <c r="AD60" s="77" t="n">
        <v>1480</v>
      </c>
      <c r="AE60" s="77" t="n">
        <v>343</v>
      </c>
      <c r="AF60" s="77" t="n">
        <v>11.65</v>
      </c>
      <c r="AG60" s="77" t="n">
        <v>11.03</v>
      </c>
      <c r="AH60" s="77" t="n">
        <v>0.62</v>
      </c>
      <c r="AI60" s="77" t="n">
        <v>0.49</v>
      </c>
      <c r="AJ60" s="77" t="n">
        <v>0.49</v>
      </c>
      <c r="AK60" s="77" t="n">
        <v>0</v>
      </c>
      <c r="AL60" s="77" t="n">
        <v>0.5</v>
      </c>
      <c r="AM60" s="77" t="n">
        <v>0.5</v>
      </c>
      <c r="AN60" s="77" t="n">
        <v>8.56</v>
      </c>
      <c r="AO60" s="77" t="n">
        <v>8.52</v>
      </c>
      <c r="AP60" s="77" t="n">
        <v>8.550000000000001</v>
      </c>
      <c r="AQ60" s="77" t="n">
        <v>17.63</v>
      </c>
      <c r="AR60" s="77" t="n">
        <v>3.1</v>
      </c>
      <c r="AS60" s="77" t="n">
        <v>3.21</v>
      </c>
      <c r="AT60" s="77" t="n">
        <v>0.22</v>
      </c>
      <c r="AU60" s="77" t="n">
        <v>0.31</v>
      </c>
      <c r="AV60" s="77" t="n">
        <v>0.19</v>
      </c>
      <c r="AW60" s="77" t="n">
        <v>0.31</v>
      </c>
      <c r="AX60" s="77" t="n">
        <v>6</v>
      </c>
      <c r="AY60" s="77" t="n">
        <v>0.05</v>
      </c>
      <c r="AZ60" s="77" t="n">
        <v>1</v>
      </c>
      <c r="BA60" s="77" t="n">
        <v>0.04</v>
      </c>
      <c r="BB60" s="77" t="n">
        <v>1</v>
      </c>
      <c r="BC60" s="77" t="n">
        <v>0.01</v>
      </c>
      <c r="BD60" s="77" t="n">
        <v>1300</v>
      </c>
      <c r="BE60" s="77" t="n">
        <v>9.289999999999999</v>
      </c>
      <c r="BF60" s="77" t="n">
        <v>17</v>
      </c>
      <c r="BG60" s="77" t="n">
        <v>0.12</v>
      </c>
    </row>
    <row r="61">
      <c r="A61" s="102" t="n"/>
      <c r="B61" s="77" t="inlineStr">
        <is>
          <t>ISMSVC</t>
        </is>
      </c>
      <c r="C61" s="87" t="n">
        <v>44270</v>
      </c>
      <c r="D61" s="77" t="inlineStr">
        <is>
          <t>No</t>
        </is>
      </c>
      <c r="E61" s="63" t="n">
        <v>0</v>
      </c>
      <c r="F61" s="77" t="n">
        <v>23.16</v>
      </c>
      <c r="G61" s="77" t="n">
        <v>1316</v>
      </c>
      <c r="H61" s="77" t="n">
        <v>14127</v>
      </c>
      <c r="I61" s="77" t="n">
        <v>55.52</v>
      </c>
      <c r="J61" s="77" t="n">
        <v>31762</v>
      </c>
      <c r="K61" s="77" t="n">
        <v>16032</v>
      </c>
      <c r="L61" s="77" t="n">
        <v>15730</v>
      </c>
      <c r="M61" s="77" t="n">
        <v>50.48</v>
      </c>
      <c r="N61" s="77" t="n">
        <v>31740</v>
      </c>
      <c r="O61" s="77" t="n">
        <v>0</v>
      </c>
      <c r="P61" s="77" t="n">
        <v>18</v>
      </c>
      <c r="Q61" s="77" t="n">
        <v>0.11</v>
      </c>
      <c r="R61" s="77" t="n">
        <v>12</v>
      </c>
      <c r="S61" s="77" t="n">
        <v>0.07000000000000001</v>
      </c>
      <c r="T61" s="77" t="n">
        <v>0</v>
      </c>
      <c r="U61" s="77" t="n">
        <v>0</v>
      </c>
      <c r="V61" s="77" t="n">
        <v>672</v>
      </c>
      <c r="W61" s="77" t="n">
        <v>4.19</v>
      </c>
      <c r="X61" s="77" t="n">
        <v>1618</v>
      </c>
      <c r="Y61" s="77" t="n">
        <v>5.09</v>
      </c>
      <c r="Z61" s="77" t="n">
        <v>1614</v>
      </c>
      <c r="AA61" s="77" t="n">
        <v>5.08</v>
      </c>
      <c r="AB61" s="77" t="n">
        <v>23693</v>
      </c>
      <c r="AC61" s="77" t="n">
        <v>74.59999999999999</v>
      </c>
      <c r="AD61" s="77" t="n">
        <v>1457</v>
      </c>
      <c r="AE61" s="77" t="n">
        <v>1559</v>
      </c>
      <c r="AF61" s="77" t="n">
        <v>8.359999999999999</v>
      </c>
      <c r="AG61" s="77" t="n">
        <v>9.029999999999999</v>
      </c>
      <c r="AH61" s="77" t="n">
        <v>0.67</v>
      </c>
      <c r="AI61" s="77" t="n">
        <v>0.5</v>
      </c>
      <c r="AJ61" s="77" t="n">
        <v>0.5</v>
      </c>
      <c r="AK61" s="77" t="n">
        <v>0</v>
      </c>
      <c r="AL61" s="77" t="n">
        <v>0.51</v>
      </c>
      <c r="AM61" s="77" t="n">
        <v>0.5</v>
      </c>
      <c r="AN61" s="77" t="n">
        <v>23.79</v>
      </c>
      <c r="AO61" s="77" t="n">
        <v>14.6</v>
      </c>
      <c r="AP61" s="77" t="n">
        <v>14.65</v>
      </c>
      <c r="AQ61" s="77" t="n">
        <v>38.31</v>
      </c>
      <c r="AR61" s="77" t="n">
        <v>4.33</v>
      </c>
      <c r="AS61" s="77" t="n">
        <v>4.43</v>
      </c>
      <c r="AT61" s="77" t="n">
        <v>0.16</v>
      </c>
      <c r="AU61" s="77" t="n">
        <v>0.34</v>
      </c>
      <c r="AV61" s="77" t="n">
        <v>0.15</v>
      </c>
      <c r="AW61" s="77" t="n">
        <v>0.33</v>
      </c>
      <c r="AX61" s="77" t="n">
        <v>10</v>
      </c>
      <c r="AY61" s="77" t="n">
        <v>0.06</v>
      </c>
      <c r="AZ61" s="77" t="n">
        <v>5</v>
      </c>
      <c r="BA61" s="77" t="n">
        <v>0.03</v>
      </c>
      <c r="BB61" s="77" t="n">
        <v>11</v>
      </c>
      <c r="BC61" s="77" t="n">
        <v>0.02</v>
      </c>
      <c r="BD61" s="77" t="n">
        <v>4358</v>
      </c>
      <c r="BE61" s="77" t="n">
        <v>13.72</v>
      </c>
      <c r="BF61" s="77" t="n">
        <v>0</v>
      </c>
      <c r="BG61" s="77" t="n">
        <v>0</v>
      </c>
    </row>
    <row r="62">
      <c r="A62" s="101" t="inlineStr">
        <is>
          <t>AT&amp;T Phase 4</t>
        </is>
      </c>
      <c r="B62" s="77" t="inlineStr">
        <is>
          <t>MobCLG</t>
        </is>
      </c>
      <c r="C62" s="87" t="n">
        <v>44271</v>
      </c>
      <c r="D62" s="77" t="inlineStr">
        <is>
          <t>No</t>
        </is>
      </c>
      <c r="E62" s="63" t="n">
        <v>0</v>
      </c>
      <c r="F62" t="n">
        <v>15.63</v>
      </c>
      <c r="G62" t="n">
        <v>251</v>
      </c>
      <c r="H62" t="n">
        <v>6249</v>
      </c>
      <c r="I62" t="n">
        <v>-26.17</v>
      </c>
      <c r="J62" t="n">
        <v>4953</v>
      </c>
      <c r="K62" t="n">
        <v>4021</v>
      </c>
      <c r="L62" t="n">
        <v>932</v>
      </c>
      <c r="M62" t="n">
        <v>81.18000000000001</v>
      </c>
      <c r="N62" t="n">
        <v>4951</v>
      </c>
      <c r="O62" t="n">
        <v>0</v>
      </c>
      <c r="P62" t="n">
        <v>3</v>
      </c>
      <c r="Q62" t="n">
        <v>0.32</v>
      </c>
      <c r="R62" t="n">
        <v>107</v>
      </c>
      <c r="S62" t="n">
        <v>2.66</v>
      </c>
      <c r="T62" t="n">
        <v>0</v>
      </c>
      <c r="U62" t="n">
        <v>0</v>
      </c>
      <c r="V62" t="n">
        <v>86</v>
      </c>
      <c r="W62" t="n">
        <v>2.14</v>
      </c>
      <c r="X62" t="n">
        <v>341</v>
      </c>
      <c r="Y62" t="n">
        <v>6.88</v>
      </c>
      <c r="Z62" t="n">
        <v>311</v>
      </c>
      <c r="AA62" t="n">
        <v>6.28</v>
      </c>
      <c r="AB62" t="n">
        <v>1095</v>
      </c>
      <c r="AC62" t="n">
        <v>22.11</v>
      </c>
      <c r="AD62" t="n">
        <v>156</v>
      </c>
      <c r="AE62" t="n">
        <v>13</v>
      </c>
      <c r="AF62" t="n">
        <v>3.75</v>
      </c>
      <c r="AG62" t="n">
        <v>1.39</v>
      </c>
      <c r="AH62" t="n">
        <v>2.36</v>
      </c>
      <c r="AI62" t="n">
        <v>0.48</v>
      </c>
      <c r="AJ62" t="n">
        <v>0.46</v>
      </c>
      <c r="AK62" t="n">
        <v>0.02</v>
      </c>
      <c r="AL62" t="n">
        <v>0.5</v>
      </c>
      <c r="AM62" t="n">
        <v>0.51</v>
      </c>
      <c r="AN62" t="n">
        <v>25.87</v>
      </c>
      <c r="AO62" t="n">
        <v>12.91</v>
      </c>
      <c r="AP62" t="n">
        <v>13.26</v>
      </c>
      <c r="AQ62" t="n">
        <v>17.07</v>
      </c>
      <c r="AR62" t="n">
        <v>3.07</v>
      </c>
      <c r="AS62" t="n">
        <v>3.24</v>
      </c>
      <c r="AT62" t="n">
        <v>0.12</v>
      </c>
      <c r="AU62" t="n">
        <v>0.34</v>
      </c>
      <c r="AV62" t="n">
        <v>0.11</v>
      </c>
      <c r="AW62" t="n">
        <v>0.33</v>
      </c>
      <c r="AX62" t="n">
        <v>1</v>
      </c>
      <c r="AY62" t="n">
        <v>0.02</v>
      </c>
      <c r="AZ62" t="n">
        <v>0</v>
      </c>
      <c r="BA62" t="n">
        <v>0</v>
      </c>
      <c r="BB62" t="n">
        <v>0</v>
      </c>
      <c r="BC62" t="n">
        <v>0</v>
      </c>
      <c r="BD62" t="n">
        <v>194</v>
      </c>
      <c r="BE62" t="n">
        <v>3.92</v>
      </c>
      <c r="BF62" t="n">
        <v>0</v>
      </c>
      <c r="BG62" t="n">
        <v>0</v>
      </c>
    </row>
    <row r="63">
      <c r="A63" s="102" t="n"/>
      <c r="B63" s="77" t="inlineStr">
        <is>
          <t>IsmCLG</t>
        </is>
      </c>
      <c r="C63" s="87" t="n">
        <v>44271</v>
      </c>
      <c r="D63" s="77" t="inlineStr">
        <is>
          <t>No</t>
        </is>
      </c>
      <c r="E63" s="63" t="n">
        <v>0</v>
      </c>
      <c r="F63" t="n">
        <v>6.96</v>
      </c>
      <c r="G63" t="n">
        <v>314</v>
      </c>
      <c r="H63" t="n">
        <v>7732</v>
      </c>
      <c r="I63" t="n">
        <v>-19.45</v>
      </c>
      <c r="J63" t="n">
        <v>6473</v>
      </c>
      <c r="K63" t="n">
        <v>5166</v>
      </c>
      <c r="L63" t="n">
        <v>1307</v>
      </c>
      <c r="M63" t="n">
        <v>79.81</v>
      </c>
      <c r="N63" t="n">
        <v>6439</v>
      </c>
      <c r="O63" t="n">
        <v>1</v>
      </c>
      <c r="P63" t="n">
        <v>4</v>
      </c>
      <c r="Q63" t="n">
        <v>0.31</v>
      </c>
      <c r="R63" t="n">
        <v>63</v>
      </c>
      <c r="S63" t="n">
        <v>1.22</v>
      </c>
      <c r="T63" t="n">
        <v>0</v>
      </c>
      <c r="U63" t="n">
        <v>0</v>
      </c>
      <c r="V63" t="n">
        <v>16</v>
      </c>
      <c r="W63" t="n">
        <v>0.31</v>
      </c>
      <c r="X63" t="n">
        <v>192</v>
      </c>
      <c r="Y63" t="n">
        <v>2.97</v>
      </c>
      <c r="Z63" t="n">
        <v>191</v>
      </c>
      <c r="AA63" t="n">
        <v>2.95</v>
      </c>
      <c r="AB63" t="n">
        <v>2554</v>
      </c>
      <c r="AC63" t="n">
        <v>39.46</v>
      </c>
      <c r="AD63" t="n">
        <v>125</v>
      </c>
      <c r="AE63" t="n">
        <v>27</v>
      </c>
      <c r="AF63" t="n">
        <v>2.35</v>
      </c>
      <c r="AG63" t="n">
        <v>2.02</v>
      </c>
      <c r="AH63" t="n">
        <v>0.33</v>
      </c>
      <c r="AI63" t="n">
        <v>0.45</v>
      </c>
      <c r="AJ63" t="n">
        <v>0.46</v>
      </c>
      <c r="AK63" t="n">
        <v>0.01</v>
      </c>
      <c r="AL63" t="n">
        <v>0.5</v>
      </c>
      <c r="AM63" t="n">
        <v>0.49</v>
      </c>
      <c r="AN63" t="n">
        <v>27.43</v>
      </c>
      <c r="AO63" t="n">
        <v>16.07</v>
      </c>
      <c r="AP63" t="n">
        <v>16.33</v>
      </c>
      <c r="AQ63" t="n">
        <v>30.72</v>
      </c>
      <c r="AR63" t="n">
        <v>12.39</v>
      </c>
      <c r="AS63" t="n">
        <v>12.46</v>
      </c>
      <c r="AT63" t="n">
        <v>0.08</v>
      </c>
      <c r="AU63" t="n">
        <v>0.33</v>
      </c>
      <c r="AV63" t="n">
        <v>0.08</v>
      </c>
      <c r="AW63" t="n">
        <v>0.32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95</v>
      </c>
      <c r="BE63" t="n">
        <v>1.47</v>
      </c>
      <c r="BF63" t="n">
        <v>0</v>
      </c>
      <c r="BG63" t="n">
        <v>0</v>
      </c>
    </row>
    <row r="64">
      <c r="A64" s="102" t="n"/>
      <c r="B64" s="77" t="inlineStr">
        <is>
          <t>Mobss</t>
        </is>
      </c>
      <c r="C64" s="87" t="n">
        <v>44271</v>
      </c>
      <c r="D64" s="77" t="inlineStr">
        <is>
          <t>No</t>
        </is>
      </c>
      <c r="E64" s="63" t="n">
        <v>0</v>
      </c>
      <c r="F64" t="n">
        <v>52.75</v>
      </c>
      <c r="G64" t="n">
        <v>735</v>
      </c>
      <c r="H64" t="n">
        <v>16763</v>
      </c>
      <c r="I64" t="n">
        <v>2.45</v>
      </c>
      <c r="J64" t="n">
        <v>17184</v>
      </c>
      <c r="K64" t="n">
        <v>13800</v>
      </c>
      <c r="L64" t="n">
        <v>3384</v>
      </c>
      <c r="M64" t="n">
        <v>80.31</v>
      </c>
      <c r="N64" t="n">
        <v>17181</v>
      </c>
      <c r="O64" t="n">
        <v>0</v>
      </c>
      <c r="P64" t="n">
        <v>0</v>
      </c>
      <c r="Q64" t="n">
        <v>0</v>
      </c>
      <c r="R64" t="n">
        <v>25</v>
      </c>
      <c r="S64" t="n">
        <v>0.18</v>
      </c>
      <c r="T64" t="n">
        <v>2</v>
      </c>
      <c r="U64" t="n">
        <v>0.06</v>
      </c>
      <c r="V64" t="n">
        <v>633</v>
      </c>
      <c r="W64" t="n">
        <v>4.59</v>
      </c>
      <c r="X64" t="n">
        <v>4467</v>
      </c>
      <c r="Y64" t="n">
        <v>26</v>
      </c>
      <c r="Z64" t="n">
        <v>4393</v>
      </c>
      <c r="AA64" t="n">
        <v>25.56</v>
      </c>
      <c r="AB64" t="n">
        <v>11726</v>
      </c>
      <c r="AC64" t="n">
        <v>68.23999999999999</v>
      </c>
      <c r="AD64" t="n">
        <v>830</v>
      </c>
      <c r="AE64" t="n">
        <v>208</v>
      </c>
      <c r="AF64" t="n">
        <v>5.68</v>
      </c>
      <c r="AG64" t="n">
        <v>5.79</v>
      </c>
      <c r="AH64" t="n">
        <v>0.12</v>
      </c>
      <c r="AI64" t="n">
        <v>0.5600000000000001</v>
      </c>
      <c r="AJ64" t="n">
        <v>0.5600000000000001</v>
      </c>
      <c r="AK64" t="n">
        <v>0</v>
      </c>
      <c r="AL64" t="n">
        <v>0.5</v>
      </c>
      <c r="AM64" t="n">
        <v>0.49</v>
      </c>
      <c r="AN64" t="n">
        <v>12.35</v>
      </c>
      <c r="AO64" t="n">
        <v>12.25</v>
      </c>
      <c r="AP64" t="n">
        <v>12.3</v>
      </c>
      <c r="AQ64" t="n">
        <v>13.16</v>
      </c>
      <c r="AR64" t="n">
        <v>3.54</v>
      </c>
      <c r="AS64" t="n">
        <v>3.68</v>
      </c>
      <c r="AT64" t="n">
        <v>0.22</v>
      </c>
      <c r="AU64" t="n">
        <v>0.35</v>
      </c>
      <c r="AV64" t="n">
        <v>0.18</v>
      </c>
      <c r="AW64" t="n">
        <v>0.34</v>
      </c>
      <c r="AX64" t="n">
        <v>3</v>
      </c>
      <c r="AY64" t="n">
        <v>0.02</v>
      </c>
      <c r="AZ64" t="n">
        <v>3</v>
      </c>
      <c r="BA64" t="n">
        <v>0.09</v>
      </c>
      <c r="BB64" t="n">
        <v>0</v>
      </c>
      <c r="BC64" t="n">
        <v>0</v>
      </c>
      <c r="BD64" t="n">
        <v>3775</v>
      </c>
      <c r="BE64" t="n">
        <v>21.97</v>
      </c>
      <c r="BF64" t="n">
        <v>0</v>
      </c>
      <c r="BG64" t="n">
        <v>0</v>
      </c>
    </row>
    <row r="65">
      <c r="A65" s="102" t="n"/>
      <c r="B65" s="77" t="inlineStr">
        <is>
          <t>ISMSVC</t>
        </is>
      </c>
      <c r="C65" s="87" t="n">
        <v>44271</v>
      </c>
      <c r="D65" s="77" t="inlineStr">
        <is>
          <t>No</t>
        </is>
      </c>
      <c r="E65" s="63" t="n">
        <v>0</v>
      </c>
      <c r="F65" t="n">
        <v>26.29</v>
      </c>
      <c r="G65" t="n">
        <v>1280</v>
      </c>
      <c r="H65" t="n">
        <v>39971</v>
      </c>
      <c r="I65" t="n">
        <v>-17.24</v>
      </c>
      <c r="J65" t="n">
        <v>34094</v>
      </c>
      <c r="K65" t="n">
        <v>17024</v>
      </c>
      <c r="L65" t="n">
        <v>17070</v>
      </c>
      <c r="M65" t="n">
        <v>49.93</v>
      </c>
      <c r="N65" t="n">
        <v>34071</v>
      </c>
      <c r="O65" t="n">
        <v>0</v>
      </c>
      <c r="P65" t="n">
        <v>14</v>
      </c>
      <c r="Q65" t="n">
        <v>0.08</v>
      </c>
      <c r="R65" t="n">
        <v>33</v>
      </c>
      <c r="S65" t="n">
        <v>0.19</v>
      </c>
      <c r="T65" t="n">
        <v>5</v>
      </c>
      <c r="U65" t="n">
        <v>0.03</v>
      </c>
      <c r="V65" t="n">
        <v>656</v>
      </c>
      <c r="W65" t="n">
        <v>3.85</v>
      </c>
      <c r="X65" t="n">
        <v>1880</v>
      </c>
      <c r="Y65" t="n">
        <v>5.51</v>
      </c>
      <c r="Z65" t="n">
        <v>1854</v>
      </c>
      <c r="AA65" t="n">
        <v>5.44</v>
      </c>
      <c r="AB65" t="n">
        <v>15638</v>
      </c>
      <c r="AC65" t="n">
        <v>45.87</v>
      </c>
      <c r="AD65" t="n">
        <v>1246</v>
      </c>
      <c r="AE65" t="n">
        <v>1285</v>
      </c>
      <c r="AF65" t="n">
        <v>6.85</v>
      </c>
      <c r="AG65" t="n">
        <v>7.02</v>
      </c>
      <c r="AH65" t="n">
        <v>0.17</v>
      </c>
      <c r="AI65" t="n">
        <v>0.49</v>
      </c>
      <c r="AJ65" t="n">
        <v>0.51</v>
      </c>
      <c r="AK65" t="n">
        <v>0.02</v>
      </c>
      <c r="AL65" t="n">
        <v>0.5</v>
      </c>
      <c r="AM65" t="n">
        <v>0.51</v>
      </c>
      <c r="AN65" t="n">
        <v>35.57</v>
      </c>
      <c r="AO65" t="n">
        <v>21.27</v>
      </c>
      <c r="AP65" t="n">
        <v>21.32</v>
      </c>
      <c r="AQ65" t="n">
        <v>31.53</v>
      </c>
      <c r="AR65" t="n">
        <v>4.06</v>
      </c>
      <c r="AS65" t="n">
        <v>4.19</v>
      </c>
      <c r="AT65" t="n">
        <v>0.15</v>
      </c>
      <c r="AU65" t="n">
        <v>0.34</v>
      </c>
      <c r="AV65" t="n">
        <v>0.14</v>
      </c>
      <c r="AW65" t="n">
        <v>0.33</v>
      </c>
      <c r="AX65" t="n">
        <v>2</v>
      </c>
      <c r="AY65" t="n">
        <v>0.01</v>
      </c>
      <c r="AZ65" t="n">
        <v>3</v>
      </c>
      <c r="BA65" t="n">
        <v>0.02</v>
      </c>
      <c r="BB65" t="n">
        <v>3</v>
      </c>
      <c r="BC65" t="n">
        <v>0</v>
      </c>
      <c r="BD65" t="n">
        <v>5699</v>
      </c>
      <c r="BE65" t="n">
        <v>16.72</v>
      </c>
      <c r="BF65" t="n">
        <v>0</v>
      </c>
      <c r="BG65" t="n">
        <v>0</v>
      </c>
    </row>
    <row r="66">
      <c r="A66" s="101" t="inlineStr">
        <is>
          <t>AT&amp;T Phase 4</t>
        </is>
      </c>
      <c r="B66" s="77" t="inlineStr">
        <is>
          <t>MobCLG</t>
        </is>
      </c>
      <c r="C66" s="87" t="n">
        <v>44272</v>
      </c>
      <c r="D66" s="77" t="inlineStr">
        <is>
          <t>No</t>
        </is>
      </c>
      <c r="E66" s="63" t="n">
        <v>0</v>
      </c>
      <c r="F66" s="77" t="n">
        <v>24.86</v>
      </c>
      <c r="G66" s="77" t="n">
        <v>224</v>
      </c>
      <c r="H66" s="77" t="n">
        <v>4953</v>
      </c>
      <c r="I66" s="77" t="n">
        <v>-12.85</v>
      </c>
      <c r="J66" s="77" t="n">
        <v>4389</v>
      </c>
      <c r="K66" s="77" t="n">
        <v>3500</v>
      </c>
      <c r="L66" s="77" t="n">
        <v>889</v>
      </c>
      <c r="M66" s="77" t="n">
        <v>79.73999999999999</v>
      </c>
      <c r="N66" s="77" t="n">
        <v>4383</v>
      </c>
      <c r="O66" s="77" t="n">
        <v>0</v>
      </c>
      <c r="P66" s="77" t="n">
        <v>2</v>
      </c>
      <c r="Q66" s="77" t="n">
        <v>0.23</v>
      </c>
      <c r="R66" s="77" t="n">
        <v>52</v>
      </c>
      <c r="S66" s="77" t="n">
        <v>1.49</v>
      </c>
      <c r="T66" s="77" t="n">
        <v>0</v>
      </c>
      <c r="U66" s="77" t="n">
        <v>0</v>
      </c>
      <c r="V66" s="77" t="n">
        <v>178</v>
      </c>
      <c r="W66" s="77" t="n">
        <v>5.09</v>
      </c>
      <c r="X66" s="77" t="n">
        <v>648</v>
      </c>
      <c r="Y66" s="77" t="n">
        <v>14.76</v>
      </c>
      <c r="Z66" s="77" t="n">
        <v>548</v>
      </c>
      <c r="AA66" s="77" t="n">
        <v>12.49</v>
      </c>
      <c r="AB66" s="77" t="n">
        <v>3236</v>
      </c>
      <c r="AC66" s="77" t="n">
        <v>73.73</v>
      </c>
      <c r="AD66" s="77" t="n">
        <v>192</v>
      </c>
      <c r="AE66" s="77" t="n">
        <v>61</v>
      </c>
      <c r="AF66" s="77" t="n">
        <v>5.21</v>
      </c>
      <c r="AG66" s="77" t="n">
        <v>6.47</v>
      </c>
      <c r="AH66" s="77" t="n">
        <v>1.26</v>
      </c>
      <c r="AI66" s="77" t="n">
        <v>0.46</v>
      </c>
      <c r="AJ66" s="77" t="n">
        <v>0.47</v>
      </c>
      <c r="AK66" s="77" t="n">
        <v>0.01</v>
      </c>
      <c r="AL66" s="77" t="n">
        <v>0.5</v>
      </c>
      <c r="AM66" s="77" t="n">
        <v>0.51</v>
      </c>
      <c r="AN66" s="77" t="n">
        <v>10.08</v>
      </c>
      <c r="AO66" s="77" t="n">
        <v>9.16</v>
      </c>
      <c r="AP66" s="77" t="n">
        <v>9.56</v>
      </c>
      <c r="AQ66" s="77" t="n">
        <v>10.76</v>
      </c>
      <c r="AR66" s="77" t="n">
        <v>4.84</v>
      </c>
      <c r="AS66" s="77" t="n">
        <v>5.06</v>
      </c>
      <c r="AT66" s="77" t="n">
        <v>0.16</v>
      </c>
      <c r="AU66" s="77" t="n">
        <v>0.32</v>
      </c>
      <c r="AV66" s="77" t="n">
        <v>0.14</v>
      </c>
      <c r="AW66" s="77" t="n">
        <v>0.31</v>
      </c>
      <c r="AX66" s="77" t="n">
        <v>2</v>
      </c>
      <c r="AY66" s="77" t="n">
        <v>0.06</v>
      </c>
      <c r="AZ66" s="77" t="n">
        <v>0</v>
      </c>
      <c r="BA66" s="77" t="n">
        <v>0</v>
      </c>
      <c r="BB66" s="77" t="n">
        <v>4</v>
      </c>
      <c r="BC66" s="77" t="n">
        <v>0.09</v>
      </c>
      <c r="BD66" s="77" t="n">
        <v>148</v>
      </c>
      <c r="BE66" s="77" t="n">
        <v>3.37</v>
      </c>
      <c r="BF66" s="77" t="n">
        <v>0</v>
      </c>
      <c r="BG66" s="77" t="n">
        <v>0</v>
      </c>
    </row>
    <row r="67">
      <c r="A67" s="102" t="n"/>
      <c r="B67" s="77" t="inlineStr">
        <is>
          <t>IsmCLG</t>
        </is>
      </c>
      <c r="C67" s="87" t="n">
        <v>44272</v>
      </c>
      <c r="D67" s="77" t="inlineStr">
        <is>
          <t>No</t>
        </is>
      </c>
      <c r="E67" s="63" t="n">
        <v>0</v>
      </c>
      <c r="F67" s="77" t="n">
        <v>8.460000000000001</v>
      </c>
      <c r="G67" s="77" t="n">
        <v>300</v>
      </c>
      <c r="H67" s="77" t="n">
        <v>6474</v>
      </c>
      <c r="I67" s="77" t="n">
        <v>5.59</v>
      </c>
      <c r="J67" s="77" t="n">
        <v>6857</v>
      </c>
      <c r="K67" s="77" t="n">
        <v>5507</v>
      </c>
      <c r="L67" s="77" t="n">
        <v>1350</v>
      </c>
      <c r="M67" s="77" t="n">
        <v>80.31</v>
      </c>
      <c r="N67" s="77" t="n">
        <v>6854</v>
      </c>
      <c r="O67" s="77" t="n">
        <v>0</v>
      </c>
      <c r="P67" s="77" t="n">
        <v>4</v>
      </c>
      <c r="Q67" s="77" t="n">
        <v>0.3</v>
      </c>
      <c r="R67" s="77" t="n">
        <v>39</v>
      </c>
      <c r="S67" s="77" t="n">
        <v>0.71</v>
      </c>
      <c r="T67" s="77" t="n">
        <v>6</v>
      </c>
      <c r="U67" s="77" t="n">
        <v>0.44</v>
      </c>
      <c r="V67" s="77" t="n">
        <v>96</v>
      </c>
      <c r="W67" s="77" t="n">
        <v>1.74</v>
      </c>
      <c r="X67" s="77" t="n">
        <v>292</v>
      </c>
      <c r="Y67" s="77" t="n">
        <v>4.26</v>
      </c>
      <c r="Z67" s="77" t="n">
        <v>289</v>
      </c>
      <c r="AA67" s="77" t="n">
        <v>4.21</v>
      </c>
      <c r="AB67" s="77" t="n">
        <v>4940</v>
      </c>
      <c r="AC67" s="77" t="n">
        <v>72.04000000000001</v>
      </c>
      <c r="AD67" s="77" t="n">
        <v>290</v>
      </c>
      <c r="AE67" s="77" t="n">
        <v>72</v>
      </c>
      <c r="AF67" s="77" t="n">
        <v>5</v>
      </c>
      <c r="AG67" s="77" t="n">
        <v>5.06</v>
      </c>
      <c r="AH67" s="77" t="n">
        <v>0.05</v>
      </c>
      <c r="AI67" s="77" t="n">
        <v>0.5</v>
      </c>
      <c r="AJ67" s="77" t="n">
        <v>0.5</v>
      </c>
      <c r="AK67" s="77" t="n">
        <v>0</v>
      </c>
      <c r="AL67" s="77" t="n">
        <v>0.49</v>
      </c>
      <c r="AM67" s="77" t="n">
        <v>0.48</v>
      </c>
      <c r="AN67" s="77" t="n">
        <v>19.16</v>
      </c>
      <c r="AO67" s="77" t="n">
        <v>11.71</v>
      </c>
      <c r="AP67" s="77" t="n">
        <v>11.95</v>
      </c>
      <c r="AQ67" s="77" t="n">
        <v>35.27</v>
      </c>
      <c r="AR67" s="77" t="n">
        <v>12.83</v>
      </c>
      <c r="AS67" s="77" t="n">
        <v>13.08</v>
      </c>
      <c r="AT67" s="77" t="n">
        <v>0.11</v>
      </c>
      <c r="AU67" s="77" t="n">
        <v>0.34</v>
      </c>
      <c r="AV67" s="77" t="n">
        <v>0.1</v>
      </c>
      <c r="AW67" s="77" t="n">
        <v>0.34</v>
      </c>
      <c r="AX67" s="77" t="n">
        <v>0</v>
      </c>
      <c r="AY67" s="77" t="n">
        <v>0</v>
      </c>
      <c r="AZ67" s="77" t="n">
        <v>0</v>
      </c>
      <c r="BA67" s="77" t="n">
        <v>0</v>
      </c>
      <c r="BB67" s="77" t="n">
        <v>2</v>
      </c>
      <c r="BC67" s="77" t="n">
        <v>0.03</v>
      </c>
      <c r="BD67" s="77" t="n">
        <v>118</v>
      </c>
      <c r="BE67" s="77" t="n">
        <v>1.72</v>
      </c>
      <c r="BF67" s="77" t="n">
        <v>0</v>
      </c>
      <c r="BG67" s="77" t="n">
        <v>0</v>
      </c>
    </row>
    <row r="68">
      <c r="A68" s="102" t="n"/>
      <c r="B68" s="77" t="inlineStr">
        <is>
          <t>Mobss</t>
        </is>
      </c>
      <c r="C68" s="87" t="n">
        <v>44272</v>
      </c>
      <c r="D68" s="77" t="inlineStr">
        <is>
          <t>No</t>
        </is>
      </c>
      <c r="E68" s="63" t="n">
        <v>0</v>
      </c>
      <c r="F68" s="77" t="n">
        <v>64.7</v>
      </c>
      <c r="G68" s="77" t="n">
        <v>659</v>
      </c>
      <c r="H68" s="77" t="n">
        <v>17185</v>
      </c>
      <c r="I68" s="77" t="n">
        <v>-29.88</v>
      </c>
      <c r="J68" s="77" t="n">
        <v>13231</v>
      </c>
      <c r="K68" s="77" t="n">
        <v>10738</v>
      </c>
      <c r="L68" s="77" t="n">
        <v>2493</v>
      </c>
      <c r="M68" s="77" t="n">
        <v>81.16</v>
      </c>
      <c r="N68" s="77" t="n">
        <v>13217</v>
      </c>
      <c r="O68" s="77" t="n">
        <v>0</v>
      </c>
      <c r="P68" s="77" t="n">
        <v>0</v>
      </c>
      <c r="Q68" s="77" t="n">
        <v>0</v>
      </c>
      <c r="R68" s="77" t="n">
        <v>0</v>
      </c>
      <c r="S68" s="77" t="n">
        <v>0</v>
      </c>
      <c r="T68" s="77" t="n">
        <v>13</v>
      </c>
      <c r="U68" s="77" t="n">
        <v>0.52</v>
      </c>
      <c r="V68" s="77" t="n">
        <v>327</v>
      </c>
      <c r="W68" s="77" t="n">
        <v>3.05</v>
      </c>
      <c r="X68" s="77" t="n">
        <v>6238</v>
      </c>
      <c r="Y68" s="77" t="n">
        <v>47.15</v>
      </c>
      <c r="Z68" s="77" t="n">
        <v>6209</v>
      </c>
      <c r="AA68" s="77" t="n">
        <v>46.93</v>
      </c>
      <c r="AB68" s="77" t="n">
        <v>13097</v>
      </c>
      <c r="AC68" s="77" t="n">
        <v>98.98999999999999</v>
      </c>
      <c r="AD68" s="77" t="n">
        <v>2660</v>
      </c>
      <c r="AE68" s="77" t="n">
        <v>723</v>
      </c>
      <c r="AF68" s="77" t="n">
        <v>19.86</v>
      </c>
      <c r="AG68" s="77" t="n">
        <v>22.47</v>
      </c>
      <c r="AH68" s="77" t="n">
        <v>2.61</v>
      </c>
      <c r="AI68" s="77" t="n">
        <v>0.52</v>
      </c>
      <c r="AJ68" s="77" t="n">
        <v>0.52</v>
      </c>
      <c r="AK68" s="77" t="n">
        <v>0</v>
      </c>
      <c r="AL68" s="77" t="n">
        <v>0.5</v>
      </c>
      <c r="AM68" s="77" t="n">
        <v>0.5</v>
      </c>
      <c r="AN68" s="77" t="n">
        <v>14.34</v>
      </c>
      <c r="AO68" s="77" t="n">
        <v>14.34</v>
      </c>
      <c r="AP68" s="77" t="n">
        <v>14.34</v>
      </c>
      <c r="AQ68" s="77" t="n">
        <v>34.19</v>
      </c>
      <c r="AR68" s="77" t="n">
        <v>3.13</v>
      </c>
      <c r="AS68" s="77" t="n">
        <v>3.19</v>
      </c>
      <c r="AT68" s="77" t="n">
        <v>0.25</v>
      </c>
      <c r="AU68" s="77" t="n">
        <v>0.31</v>
      </c>
      <c r="AV68" s="77" t="n">
        <v>0.2</v>
      </c>
      <c r="AW68" s="77" t="n">
        <v>0.31</v>
      </c>
      <c r="AX68" s="77" t="n">
        <v>4</v>
      </c>
      <c r="AY68" s="77" t="n">
        <v>0.04</v>
      </c>
      <c r="AZ68" s="77" t="n">
        <v>2</v>
      </c>
      <c r="BA68" s="77" t="n">
        <v>0.08</v>
      </c>
      <c r="BB68" s="77" t="n">
        <v>1</v>
      </c>
      <c r="BC68" s="77" t="n">
        <v>0.01</v>
      </c>
      <c r="BD68" s="77" t="n">
        <v>1910</v>
      </c>
      <c r="BE68" s="77" t="n">
        <v>14.44</v>
      </c>
      <c r="BF68" s="77" t="n">
        <v>3</v>
      </c>
      <c r="BG68" s="77" t="n">
        <v>0.02</v>
      </c>
    </row>
    <row r="69">
      <c r="A69" s="102" t="n"/>
      <c r="B69" s="77" t="inlineStr">
        <is>
          <t>ISMSVC</t>
        </is>
      </c>
      <c r="C69" s="87" t="n">
        <v>44272</v>
      </c>
      <c r="D69" s="77" t="inlineStr">
        <is>
          <t>No</t>
        </is>
      </c>
      <c r="E69" s="63" t="n">
        <v>0</v>
      </c>
      <c r="F69" s="77" t="n">
        <v>24.81</v>
      </c>
      <c r="G69" s="77" t="n">
        <v>1236</v>
      </c>
      <c r="H69" s="77" t="n">
        <v>34097</v>
      </c>
      <c r="I69" s="77" t="n">
        <v>0.42</v>
      </c>
      <c r="J69" s="77" t="n">
        <v>34241</v>
      </c>
      <c r="K69" s="77" t="n">
        <v>17017</v>
      </c>
      <c r="L69" s="77" t="n">
        <v>17224</v>
      </c>
      <c r="M69" s="77" t="n">
        <v>49.7</v>
      </c>
      <c r="N69" s="77" t="n">
        <v>34168</v>
      </c>
      <c r="O69" s="77" t="n">
        <v>0</v>
      </c>
      <c r="P69" s="77" t="n">
        <v>14</v>
      </c>
      <c r="Q69" s="77" t="n">
        <v>0.08</v>
      </c>
      <c r="R69" s="77" t="n">
        <v>24</v>
      </c>
      <c r="S69" s="77" t="n">
        <v>0.14</v>
      </c>
      <c r="T69" s="77" t="n">
        <v>0</v>
      </c>
      <c r="U69" s="77" t="n">
        <v>0</v>
      </c>
      <c r="V69" s="77" t="n">
        <v>640</v>
      </c>
      <c r="W69" s="77" t="n">
        <v>3.76</v>
      </c>
      <c r="X69" s="77" t="n">
        <v>1894</v>
      </c>
      <c r="Y69" s="77" t="n">
        <v>5.53</v>
      </c>
      <c r="Z69" s="77" t="n">
        <v>1887</v>
      </c>
      <c r="AA69" s="77" t="n">
        <v>5.51</v>
      </c>
      <c r="AB69" s="77" t="n">
        <v>18468</v>
      </c>
      <c r="AC69" s="77" t="n">
        <v>53.94</v>
      </c>
      <c r="AD69" s="77" t="n">
        <v>1668</v>
      </c>
      <c r="AE69" s="77" t="n">
        <v>1703</v>
      </c>
      <c r="AF69" s="77" t="n">
        <v>8.949999999999999</v>
      </c>
      <c r="AG69" s="77" t="n">
        <v>9.029999999999999</v>
      </c>
      <c r="AH69" s="77" t="n">
        <v>0.07000000000000001</v>
      </c>
      <c r="AI69" s="77" t="n">
        <v>0.51</v>
      </c>
      <c r="AJ69" s="77" t="n">
        <v>0.51</v>
      </c>
      <c r="AK69" s="77" t="n">
        <v>0</v>
      </c>
      <c r="AL69" s="77" t="n">
        <v>0.49</v>
      </c>
      <c r="AM69" s="77" t="n">
        <v>0.5</v>
      </c>
      <c r="AN69" s="77" t="n">
        <v>26.9</v>
      </c>
      <c r="AO69" s="77" t="n">
        <v>15.85</v>
      </c>
      <c r="AP69" s="77" t="n">
        <v>15.89</v>
      </c>
      <c r="AQ69" s="77" t="n">
        <v>35.93</v>
      </c>
      <c r="AR69" s="77" t="n">
        <v>4.12</v>
      </c>
      <c r="AS69" s="77" t="n">
        <v>4.23</v>
      </c>
      <c r="AT69" s="77" t="n">
        <v>0.16</v>
      </c>
      <c r="AU69" s="77" t="n">
        <v>0.34</v>
      </c>
      <c r="AV69" s="77" t="n">
        <v>0.15</v>
      </c>
      <c r="AW69" s="77" t="n">
        <v>0.33</v>
      </c>
      <c r="AX69" s="77" t="n">
        <v>7</v>
      </c>
      <c r="AY69" s="77" t="n">
        <v>0.04</v>
      </c>
      <c r="AZ69" s="77" t="n">
        <v>10</v>
      </c>
      <c r="BA69" s="77" t="n">
        <v>0.06</v>
      </c>
      <c r="BB69" s="77" t="n">
        <v>25</v>
      </c>
      <c r="BC69" s="77" t="n">
        <v>0.04</v>
      </c>
      <c r="BD69" s="77" t="n">
        <v>5237</v>
      </c>
      <c r="BE69" s="77" t="n">
        <v>15.29</v>
      </c>
      <c r="BF69" s="77" t="n">
        <v>0</v>
      </c>
      <c r="BG69" s="77" t="n">
        <v>0</v>
      </c>
    </row>
    <row r="70">
      <c r="A70" s="101" t="inlineStr">
        <is>
          <t>AT&amp;T Phase 4</t>
        </is>
      </c>
      <c r="B70" s="77" t="inlineStr">
        <is>
          <t>MobCLG</t>
        </is>
      </c>
      <c r="C70" s="87" t="n">
        <v>44273</v>
      </c>
      <c r="D70" s="77" t="inlineStr">
        <is>
          <t>No</t>
        </is>
      </c>
      <c r="E70" s="63" t="n">
        <v>0</v>
      </c>
    </row>
    <row r="71">
      <c r="A71" s="102" t="n"/>
      <c r="B71" s="77" t="inlineStr">
        <is>
          <t>IsmCLG</t>
        </is>
      </c>
      <c r="C71" s="87" t="n">
        <v>44273</v>
      </c>
      <c r="D71" s="77" t="inlineStr">
        <is>
          <t>No</t>
        </is>
      </c>
      <c r="E71" s="63" t="n">
        <v>0</v>
      </c>
      <c r="F71" s="77" t="n">
        <v>8.35</v>
      </c>
      <c r="G71" s="77" t="n">
        <v>291</v>
      </c>
      <c r="H71" s="77" t="n">
        <v>0</v>
      </c>
      <c r="I71" s="77" t="n">
        <v>100</v>
      </c>
      <c r="J71" s="77" t="n">
        <v>6487</v>
      </c>
      <c r="K71" s="77" t="n">
        <v>5154</v>
      </c>
      <c r="L71" s="77" t="n">
        <v>1333</v>
      </c>
      <c r="M71" s="77" t="n">
        <v>79.45</v>
      </c>
      <c r="N71" s="77" t="n">
        <v>6471</v>
      </c>
      <c r="O71" s="77" t="n">
        <v>0</v>
      </c>
      <c r="P71" s="77" t="n">
        <v>2</v>
      </c>
      <c r="Q71" s="77" t="n">
        <v>0.15</v>
      </c>
      <c r="R71" s="77" t="n">
        <v>28</v>
      </c>
      <c r="S71" s="77" t="n">
        <v>0.54</v>
      </c>
      <c r="T71" s="77" t="n">
        <v>0</v>
      </c>
      <c r="U71" s="77" t="n">
        <v>0</v>
      </c>
      <c r="V71" s="77" t="n">
        <v>57</v>
      </c>
      <c r="W71" s="77" t="n">
        <v>1.11</v>
      </c>
      <c r="X71" s="77" t="n">
        <v>292</v>
      </c>
      <c r="Y71" s="77" t="n">
        <v>4.5</v>
      </c>
      <c r="Z71" s="77" t="n">
        <v>292</v>
      </c>
      <c r="AA71" s="77" t="n">
        <v>4.5</v>
      </c>
      <c r="AB71" s="77" t="n">
        <v>5159</v>
      </c>
      <c r="AC71" s="77" t="n">
        <v>79.53</v>
      </c>
      <c r="AD71" s="77" t="n">
        <v>174</v>
      </c>
      <c r="AE71" s="77" t="n">
        <v>43</v>
      </c>
      <c r="AF71" s="77" t="n">
        <v>3.26</v>
      </c>
      <c r="AG71" s="77" t="n">
        <v>3.13</v>
      </c>
      <c r="AH71" s="77" t="n">
        <v>0.13</v>
      </c>
      <c r="AI71" s="77" t="n">
        <v>0.47</v>
      </c>
      <c r="AJ71" s="77" t="n">
        <v>0.47</v>
      </c>
      <c r="AK71" s="77" t="n">
        <v>0</v>
      </c>
      <c r="AL71" s="77" t="n">
        <v>0.5</v>
      </c>
      <c r="AM71" s="77" t="n">
        <v>0.49</v>
      </c>
      <c r="AN71" s="77" t="n">
        <v>16.35</v>
      </c>
      <c r="AO71" s="77" t="n">
        <v>11.43</v>
      </c>
      <c r="AP71" s="77" t="n">
        <v>11.67</v>
      </c>
      <c r="AQ71" s="77" t="n">
        <v>23.57</v>
      </c>
      <c r="AR71" s="77" t="n">
        <v>11.31</v>
      </c>
      <c r="AS71" s="77" t="n">
        <v>11.43</v>
      </c>
      <c r="AT71" s="77" t="n">
        <v>0.1</v>
      </c>
      <c r="AU71" s="77" t="n">
        <v>0.35</v>
      </c>
      <c r="AV71" s="77" t="n">
        <v>0.09</v>
      </c>
      <c r="AW71" s="77" t="n">
        <v>0.35</v>
      </c>
      <c r="AX71" s="77" t="n">
        <v>0</v>
      </c>
      <c r="AY71" s="77" t="n">
        <v>0</v>
      </c>
      <c r="AZ71" s="77" t="n">
        <v>0</v>
      </c>
      <c r="BA71" s="77" t="n">
        <v>0</v>
      </c>
      <c r="BB71" s="77" t="n">
        <v>0</v>
      </c>
      <c r="BC71" s="77" t="n">
        <v>0</v>
      </c>
      <c r="BD71" s="77" t="n">
        <v>143</v>
      </c>
      <c r="BE71" s="77" t="n">
        <v>2.2</v>
      </c>
      <c r="BF71" s="77" t="n">
        <v>0</v>
      </c>
      <c r="BG71" s="77" t="n">
        <v>0</v>
      </c>
      <c r="BH71" s="77" t="n"/>
    </row>
    <row r="72">
      <c r="A72" s="102" t="n"/>
      <c r="B72" s="77" t="inlineStr">
        <is>
          <t>Mobss</t>
        </is>
      </c>
      <c r="C72" s="87" t="n">
        <v>44273</v>
      </c>
      <c r="D72" s="77" t="inlineStr">
        <is>
          <t>No</t>
        </is>
      </c>
      <c r="E72" s="63" t="n">
        <v>0</v>
      </c>
    </row>
    <row r="73">
      <c r="A73" s="102" t="n"/>
      <c r="B73" s="77" t="inlineStr">
        <is>
          <t>ISMSVC</t>
        </is>
      </c>
      <c r="C73" s="87" t="n">
        <v>44273</v>
      </c>
      <c r="D73" s="77" t="inlineStr">
        <is>
          <t>No</t>
        </is>
      </c>
      <c r="E73" s="63" t="n">
        <v>0</v>
      </c>
    </row>
    <row r="74">
      <c r="A74" s="101" t="inlineStr">
        <is>
          <t>AT&amp;T Phase 4</t>
        </is>
      </c>
      <c r="B74" s="77" t="inlineStr">
        <is>
          <t>MobCLG</t>
        </is>
      </c>
      <c r="C74" s="87" t="n">
        <v>44274</v>
      </c>
      <c r="D74" s="77" t="inlineStr">
        <is>
          <t>No</t>
        </is>
      </c>
      <c r="E74" s="63" t="n">
        <v>0</v>
      </c>
    </row>
    <row r="75">
      <c r="A75" s="102" t="n"/>
      <c r="B75" s="77" t="inlineStr">
        <is>
          <t>IsmCLG</t>
        </is>
      </c>
      <c r="C75" s="87" t="n">
        <v>44274</v>
      </c>
      <c r="D75" s="77" t="inlineStr">
        <is>
          <t>No</t>
        </is>
      </c>
      <c r="E75" s="63" t="n">
        <v>0</v>
      </c>
      <c r="F75" s="77" t="n">
        <v>17.79</v>
      </c>
      <c r="G75" s="77" t="n">
        <v>265</v>
      </c>
      <c r="H75" s="77" t="n">
        <v>6487</v>
      </c>
      <c r="I75" s="77" t="n">
        <v>-65.23</v>
      </c>
      <c r="J75" s="77" t="n">
        <v>3926</v>
      </c>
      <c r="K75" s="77" t="n">
        <v>3180</v>
      </c>
      <c r="L75" s="77" t="n">
        <v>746</v>
      </c>
      <c r="M75" s="77" t="n">
        <v>81</v>
      </c>
      <c r="N75" s="77" t="n">
        <v>3663</v>
      </c>
      <c r="O75" s="77" t="n">
        <v>7</v>
      </c>
      <c r="P75" s="77" t="n">
        <v>1</v>
      </c>
      <c r="Q75" s="77" t="n">
        <v>0.13</v>
      </c>
      <c r="R75" s="77" t="n">
        <v>28</v>
      </c>
      <c r="S75" s="77" t="n">
        <v>0.88</v>
      </c>
      <c r="T75" s="77" t="n">
        <v>11</v>
      </c>
      <c r="U75" s="77" t="n">
        <v>1.47</v>
      </c>
      <c r="V75" s="77" t="n">
        <v>72</v>
      </c>
      <c r="W75" s="77" t="n">
        <v>2.26</v>
      </c>
      <c r="X75" s="77" t="n">
        <v>189</v>
      </c>
      <c r="Y75" s="77" t="n">
        <v>4.81</v>
      </c>
      <c r="Z75" s="77" t="n">
        <v>187</v>
      </c>
      <c r="AA75" s="77" t="n">
        <v>4.76</v>
      </c>
      <c r="AB75" s="77" t="n">
        <v>3285</v>
      </c>
      <c r="AC75" s="77" t="n">
        <v>83.67</v>
      </c>
      <c r="AD75" s="77" t="n">
        <v>463</v>
      </c>
      <c r="AE75" s="77" t="n">
        <v>121</v>
      </c>
      <c r="AF75" s="77" t="n">
        <v>12.03</v>
      </c>
      <c r="AG75" s="77" t="n">
        <v>12.89</v>
      </c>
      <c r="AH75" s="77" t="n">
        <v>0.85</v>
      </c>
      <c r="AI75" s="77" t="n">
        <v>0.47</v>
      </c>
      <c r="AJ75" s="77" t="n">
        <v>0.47</v>
      </c>
      <c r="AK75" s="77" t="n">
        <v>0</v>
      </c>
      <c r="AL75" s="77" t="n">
        <v>0.51</v>
      </c>
      <c r="AM75" s="77" t="n">
        <v>0.51</v>
      </c>
      <c r="AN75" s="77" t="n">
        <v>16.87</v>
      </c>
      <c r="AO75" s="77" t="n">
        <v>14.16</v>
      </c>
      <c r="AP75" s="77" t="n">
        <v>14.78</v>
      </c>
      <c r="AQ75" s="77" t="n">
        <v>79.64</v>
      </c>
      <c r="AR75" s="77" t="n">
        <v>14.46</v>
      </c>
      <c r="AS75" s="77" t="n">
        <v>14.81</v>
      </c>
      <c r="AT75" s="77" t="n">
        <v>0.08</v>
      </c>
      <c r="AU75" s="77" t="n">
        <v>0.34</v>
      </c>
      <c r="AV75" s="77" t="n">
        <v>0.08</v>
      </c>
      <c r="AW75" s="77" t="n">
        <v>0.33</v>
      </c>
      <c r="AX75" s="77" t="n">
        <v>0</v>
      </c>
      <c r="AY75" s="77" t="n">
        <v>0</v>
      </c>
      <c r="AZ75" s="77" t="n">
        <v>0</v>
      </c>
      <c r="BA75" s="77" t="n">
        <v>0</v>
      </c>
      <c r="BB75" s="77" t="n">
        <v>0</v>
      </c>
      <c r="BC75" s="77" t="n">
        <v>0</v>
      </c>
      <c r="BD75" s="77" t="n">
        <v>111</v>
      </c>
      <c r="BE75" s="77" t="n">
        <v>2.83</v>
      </c>
      <c r="BF75" s="77" t="n">
        <v>0</v>
      </c>
      <c r="BG75" s="77" t="n">
        <v>0</v>
      </c>
    </row>
    <row r="76">
      <c r="A76" s="102" t="n"/>
      <c r="B76" s="77" t="inlineStr">
        <is>
          <t>Mobss</t>
        </is>
      </c>
      <c r="C76" s="87" t="n">
        <v>44274</v>
      </c>
      <c r="D76" s="77" t="inlineStr">
        <is>
          <t>No</t>
        </is>
      </c>
      <c r="E76" s="63" t="n">
        <v>0</v>
      </c>
    </row>
    <row r="77">
      <c r="A77" s="102" t="n"/>
      <c r="B77" s="77" t="inlineStr">
        <is>
          <t>ISMSVC</t>
        </is>
      </c>
      <c r="C77" s="87" t="n">
        <v>44274</v>
      </c>
      <c r="D77" s="77" t="inlineStr">
        <is>
          <t>No</t>
        </is>
      </c>
      <c r="E77" s="63" t="n">
        <v>0</v>
      </c>
    </row>
    <row r="78">
      <c r="A78" s="101" t="inlineStr">
        <is>
          <t>AT&amp;T Phase 4</t>
        </is>
      </c>
      <c r="B78" s="77" t="inlineStr">
        <is>
          <t>MobCLG</t>
        </is>
      </c>
      <c r="C78" s="87" t="n">
        <v>44275</v>
      </c>
      <c r="D78" s="77" t="inlineStr">
        <is>
          <t>No</t>
        </is>
      </c>
      <c r="E78" s="63" t="n">
        <v>0</v>
      </c>
    </row>
    <row r="79">
      <c r="A79" s="102" t="n"/>
      <c r="B79" s="77" t="inlineStr">
        <is>
          <t>IsmCLG</t>
        </is>
      </c>
      <c r="C79" s="87" t="n">
        <v>44275</v>
      </c>
      <c r="D79" s="77" t="inlineStr">
        <is>
          <t>No</t>
        </is>
      </c>
      <c r="E79" s="63" t="n">
        <v>0</v>
      </c>
      <c r="F79" s="77" t="n">
        <v>13.09</v>
      </c>
      <c r="G79" s="77" t="n">
        <v>144</v>
      </c>
      <c r="H79" s="77" t="n">
        <v>5440</v>
      </c>
      <c r="I79" s="77" t="n">
        <v>-70.69</v>
      </c>
      <c r="J79" s="77" t="n">
        <v>3187</v>
      </c>
      <c r="K79" s="77" t="n">
        <v>2554</v>
      </c>
      <c r="L79" s="77" t="n">
        <v>633</v>
      </c>
      <c r="M79" s="77" t="n">
        <v>80.14</v>
      </c>
      <c r="N79" s="77" t="n">
        <v>3175</v>
      </c>
      <c r="O79" s="77" t="n">
        <v>0</v>
      </c>
      <c r="P79" s="77" t="n">
        <v>0</v>
      </c>
      <c r="Q79" s="77" t="n">
        <v>0</v>
      </c>
      <c r="R79" s="77" t="n">
        <v>31</v>
      </c>
      <c r="S79" s="77" t="n">
        <v>1.21</v>
      </c>
      <c r="T79" s="77" t="n">
        <v>0</v>
      </c>
      <c r="U79" s="77" t="n">
        <v>0</v>
      </c>
      <c r="V79" s="77" t="n">
        <v>107</v>
      </c>
      <c r="W79" s="77" t="n">
        <v>4.19</v>
      </c>
      <c r="X79" s="77" t="n">
        <v>244</v>
      </c>
      <c r="Y79" s="77" t="n">
        <v>7.66</v>
      </c>
      <c r="Z79" s="77" t="n">
        <v>244</v>
      </c>
      <c r="AA79" s="77" t="n">
        <v>7.66</v>
      </c>
      <c r="AB79" s="77" t="n">
        <v>2423</v>
      </c>
      <c r="AC79" s="77" t="n">
        <v>76.03</v>
      </c>
      <c r="AD79" s="77" t="n">
        <v>215</v>
      </c>
      <c r="AE79" s="77" t="n">
        <v>60</v>
      </c>
      <c r="AF79" s="77" t="n">
        <v>7.74</v>
      </c>
      <c r="AG79" s="77" t="n">
        <v>8.66</v>
      </c>
      <c r="AH79" s="77" t="n">
        <v>0.92</v>
      </c>
      <c r="AI79" s="77" t="n">
        <v>0.46</v>
      </c>
      <c r="AJ79" s="77" t="n">
        <v>0.48</v>
      </c>
      <c r="AK79" s="77" t="n">
        <v>0.02</v>
      </c>
      <c r="AL79" s="77" t="n">
        <v>0.5</v>
      </c>
      <c r="AM79" s="77" t="n">
        <v>0.47</v>
      </c>
      <c r="AN79" s="77" t="n">
        <v>8.199999999999999</v>
      </c>
      <c r="AO79" s="77" t="n">
        <v>7.53</v>
      </c>
      <c r="AP79" s="77" t="n">
        <v>7.8</v>
      </c>
      <c r="AQ79" s="77" t="n">
        <v>30.63</v>
      </c>
      <c r="AR79" s="77" t="n">
        <v>11.69</v>
      </c>
      <c r="AS79" s="77" t="n">
        <v>12.18</v>
      </c>
      <c r="AT79" s="77" t="n">
        <v>0.11</v>
      </c>
      <c r="AU79" s="77" t="n">
        <v>0.34</v>
      </c>
      <c r="AV79" s="77" t="n">
        <v>0.1</v>
      </c>
      <c r="AW79" s="77" t="n">
        <v>0.33</v>
      </c>
      <c r="AX79" s="77" t="n">
        <v>0</v>
      </c>
      <c r="AY79" s="77" t="n">
        <v>0</v>
      </c>
      <c r="AZ79" s="77" t="n">
        <v>0</v>
      </c>
      <c r="BA79" s="77" t="n">
        <v>0</v>
      </c>
      <c r="BB79" s="77" t="n">
        <v>0</v>
      </c>
      <c r="BC79" s="77" t="n">
        <v>0</v>
      </c>
      <c r="BD79" s="77" t="n">
        <v>1</v>
      </c>
      <c r="BE79" s="77" t="n">
        <v>0.03</v>
      </c>
      <c r="BF79" s="77" t="n">
        <v>0</v>
      </c>
      <c r="BG79" s="77" t="n">
        <v>0</v>
      </c>
    </row>
    <row r="80">
      <c r="A80" s="102" t="n"/>
      <c r="B80" s="77" t="inlineStr">
        <is>
          <t>Mobss</t>
        </is>
      </c>
      <c r="C80" s="87" t="n">
        <v>44275</v>
      </c>
      <c r="D80" s="77" t="inlineStr">
        <is>
          <t>No</t>
        </is>
      </c>
      <c r="E80" s="63" t="n">
        <v>0</v>
      </c>
    </row>
    <row r="81">
      <c r="A81" s="102" t="n"/>
      <c r="B81" s="77" t="inlineStr">
        <is>
          <t>ISMSVC</t>
        </is>
      </c>
      <c r="C81" s="87" t="n">
        <v>44275</v>
      </c>
      <c r="D81" s="77" t="inlineStr">
        <is>
          <t>No</t>
        </is>
      </c>
      <c r="E81" s="63" t="n">
        <v>0</v>
      </c>
    </row>
    <row r="82">
      <c r="A82" s="101" t="inlineStr">
        <is>
          <t>AT&amp;T Phase 4</t>
        </is>
      </c>
      <c r="B82" s="77" t="inlineStr">
        <is>
          <t>MobCLG</t>
        </is>
      </c>
      <c r="C82" s="87" t="n">
        <v>44276</v>
      </c>
      <c r="D82" s="77" t="inlineStr">
        <is>
          <t>No</t>
        </is>
      </c>
      <c r="E82" s="63" t="n">
        <v>0</v>
      </c>
    </row>
    <row r="83">
      <c r="A83" s="102" t="n"/>
      <c r="B83" s="77" t="inlineStr">
        <is>
          <t>IsmCLG</t>
        </is>
      </c>
      <c r="C83" s="87" t="n">
        <v>44276</v>
      </c>
      <c r="D83" s="77" t="inlineStr">
        <is>
          <t>No</t>
        </is>
      </c>
      <c r="E83" s="63" t="n">
        <v>0</v>
      </c>
      <c r="F83" s="77" t="n">
        <v>32.59</v>
      </c>
      <c r="G83" s="77" t="n">
        <v>40</v>
      </c>
      <c r="H83" s="77" t="n">
        <v>3187</v>
      </c>
      <c r="I83" s="77" t="n">
        <v>-257.29</v>
      </c>
      <c r="J83" s="77" t="n">
        <v>892</v>
      </c>
      <c r="K83" s="77" t="n">
        <v>716</v>
      </c>
      <c r="L83" s="77" t="n">
        <v>176</v>
      </c>
      <c r="M83" s="77" t="n">
        <v>80.27</v>
      </c>
      <c r="N83" s="77" t="n">
        <v>889</v>
      </c>
      <c r="O83" s="77" t="n">
        <v>0</v>
      </c>
      <c r="P83" s="77" t="n">
        <v>4</v>
      </c>
      <c r="Q83" s="77" t="n">
        <v>2.27</v>
      </c>
      <c r="R83" s="77" t="n">
        <v>53</v>
      </c>
      <c r="S83" s="77" t="n">
        <v>7.4</v>
      </c>
      <c r="T83" s="77" t="n">
        <v>1</v>
      </c>
      <c r="U83" s="77" t="n">
        <v>0.57</v>
      </c>
      <c r="V83" s="77" t="n">
        <v>23</v>
      </c>
      <c r="W83" s="77" t="n">
        <v>3.21</v>
      </c>
      <c r="X83" s="77" t="n">
        <v>196</v>
      </c>
      <c r="Y83" s="77" t="n">
        <v>21.97</v>
      </c>
      <c r="Z83" s="77" t="n">
        <v>194</v>
      </c>
      <c r="AA83" s="77" t="n">
        <v>21.75</v>
      </c>
      <c r="AB83" s="77" t="n">
        <v>310</v>
      </c>
      <c r="AC83" s="77" t="n">
        <v>34.75</v>
      </c>
      <c r="AD83" s="77" t="n">
        <v>20</v>
      </c>
      <c r="AE83" s="77" t="n">
        <v>3</v>
      </c>
      <c r="AF83" s="77" t="n">
        <v>2.71</v>
      </c>
      <c r="AG83" s="77" t="n">
        <v>1.68</v>
      </c>
      <c r="AH83" s="77" t="n">
        <v>1.04</v>
      </c>
      <c r="AI83" s="77" t="n">
        <v>0.36</v>
      </c>
      <c r="AJ83" s="77" t="n">
        <v>0.4</v>
      </c>
      <c r="AK83" s="77" t="n">
        <v>0.04</v>
      </c>
      <c r="AL83" s="77" t="n">
        <v>0.47</v>
      </c>
      <c r="AM83" s="77" t="n">
        <v>0.47</v>
      </c>
      <c r="AN83" s="77" t="n">
        <v>5.58</v>
      </c>
      <c r="AO83" s="77" t="n">
        <v>4.64</v>
      </c>
      <c r="AP83" s="77" t="n">
        <v>5.03</v>
      </c>
      <c r="AQ83" s="77" t="n">
        <v>4.5</v>
      </c>
      <c r="AR83" s="77" t="n">
        <v>3.3</v>
      </c>
      <c r="AS83" s="77" t="n">
        <v>3.49</v>
      </c>
      <c r="AT83" s="77" t="n">
        <v>0.19</v>
      </c>
      <c r="AU83" s="77" t="n">
        <v>0.35</v>
      </c>
      <c r="AV83" s="77" t="n">
        <v>0.18</v>
      </c>
      <c r="AW83" s="77" t="n">
        <v>0.33</v>
      </c>
      <c r="AX83" s="77" t="n">
        <v>0</v>
      </c>
      <c r="AY83" s="77" t="n">
        <v>0</v>
      </c>
      <c r="AZ83" s="77" t="n">
        <v>0</v>
      </c>
      <c r="BA83" s="77" t="n">
        <v>0</v>
      </c>
      <c r="BB83" s="77" t="n">
        <v>0</v>
      </c>
      <c r="BC83" s="77" t="n">
        <v>0</v>
      </c>
      <c r="BD83" s="77" t="n">
        <v>0</v>
      </c>
      <c r="BE83" s="77" t="n">
        <v>0</v>
      </c>
      <c r="BF83" s="77" t="n">
        <v>0</v>
      </c>
      <c r="BG83" s="77" t="n">
        <v>0</v>
      </c>
    </row>
    <row r="84">
      <c r="A84" s="102" t="n"/>
      <c r="B84" s="77" t="inlineStr">
        <is>
          <t>Mobss</t>
        </is>
      </c>
      <c r="C84" s="87" t="n">
        <v>44276</v>
      </c>
      <c r="D84" s="77" t="inlineStr">
        <is>
          <t>No</t>
        </is>
      </c>
      <c r="E84" s="63" t="n">
        <v>0</v>
      </c>
    </row>
    <row r="85">
      <c r="A85" s="102" t="n"/>
      <c r="B85" s="77" t="inlineStr">
        <is>
          <t>ISMSVC</t>
        </is>
      </c>
      <c r="C85" s="87" t="n">
        <v>44276</v>
      </c>
      <c r="D85" s="77" t="inlineStr">
        <is>
          <t>No</t>
        </is>
      </c>
      <c r="E85" s="63" t="n">
        <v>0</v>
      </c>
    </row>
    <row r="86">
      <c r="A86" s="101" t="inlineStr">
        <is>
          <t>AT&amp;T Phase 4</t>
        </is>
      </c>
      <c r="B86" t="inlineStr">
        <is>
          <t>MOBCLG</t>
        </is>
      </c>
      <c r="C86" s="87" t="n">
        <v>44277</v>
      </c>
      <c r="D86" s="77" t="inlineStr">
        <is>
          <t>No</t>
        </is>
      </c>
      <c r="E86" t="n">
        <v>0</v>
      </c>
      <c r="F86" t="n">
        <v>24.57</v>
      </c>
      <c r="G86" t="n">
        <v>1296</v>
      </c>
      <c r="H86" t="n">
        <v>9723</v>
      </c>
      <c r="I86" t="n">
        <v>205.72</v>
      </c>
      <c r="J86" t="n">
        <v>29725</v>
      </c>
      <c r="K86" t="n">
        <v>23983</v>
      </c>
      <c r="L86" t="n">
        <v>5742</v>
      </c>
      <c r="M86" t="n">
        <v>80.68000000000001</v>
      </c>
      <c r="N86" t="n">
        <v>29469</v>
      </c>
      <c r="O86" t="n">
        <v>1</v>
      </c>
      <c r="P86" t="n">
        <v>3</v>
      </c>
      <c r="Q86" t="n">
        <v>0.01</v>
      </c>
      <c r="R86" t="n">
        <v>96</v>
      </c>
      <c r="S86" t="n">
        <v>0.32</v>
      </c>
      <c r="T86" t="n">
        <v>106</v>
      </c>
      <c r="U86" t="n">
        <v>0.36</v>
      </c>
      <c r="V86" t="n">
        <v>513</v>
      </c>
      <c r="W86" t="n">
        <v>1.73</v>
      </c>
      <c r="X86" t="n">
        <v>1588</v>
      </c>
      <c r="Y86" t="n">
        <v>5.34</v>
      </c>
      <c r="Z86" t="n">
        <v>1588</v>
      </c>
      <c r="AA86" t="n">
        <v>5.34</v>
      </c>
      <c r="AB86" t="n">
        <v>16340</v>
      </c>
      <c r="AC86" t="n">
        <v>54.97</v>
      </c>
      <c r="AD86" t="n">
        <v>1014</v>
      </c>
      <c r="AE86" t="n">
        <v>275</v>
      </c>
      <c r="AF86" t="n">
        <v>4.01</v>
      </c>
      <c r="AG86" t="n">
        <v>4.38</v>
      </c>
      <c r="AH86" t="n">
        <v>-0.37</v>
      </c>
      <c r="AI86" t="n">
        <v>0.51</v>
      </c>
      <c r="AJ86" t="n">
        <v>0.5</v>
      </c>
      <c r="AK86" t="n">
        <v>0.01</v>
      </c>
      <c r="AL86" t="n">
        <v>0.51</v>
      </c>
      <c r="AM86" t="n">
        <v>0.5</v>
      </c>
      <c r="AN86" t="n">
        <v>9.050000000000001</v>
      </c>
      <c r="AO86" t="n">
        <v>8.75</v>
      </c>
      <c r="AP86" t="n">
        <v>8.75</v>
      </c>
      <c r="AQ86" t="n">
        <v>9.630000000000001</v>
      </c>
      <c r="AR86" t="n">
        <v>7.54</v>
      </c>
      <c r="AS86" t="n">
        <v>7.54</v>
      </c>
      <c r="AT86" t="n">
        <v>0.12</v>
      </c>
      <c r="AU86" t="n">
        <v>0.34</v>
      </c>
      <c r="AV86" t="n">
        <v>0.11</v>
      </c>
      <c r="AW86" t="n">
        <v>0.31</v>
      </c>
      <c r="AX86" t="n">
        <v>961</v>
      </c>
      <c r="AY86" t="n">
        <v>3.23</v>
      </c>
      <c r="AZ86" t="n">
        <v>56</v>
      </c>
      <c r="BA86" t="n">
        <v>0.19</v>
      </c>
      <c r="BB86" t="n">
        <v>9</v>
      </c>
      <c r="BC86" t="n">
        <v>0.03</v>
      </c>
      <c r="BD86" t="n">
        <v>2826</v>
      </c>
    </row>
    <row r="87">
      <c r="A87" s="102" t="n"/>
      <c r="B87" s="77" t="inlineStr">
        <is>
          <t>IsmCLG</t>
        </is>
      </c>
      <c r="C87" s="87" t="n">
        <v>44277</v>
      </c>
      <c r="D87" s="77" t="inlineStr">
        <is>
          <t>No</t>
        </is>
      </c>
      <c r="E87" s="63" t="n">
        <v>0</v>
      </c>
      <c r="F87" t="n">
        <v>10.71</v>
      </c>
      <c r="G87" t="n">
        <v>312</v>
      </c>
      <c r="H87" t="n">
        <v>892</v>
      </c>
      <c r="I87" t="n">
        <v>88.29000000000001</v>
      </c>
      <c r="J87" t="n">
        <v>7617</v>
      </c>
      <c r="K87" t="n">
        <v>5977</v>
      </c>
      <c r="L87" t="n">
        <v>1640</v>
      </c>
      <c r="M87" t="n">
        <v>78.47</v>
      </c>
      <c r="N87" t="n">
        <v>7615</v>
      </c>
      <c r="O87" t="n">
        <v>0</v>
      </c>
      <c r="P87" t="n">
        <v>1</v>
      </c>
      <c r="Q87" t="n">
        <v>0.06</v>
      </c>
      <c r="R87" t="n">
        <v>31</v>
      </c>
      <c r="S87" t="n">
        <v>0.52</v>
      </c>
      <c r="T87" t="n">
        <v>0</v>
      </c>
      <c r="U87" t="n">
        <v>0</v>
      </c>
      <c r="V87" t="n">
        <v>121</v>
      </c>
      <c r="W87" t="n">
        <v>2.02</v>
      </c>
      <c r="X87" t="n">
        <v>374</v>
      </c>
      <c r="Y87" t="n">
        <v>4.91</v>
      </c>
      <c r="Z87" t="n">
        <v>372</v>
      </c>
      <c r="AA87" t="n">
        <v>4.88</v>
      </c>
      <c r="AB87" t="n">
        <v>6512</v>
      </c>
      <c r="AC87" t="n">
        <v>85.48999999999999</v>
      </c>
      <c r="AD87" t="n">
        <v>654</v>
      </c>
      <c r="AE87" t="n">
        <v>190</v>
      </c>
      <c r="AF87" t="n">
        <v>9.859999999999999</v>
      </c>
      <c r="AG87" t="n">
        <v>10.38</v>
      </c>
      <c r="AH87" t="n">
        <v>0.52</v>
      </c>
      <c r="AI87" t="n">
        <v>0.44</v>
      </c>
      <c r="AJ87" t="n">
        <v>0.45</v>
      </c>
      <c r="AK87" t="n">
        <v>0.01</v>
      </c>
      <c r="AL87" t="n">
        <v>0.5</v>
      </c>
      <c r="AM87" t="n">
        <v>0.49</v>
      </c>
      <c r="AN87" t="n">
        <v>14.53</v>
      </c>
      <c r="AO87" t="n">
        <v>11.23</v>
      </c>
      <c r="AP87" t="n">
        <v>11.54</v>
      </c>
      <c r="AQ87" t="n">
        <v>85.3</v>
      </c>
      <c r="AR87" t="n">
        <v>14.16</v>
      </c>
      <c r="AS87" t="n">
        <v>14.41</v>
      </c>
      <c r="AT87" t="n">
        <v>0.09</v>
      </c>
      <c r="AU87" t="n">
        <v>0.33</v>
      </c>
      <c r="AV87" t="n">
        <v>0.08</v>
      </c>
      <c r="AW87" t="n">
        <v>0.32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248</v>
      </c>
      <c r="BE87" t="n">
        <v>3.26</v>
      </c>
      <c r="BF87" t="n">
        <v>0</v>
      </c>
      <c r="BG87" t="n">
        <v>0</v>
      </c>
    </row>
    <row r="88">
      <c r="A88" s="102" t="n"/>
      <c r="B88" s="77" t="inlineStr">
        <is>
          <t>Mobss</t>
        </is>
      </c>
      <c r="C88" s="87" t="n">
        <v>44277</v>
      </c>
      <c r="D88" s="77" t="inlineStr">
        <is>
          <t>No</t>
        </is>
      </c>
      <c r="E88" t="n">
        <v>0</v>
      </c>
      <c r="F88" t="n">
        <v>36.24</v>
      </c>
      <c r="G88" t="n">
        <v>3886</v>
      </c>
      <c r="H88" t="n">
        <v>27348</v>
      </c>
      <c r="I88" t="n">
        <v>155.39</v>
      </c>
      <c r="J88" t="n">
        <v>69843</v>
      </c>
      <c r="K88" t="n">
        <v>57480</v>
      </c>
      <c r="L88" t="n">
        <v>12363</v>
      </c>
      <c r="M88" t="n">
        <v>82.3</v>
      </c>
      <c r="N88" t="n">
        <v>69477</v>
      </c>
      <c r="O88" t="n">
        <v>1</v>
      </c>
      <c r="P88" t="n">
        <v>23</v>
      </c>
      <c r="Q88" t="n">
        <v>0.03</v>
      </c>
      <c r="R88" t="n">
        <v>190</v>
      </c>
      <c r="S88" t="n">
        <v>0.27</v>
      </c>
      <c r="T88" t="n">
        <v>1608</v>
      </c>
      <c r="U88" t="n">
        <v>2.3</v>
      </c>
      <c r="V88" t="n">
        <v>5807</v>
      </c>
      <c r="W88" t="n">
        <v>8.31</v>
      </c>
      <c r="X88" t="n">
        <v>2854</v>
      </c>
      <c r="Y88" t="n">
        <v>4.09</v>
      </c>
      <c r="Z88" t="n">
        <v>2854</v>
      </c>
      <c r="AA88" t="n">
        <v>4.09</v>
      </c>
      <c r="AB88" t="n">
        <v>49088</v>
      </c>
      <c r="AC88" t="n">
        <v>70.28</v>
      </c>
      <c r="AD88" t="n">
        <v>12694</v>
      </c>
      <c r="AE88" t="n">
        <v>3151</v>
      </c>
      <c r="AF88" t="n">
        <v>18.09</v>
      </c>
      <c r="AG88" t="n">
        <v>18.01</v>
      </c>
      <c r="AH88" t="n">
        <v>0.08</v>
      </c>
      <c r="AI88" t="n">
        <v>0.54</v>
      </c>
      <c r="AJ88" t="n">
        <v>0.54</v>
      </c>
      <c r="AK88" t="n">
        <v>0</v>
      </c>
      <c r="AL88" t="n">
        <v>0.5</v>
      </c>
      <c r="AM88" t="n">
        <v>0.51</v>
      </c>
      <c r="AN88" t="n">
        <v>6.66</v>
      </c>
      <c r="AO88" t="n">
        <v>6.63</v>
      </c>
      <c r="AP88" t="n">
        <v>6.63</v>
      </c>
      <c r="AQ88" t="n">
        <v>21.44</v>
      </c>
      <c r="AR88" t="n">
        <v>8.75</v>
      </c>
      <c r="AS88" t="n">
        <v>8.75</v>
      </c>
      <c r="AT88" t="n">
        <v>0.16</v>
      </c>
      <c r="AU88" t="n">
        <v>0.33</v>
      </c>
      <c r="AV88" t="n">
        <v>0.14</v>
      </c>
      <c r="AW88" t="n">
        <v>0.32</v>
      </c>
      <c r="AX88" t="n">
        <v>1008</v>
      </c>
      <c r="AY88" t="n">
        <v>1.44</v>
      </c>
      <c r="AZ88" t="n">
        <v>84</v>
      </c>
      <c r="BA88" t="n">
        <v>0.12</v>
      </c>
      <c r="BB88" t="n">
        <v>23</v>
      </c>
      <c r="BC88" t="n">
        <v>0.03</v>
      </c>
      <c r="BD88" t="n">
        <v>4336</v>
      </c>
    </row>
    <row r="89">
      <c r="A89" s="102" t="n"/>
      <c r="B89" s="77" t="inlineStr">
        <is>
          <t>ISMSVC</t>
        </is>
      </c>
      <c r="C89" s="87" t="n">
        <v>44277</v>
      </c>
      <c r="D89" s="77" t="inlineStr">
        <is>
          <t>No</t>
        </is>
      </c>
      <c r="E89" t="n">
        <v>0</v>
      </c>
      <c r="F89" t="n">
        <v>68.43000000000001</v>
      </c>
      <c r="G89" t="n">
        <v>3867</v>
      </c>
      <c r="H89" t="n">
        <v>32585</v>
      </c>
      <c r="I89" t="n">
        <v>152.39</v>
      </c>
      <c r="J89" t="n">
        <v>82242</v>
      </c>
      <c r="K89" t="n">
        <v>41319</v>
      </c>
      <c r="L89" t="n">
        <v>40923</v>
      </c>
      <c r="M89" t="n">
        <v>50.24</v>
      </c>
      <c r="N89" t="n">
        <v>80917</v>
      </c>
      <c r="O89" t="n">
        <v>2</v>
      </c>
      <c r="P89" t="n">
        <v>89</v>
      </c>
      <c r="Q89" t="n">
        <v>0.11</v>
      </c>
      <c r="R89" t="n">
        <v>94</v>
      </c>
      <c r="S89" t="n">
        <v>0.11</v>
      </c>
      <c r="T89" t="n">
        <v>3795</v>
      </c>
      <c r="U89" t="n">
        <v>4.61</v>
      </c>
      <c r="V89" t="n">
        <v>3447</v>
      </c>
      <c r="W89" t="n">
        <v>4.19</v>
      </c>
      <c r="X89" t="n">
        <v>38895</v>
      </c>
      <c r="Y89" t="n">
        <v>47.29</v>
      </c>
      <c r="Z89" t="n">
        <v>38895</v>
      </c>
      <c r="AA89" t="n">
        <v>47.29</v>
      </c>
      <c r="AB89" t="n">
        <v>39867</v>
      </c>
      <c r="AC89" t="n">
        <v>48.48</v>
      </c>
      <c r="AD89" t="n">
        <v>4852</v>
      </c>
      <c r="AE89" t="n">
        <v>4827</v>
      </c>
      <c r="AF89" t="n">
        <v>10.22</v>
      </c>
      <c r="AG89" t="n">
        <v>10.09</v>
      </c>
      <c r="AH89" t="n">
        <v>0.13</v>
      </c>
      <c r="AI89" t="n">
        <v>0.5</v>
      </c>
      <c r="AJ89" t="n">
        <v>0.5</v>
      </c>
      <c r="AK89" t="n">
        <v>0</v>
      </c>
      <c r="AL89" t="n">
        <v>0.5</v>
      </c>
      <c r="AM89" t="n">
        <v>0.5</v>
      </c>
      <c r="AN89" t="n">
        <v>9.01</v>
      </c>
      <c r="AO89" t="n">
        <v>9.01</v>
      </c>
      <c r="AP89" t="n">
        <v>9.01</v>
      </c>
      <c r="AQ89" t="n">
        <v>22.43</v>
      </c>
      <c r="AR89" t="n">
        <v>22.42</v>
      </c>
      <c r="AS89" t="n">
        <v>22.42</v>
      </c>
      <c r="AT89" t="n">
        <v>0.32</v>
      </c>
      <c r="AU89" t="n">
        <v>0.32</v>
      </c>
      <c r="AV89" t="n">
        <v>0.33</v>
      </c>
      <c r="AW89" t="n">
        <v>0.32</v>
      </c>
      <c r="AX89" t="n">
        <v>1737</v>
      </c>
      <c r="AY89" t="n">
        <v>2.11</v>
      </c>
      <c r="AZ89" t="n">
        <v>497</v>
      </c>
      <c r="BA89" t="n">
        <v>0.6</v>
      </c>
      <c r="BB89" t="n">
        <v>46</v>
      </c>
      <c r="BC89" t="n">
        <v>0.05</v>
      </c>
      <c r="BD89" t="n">
        <v>6198</v>
      </c>
    </row>
    <row r="90">
      <c r="A90" s="101" t="inlineStr">
        <is>
          <t>AT&amp;T Phase 4</t>
        </is>
      </c>
      <c r="B90" s="77" t="inlineStr">
        <is>
          <t>MobCLG</t>
        </is>
      </c>
      <c r="C90" s="87" t="n">
        <v>44278</v>
      </c>
      <c r="D90" s="77" t="inlineStr">
        <is>
          <t>No</t>
        </is>
      </c>
      <c r="E90" t="n">
        <v>0</v>
      </c>
      <c r="F90" t="n">
        <v>29.3</v>
      </c>
      <c r="G90" t="n">
        <v>1583</v>
      </c>
      <c r="H90" t="n">
        <v>29725</v>
      </c>
      <c r="I90" t="n">
        <v>-0.96</v>
      </c>
      <c r="J90" t="n">
        <v>29440</v>
      </c>
      <c r="K90" t="n">
        <v>24084</v>
      </c>
      <c r="L90" t="n">
        <v>5356</v>
      </c>
      <c r="M90" t="n">
        <v>81.81</v>
      </c>
      <c r="N90" t="n">
        <v>29016</v>
      </c>
      <c r="O90" t="n">
        <v>1</v>
      </c>
      <c r="P90" t="n">
        <v>18</v>
      </c>
      <c r="Q90" t="n">
        <v>0.06</v>
      </c>
      <c r="R90" t="n">
        <v>305</v>
      </c>
      <c r="S90" t="n">
        <v>1.04</v>
      </c>
      <c r="T90" t="n">
        <v>181</v>
      </c>
      <c r="U90" t="n">
        <v>0.61</v>
      </c>
      <c r="V90" t="n">
        <v>559</v>
      </c>
      <c r="W90" t="n">
        <v>1.9</v>
      </c>
      <c r="X90" t="n">
        <v>1188</v>
      </c>
      <c r="Y90" t="n">
        <v>4.04</v>
      </c>
      <c r="Z90" t="n">
        <v>1188</v>
      </c>
      <c r="AA90" t="n">
        <v>4.04</v>
      </c>
      <c r="AB90" t="n">
        <v>6048</v>
      </c>
      <c r="AC90" t="n">
        <v>20.54</v>
      </c>
      <c r="AD90" t="n">
        <v>687</v>
      </c>
      <c r="AE90" t="n">
        <v>169</v>
      </c>
      <c r="AF90" t="n">
        <v>2.68</v>
      </c>
      <c r="AG90" t="n">
        <v>2.65</v>
      </c>
      <c r="AH90" t="n">
        <v>0.03</v>
      </c>
      <c r="AI90" t="n">
        <v>0.48</v>
      </c>
      <c r="AJ90" t="n">
        <v>0.47</v>
      </c>
      <c r="AK90" t="n">
        <v>0.01</v>
      </c>
      <c r="AL90" t="n">
        <v>0.5</v>
      </c>
      <c r="AM90" t="n">
        <v>0.5</v>
      </c>
      <c r="AN90" t="n">
        <v>10.29</v>
      </c>
      <c r="AO90" t="n">
        <v>10.21</v>
      </c>
      <c r="AP90" t="n">
        <v>10.21</v>
      </c>
      <c r="AQ90" t="n">
        <v>10.43</v>
      </c>
      <c r="AR90" t="n">
        <v>8.300000000000001</v>
      </c>
      <c r="AS90" t="n">
        <v>8.300000000000001</v>
      </c>
      <c r="AT90" t="n">
        <v>0.11</v>
      </c>
      <c r="AU90" t="n">
        <v>0.33</v>
      </c>
      <c r="AV90" t="n">
        <v>0.09</v>
      </c>
      <c r="AW90" t="n">
        <v>0.32</v>
      </c>
      <c r="AX90" t="n">
        <v>2174</v>
      </c>
      <c r="AY90" t="n">
        <v>7.38</v>
      </c>
      <c r="AZ90" t="n">
        <v>50</v>
      </c>
      <c r="BA90" t="n">
        <v>0.17</v>
      </c>
      <c r="BB90" t="n">
        <v>0</v>
      </c>
      <c r="BC90" t="n">
        <v>0</v>
      </c>
      <c r="BD90" t="n">
        <v>3459</v>
      </c>
    </row>
    <row r="91">
      <c r="A91" s="102" t="n"/>
      <c r="B91" s="77" t="inlineStr">
        <is>
          <t>IsmCLG</t>
        </is>
      </c>
      <c r="C91" s="87" t="n">
        <v>44278</v>
      </c>
      <c r="D91" s="77" t="inlineStr">
        <is>
          <t>No</t>
        </is>
      </c>
      <c r="E91" s="63" t="n">
        <v>0</v>
      </c>
      <c r="F91" t="n">
        <v>8.73</v>
      </c>
      <c r="G91" t="n">
        <v>304</v>
      </c>
      <c r="H91" t="n">
        <v>7617</v>
      </c>
      <c r="I91" t="n">
        <v>-14.77</v>
      </c>
      <c r="J91" t="n">
        <v>6637</v>
      </c>
      <c r="K91" t="n">
        <v>5376</v>
      </c>
      <c r="L91" t="n">
        <v>1261</v>
      </c>
      <c r="M91" t="n">
        <v>81</v>
      </c>
      <c r="N91" t="n">
        <v>6628</v>
      </c>
      <c r="O91" t="n">
        <v>0</v>
      </c>
      <c r="P91" t="n">
        <v>2</v>
      </c>
      <c r="Q91" t="n">
        <v>0.16</v>
      </c>
      <c r="R91" t="n">
        <v>55</v>
      </c>
      <c r="S91" t="n">
        <v>1.02</v>
      </c>
      <c r="T91" t="n">
        <v>3</v>
      </c>
      <c r="U91" t="n">
        <v>0.24</v>
      </c>
      <c r="V91" t="n">
        <v>33</v>
      </c>
      <c r="W91" t="n">
        <v>0.61</v>
      </c>
      <c r="X91" t="n">
        <v>317</v>
      </c>
      <c r="Y91" t="n">
        <v>4.78</v>
      </c>
      <c r="Z91" t="n">
        <v>317</v>
      </c>
      <c r="AA91" t="n">
        <v>4.78</v>
      </c>
      <c r="AB91" t="n">
        <v>3397</v>
      </c>
      <c r="AC91" t="n">
        <v>51.18</v>
      </c>
      <c r="AD91" t="n">
        <v>168</v>
      </c>
      <c r="AE91" t="n">
        <v>44</v>
      </c>
      <c r="AF91" t="n">
        <v>3.03</v>
      </c>
      <c r="AG91" t="n">
        <v>3.37</v>
      </c>
      <c r="AH91" t="n">
        <v>0.34</v>
      </c>
      <c r="AI91" t="n">
        <v>0.44</v>
      </c>
      <c r="AJ91" t="n">
        <v>0.45</v>
      </c>
      <c r="AK91" t="n">
        <v>0.01</v>
      </c>
      <c r="AL91" t="n">
        <v>0.49</v>
      </c>
      <c r="AM91" t="n">
        <v>0.51</v>
      </c>
      <c r="AN91" t="n">
        <v>21.24</v>
      </c>
      <c r="AO91" t="n">
        <v>14.69</v>
      </c>
      <c r="AP91" t="n">
        <v>14.94</v>
      </c>
      <c r="AQ91" t="n">
        <v>34.48</v>
      </c>
      <c r="AR91" t="n">
        <v>11.68</v>
      </c>
      <c r="AS91" t="n">
        <v>11.79</v>
      </c>
      <c r="AT91" t="n">
        <v>0.1</v>
      </c>
      <c r="AU91" t="n">
        <v>0.34</v>
      </c>
      <c r="AV91" t="n">
        <v>0.09</v>
      </c>
      <c r="AW91" t="n">
        <v>0.32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154</v>
      </c>
      <c r="BE91" t="n">
        <v>2.32</v>
      </c>
      <c r="BF91" t="n">
        <v>0</v>
      </c>
      <c r="BG91" t="n">
        <v>0</v>
      </c>
    </row>
    <row r="92">
      <c r="A92" s="102" t="n"/>
      <c r="B92" s="77" t="inlineStr">
        <is>
          <t>Mobss</t>
        </is>
      </c>
      <c r="C92" s="87" t="n">
        <v>44278</v>
      </c>
      <c r="D92" s="77" t="inlineStr">
        <is>
          <t>No</t>
        </is>
      </c>
      <c r="E92" t="n">
        <v>0</v>
      </c>
      <c r="F92" t="n">
        <v>32.71</v>
      </c>
      <c r="G92" t="n">
        <v>3991</v>
      </c>
      <c r="H92" t="n">
        <v>69905</v>
      </c>
      <c r="I92" t="n">
        <v>-6.21</v>
      </c>
      <c r="J92" t="n">
        <v>65562</v>
      </c>
      <c r="K92" t="n">
        <v>55969</v>
      </c>
      <c r="L92" t="n">
        <v>9593</v>
      </c>
      <c r="M92" t="n">
        <v>85.37</v>
      </c>
      <c r="N92" t="n">
        <v>64960</v>
      </c>
      <c r="O92" t="n">
        <v>1</v>
      </c>
      <c r="P92" t="n">
        <v>15</v>
      </c>
      <c r="Q92" t="n">
        <v>0.02</v>
      </c>
      <c r="R92" t="n">
        <v>93</v>
      </c>
      <c r="S92" t="n">
        <v>0.14</v>
      </c>
      <c r="T92" t="n">
        <v>1421</v>
      </c>
      <c r="U92" t="n">
        <v>2.17</v>
      </c>
      <c r="V92" t="n">
        <v>4522</v>
      </c>
      <c r="W92" t="n">
        <v>6.9</v>
      </c>
      <c r="X92" t="n">
        <v>2693</v>
      </c>
      <c r="Y92" t="n">
        <v>4.11</v>
      </c>
      <c r="Z92" t="n">
        <v>2693</v>
      </c>
      <c r="AA92" t="n">
        <v>4.11</v>
      </c>
      <c r="AB92" t="n">
        <v>46719</v>
      </c>
      <c r="AC92" t="n">
        <v>71.26000000000001</v>
      </c>
      <c r="AD92" t="n">
        <v>9533</v>
      </c>
      <c r="AE92" t="n">
        <v>2438</v>
      </c>
      <c r="AF92" t="n">
        <v>13.82</v>
      </c>
      <c r="AG92" t="n">
        <v>14.17</v>
      </c>
      <c r="AH92" t="n">
        <v>-0.34</v>
      </c>
      <c r="AI92" t="n">
        <v>0.53</v>
      </c>
      <c r="AJ92" t="n">
        <v>0.52</v>
      </c>
      <c r="AK92" t="n">
        <v>0.01</v>
      </c>
      <c r="AL92" t="n">
        <v>0.49</v>
      </c>
      <c r="AM92" t="n">
        <v>0.5</v>
      </c>
      <c r="AN92" t="n">
        <v>6.44</v>
      </c>
      <c r="AO92" t="n">
        <v>6.36</v>
      </c>
      <c r="AP92" t="n">
        <v>6.36</v>
      </c>
      <c r="AQ92" t="n">
        <v>18.76</v>
      </c>
      <c r="AR92" t="n">
        <v>8.130000000000001</v>
      </c>
      <c r="AS92" t="n">
        <v>8.130000000000001</v>
      </c>
      <c r="AT92" t="n">
        <v>0.15</v>
      </c>
      <c r="AU92" t="n">
        <v>0.34</v>
      </c>
      <c r="AV92" t="n">
        <v>0.13</v>
      </c>
      <c r="AW92" t="n">
        <v>0.32</v>
      </c>
      <c r="AX92" t="n">
        <v>1415</v>
      </c>
      <c r="AY92" t="n">
        <v>2.16</v>
      </c>
      <c r="AZ92" t="n">
        <v>75</v>
      </c>
      <c r="BA92" t="n">
        <v>0.11</v>
      </c>
      <c r="BB92" t="n">
        <v>4</v>
      </c>
      <c r="BC92" t="n">
        <v>0.01</v>
      </c>
      <c r="BD92" t="n">
        <v>4324</v>
      </c>
    </row>
    <row r="93">
      <c r="A93" s="102" t="n"/>
      <c r="B93" s="77" t="inlineStr">
        <is>
          <t>ISMSVC</t>
        </is>
      </c>
      <c r="C93" s="87" t="n">
        <v>44278</v>
      </c>
      <c r="D93" s="77" t="inlineStr">
        <is>
          <t>No</t>
        </is>
      </c>
      <c r="E93" t="n">
        <v>0</v>
      </c>
      <c r="F93" t="n">
        <v>61.67</v>
      </c>
      <c r="G93" t="n">
        <v>3772</v>
      </c>
      <c r="H93" t="n">
        <v>82717</v>
      </c>
      <c r="I93" t="n">
        <v>-8.52</v>
      </c>
      <c r="J93" t="n">
        <v>75669</v>
      </c>
      <c r="K93" t="n">
        <v>38372</v>
      </c>
      <c r="L93" t="n">
        <v>37297</v>
      </c>
      <c r="M93" t="n">
        <v>50.71</v>
      </c>
      <c r="N93" t="n">
        <v>74461</v>
      </c>
      <c r="O93" t="n">
        <v>2</v>
      </c>
      <c r="P93" t="n">
        <v>240</v>
      </c>
      <c r="Q93" t="n">
        <v>0.32</v>
      </c>
      <c r="R93" t="n">
        <v>170</v>
      </c>
      <c r="S93" t="n">
        <v>0.22</v>
      </c>
      <c r="T93" t="n">
        <v>1362</v>
      </c>
      <c r="U93" t="n">
        <v>1.8</v>
      </c>
      <c r="V93" t="n">
        <v>1026</v>
      </c>
      <c r="W93" t="n">
        <v>1.36</v>
      </c>
      <c r="X93" t="n">
        <v>11217</v>
      </c>
      <c r="Y93" t="n">
        <v>14.82</v>
      </c>
      <c r="Z93" t="n">
        <v>11217</v>
      </c>
      <c r="AA93" t="n">
        <v>14.82</v>
      </c>
      <c r="AB93" t="n">
        <v>32502</v>
      </c>
      <c r="AC93" t="n">
        <v>42.95</v>
      </c>
      <c r="AD93" t="n">
        <v>2581</v>
      </c>
      <c r="AE93" t="n">
        <v>2593</v>
      </c>
      <c r="AF93" t="n">
        <v>6.17</v>
      </c>
      <c r="AG93" t="n">
        <v>6.14</v>
      </c>
      <c r="AH93" t="n">
        <v>0.03</v>
      </c>
      <c r="AI93" t="n">
        <v>0.49</v>
      </c>
      <c r="AJ93" t="n">
        <v>0.48</v>
      </c>
      <c r="AK93" t="n">
        <v>0.01</v>
      </c>
      <c r="AL93" t="n">
        <v>0.65</v>
      </c>
      <c r="AM93" t="n">
        <v>0.65</v>
      </c>
      <c r="AN93" t="n">
        <v>9.35</v>
      </c>
      <c r="AO93" t="n">
        <v>7.17</v>
      </c>
      <c r="AP93" t="n">
        <v>7.17</v>
      </c>
      <c r="AQ93" t="n">
        <v>22.28</v>
      </c>
      <c r="AR93" t="n">
        <v>13.59</v>
      </c>
      <c r="AS93" t="n">
        <v>13.59</v>
      </c>
      <c r="AT93" t="n">
        <v>0.23</v>
      </c>
      <c r="AU93" t="n">
        <v>0.34</v>
      </c>
      <c r="AV93" t="n">
        <v>0.15</v>
      </c>
      <c r="AW93" t="n">
        <v>0.34</v>
      </c>
      <c r="AX93" t="n">
        <v>1952</v>
      </c>
      <c r="AY93" t="n">
        <v>2.58</v>
      </c>
      <c r="AZ93" t="n">
        <v>411</v>
      </c>
      <c r="BA93" t="n">
        <v>0.54</v>
      </c>
      <c r="BB93" t="n">
        <v>45</v>
      </c>
      <c r="BC93" t="n">
        <v>0.05</v>
      </c>
      <c r="BD93" t="n">
        <v>28373</v>
      </c>
    </row>
    <row r="94">
      <c r="A94" s="101" t="inlineStr">
        <is>
          <t>AT&amp;T Phase 4</t>
        </is>
      </c>
      <c r="B94" s="77" t="inlineStr">
        <is>
          <t>MobCLG</t>
        </is>
      </c>
      <c r="C94" s="87" t="n">
        <v>44279</v>
      </c>
      <c r="D94" s="77" t="inlineStr">
        <is>
          <t>No</t>
        </is>
      </c>
      <c r="E94" t="n">
        <v>0</v>
      </c>
      <c r="F94" t="n">
        <v>21.74</v>
      </c>
      <c r="G94" t="n">
        <v>1399</v>
      </c>
      <c r="H94" t="n">
        <v>29440</v>
      </c>
      <c r="I94" t="n">
        <v>-1.09</v>
      </c>
      <c r="J94" t="n">
        <v>29119</v>
      </c>
      <c r="K94" t="n">
        <v>23257</v>
      </c>
      <c r="L94" t="n">
        <v>5862</v>
      </c>
      <c r="M94" t="n">
        <v>79.87</v>
      </c>
      <c r="N94" t="n">
        <v>29000</v>
      </c>
      <c r="O94" t="n">
        <v>0</v>
      </c>
      <c r="P94" t="n">
        <v>23</v>
      </c>
      <c r="Q94" t="n">
        <v>0.08</v>
      </c>
      <c r="R94" t="n">
        <v>90</v>
      </c>
      <c r="S94" t="n">
        <v>0.31</v>
      </c>
      <c r="T94" t="n">
        <v>443</v>
      </c>
      <c r="U94" t="n">
        <v>1.52</v>
      </c>
      <c r="V94" t="n">
        <v>844</v>
      </c>
      <c r="W94" t="n">
        <v>2.9</v>
      </c>
      <c r="X94" t="n">
        <v>1564</v>
      </c>
      <c r="Y94" t="n">
        <v>5.37</v>
      </c>
      <c r="Z94" t="n">
        <v>1564</v>
      </c>
      <c r="AA94" t="n">
        <v>5.37</v>
      </c>
      <c r="AB94" t="n">
        <v>19440</v>
      </c>
      <c r="AC94" t="n">
        <v>66.76000000000001</v>
      </c>
      <c r="AD94" t="n">
        <v>1639</v>
      </c>
      <c r="AE94" t="n">
        <v>470</v>
      </c>
      <c r="AF94" t="n">
        <v>6.6</v>
      </c>
      <c r="AG94" t="n">
        <v>7.35</v>
      </c>
      <c r="AH94" t="n">
        <v>-0.75</v>
      </c>
      <c r="AI94" t="n">
        <v>0.5</v>
      </c>
      <c r="AJ94" t="n">
        <v>0.5</v>
      </c>
      <c r="AK94" t="n">
        <v>0</v>
      </c>
      <c r="AL94" t="n">
        <v>0.5</v>
      </c>
      <c r="AM94" t="n">
        <v>0.5</v>
      </c>
      <c r="AN94" t="n">
        <v>7.75</v>
      </c>
      <c r="AO94" t="n">
        <v>7.71</v>
      </c>
      <c r="AP94" t="n">
        <v>7.71</v>
      </c>
      <c r="AQ94" t="n">
        <v>13.41</v>
      </c>
      <c r="AR94" t="n">
        <v>8.83</v>
      </c>
      <c r="AS94" t="n">
        <v>8.83</v>
      </c>
      <c r="AT94" t="n">
        <v>0.13</v>
      </c>
      <c r="AU94" t="n">
        <v>0.33</v>
      </c>
      <c r="AV94" t="n">
        <v>0.12</v>
      </c>
      <c r="AW94" t="n">
        <v>0.31</v>
      </c>
      <c r="AX94" t="n">
        <v>235</v>
      </c>
      <c r="AY94" t="n">
        <v>0.8100000000000001</v>
      </c>
      <c r="AZ94" t="n">
        <v>17</v>
      </c>
      <c r="BA94" t="n">
        <v>0.06</v>
      </c>
      <c r="BB94" t="n">
        <v>2</v>
      </c>
      <c r="BC94" t="n">
        <v>0.01</v>
      </c>
      <c r="BD94" t="n">
        <v>2012</v>
      </c>
    </row>
    <row r="95">
      <c r="A95" s="102" t="n"/>
      <c r="B95" s="77" t="inlineStr">
        <is>
          <t>IsmCLG</t>
        </is>
      </c>
      <c r="C95" s="87" t="n">
        <v>44279</v>
      </c>
      <c r="D95" s="77" t="inlineStr">
        <is>
          <t>No</t>
        </is>
      </c>
      <c r="E95" s="63" t="n">
        <v>0</v>
      </c>
      <c r="F95" t="n">
        <v>12.08</v>
      </c>
      <c r="G95" t="n">
        <v>320</v>
      </c>
      <c r="H95" t="n">
        <v>6637</v>
      </c>
      <c r="I95" t="n">
        <v>1.15</v>
      </c>
      <c r="J95" t="n">
        <v>6714</v>
      </c>
      <c r="K95" t="n">
        <v>5385</v>
      </c>
      <c r="L95" t="n">
        <v>1329</v>
      </c>
      <c r="M95" t="n">
        <v>80.20999999999999</v>
      </c>
      <c r="N95" t="n">
        <v>6711</v>
      </c>
      <c r="O95" t="n">
        <v>0</v>
      </c>
      <c r="P95" t="n">
        <v>5</v>
      </c>
      <c r="Q95" t="n">
        <v>0.38</v>
      </c>
      <c r="R95" t="n">
        <v>65</v>
      </c>
      <c r="S95" t="n">
        <v>1.21</v>
      </c>
      <c r="T95" t="n">
        <v>0</v>
      </c>
      <c r="U95" t="n">
        <v>0</v>
      </c>
      <c r="V95" t="n">
        <v>47</v>
      </c>
      <c r="W95" t="n">
        <v>0.87</v>
      </c>
      <c r="X95" t="n">
        <v>346</v>
      </c>
      <c r="Y95" t="n">
        <v>5.15</v>
      </c>
      <c r="Z95" t="n">
        <v>346</v>
      </c>
      <c r="AA95" t="n">
        <v>5.15</v>
      </c>
      <c r="AB95" t="n">
        <v>3805</v>
      </c>
      <c r="AC95" t="n">
        <v>56.67</v>
      </c>
      <c r="AD95" t="n">
        <v>221</v>
      </c>
      <c r="AE95" t="n">
        <v>49</v>
      </c>
      <c r="AF95" t="n">
        <v>3.94</v>
      </c>
      <c r="AG95" t="n">
        <v>3.55</v>
      </c>
      <c r="AH95" t="n">
        <v>0.39</v>
      </c>
      <c r="AI95" t="n">
        <v>0.44</v>
      </c>
      <c r="AJ95" t="n">
        <v>0.45</v>
      </c>
      <c r="AK95" t="n">
        <v>0.01</v>
      </c>
      <c r="AL95" t="n">
        <v>0.5</v>
      </c>
      <c r="AM95" t="n">
        <v>0.49</v>
      </c>
      <c r="AN95" t="n">
        <v>18.67</v>
      </c>
      <c r="AO95" t="n">
        <v>12.46</v>
      </c>
      <c r="AP95" t="n">
        <v>12.74</v>
      </c>
      <c r="AQ95" t="n">
        <v>36.03</v>
      </c>
      <c r="AR95" t="n">
        <v>11.65</v>
      </c>
      <c r="AS95" t="n">
        <v>11.79</v>
      </c>
      <c r="AT95" t="n">
        <v>0.11</v>
      </c>
      <c r="AU95" t="n">
        <v>0.33</v>
      </c>
      <c r="AV95" t="n">
        <v>0.09</v>
      </c>
      <c r="AW95" t="n">
        <v>0.33</v>
      </c>
      <c r="AX95" t="n">
        <v>1</v>
      </c>
      <c r="AY95" t="n">
        <v>0.02</v>
      </c>
      <c r="AZ95" t="n">
        <v>0</v>
      </c>
      <c r="BA95" t="n">
        <v>0</v>
      </c>
      <c r="BB95" t="n">
        <v>1</v>
      </c>
      <c r="BC95" t="n">
        <v>0.01</v>
      </c>
      <c r="BD95" t="n">
        <v>323</v>
      </c>
      <c r="BE95" t="n">
        <v>4.81</v>
      </c>
      <c r="BF95" t="n">
        <v>0</v>
      </c>
      <c r="BG95" t="n">
        <v>0</v>
      </c>
    </row>
    <row r="96">
      <c r="A96" s="102" t="n"/>
      <c r="B96" s="77" t="inlineStr">
        <is>
          <t>Mobss</t>
        </is>
      </c>
      <c r="C96" s="87" t="n">
        <v>44279</v>
      </c>
      <c r="D96" s="77" t="inlineStr">
        <is>
          <t>No</t>
        </is>
      </c>
      <c r="E96" t="n">
        <v>0</v>
      </c>
      <c r="F96" t="n">
        <v>32.29</v>
      </c>
      <c r="G96" t="n">
        <v>3760</v>
      </c>
      <c r="H96" t="n">
        <v>68851</v>
      </c>
      <c r="I96" t="n">
        <v>-13.22</v>
      </c>
      <c r="J96" t="n">
        <v>59749</v>
      </c>
      <c r="K96" t="n">
        <v>49026</v>
      </c>
      <c r="L96" t="n">
        <v>10723</v>
      </c>
      <c r="M96" t="n">
        <v>82.05</v>
      </c>
      <c r="N96" t="n">
        <v>59206</v>
      </c>
      <c r="O96" t="n">
        <v>1</v>
      </c>
      <c r="P96" t="n">
        <v>31</v>
      </c>
      <c r="Q96" t="n">
        <v>0.05</v>
      </c>
      <c r="R96" t="n">
        <v>168</v>
      </c>
      <c r="S96" t="n">
        <v>0.28</v>
      </c>
      <c r="T96" t="n">
        <v>1170</v>
      </c>
      <c r="U96" t="n">
        <v>1.96</v>
      </c>
      <c r="V96" t="n">
        <v>4185</v>
      </c>
      <c r="W96" t="n">
        <v>7</v>
      </c>
      <c r="X96" t="n">
        <v>2763</v>
      </c>
      <c r="Y96" t="n">
        <v>4.62</v>
      </c>
      <c r="Z96" t="n">
        <v>2763</v>
      </c>
      <c r="AA96" t="n">
        <v>4.62</v>
      </c>
      <c r="AB96" t="n">
        <v>38977</v>
      </c>
      <c r="AC96" t="n">
        <v>65.23</v>
      </c>
      <c r="AD96" t="n">
        <v>8355</v>
      </c>
      <c r="AE96" t="n">
        <v>2117</v>
      </c>
      <c r="AF96" t="n">
        <v>14.56</v>
      </c>
      <c r="AG96" t="n">
        <v>14.48</v>
      </c>
      <c r="AH96" t="n">
        <v>0.08</v>
      </c>
      <c r="AI96" t="n">
        <v>0.54</v>
      </c>
      <c r="AJ96" t="n">
        <v>0.55</v>
      </c>
      <c r="AK96" t="n">
        <v>-0.01</v>
      </c>
      <c r="AL96" t="n">
        <v>0.5</v>
      </c>
      <c r="AM96" t="n">
        <v>0.51</v>
      </c>
      <c r="AN96" t="n">
        <v>6.47</v>
      </c>
      <c r="AO96" t="n">
        <v>6.45</v>
      </c>
      <c r="AP96" t="n">
        <v>6.45</v>
      </c>
      <c r="AQ96" t="n">
        <v>19.19</v>
      </c>
      <c r="AR96" t="n">
        <v>8.130000000000001</v>
      </c>
      <c r="AS96" t="n">
        <v>8.130000000000001</v>
      </c>
      <c r="AT96" t="n">
        <v>0.16</v>
      </c>
      <c r="AU96" t="n">
        <v>0.33</v>
      </c>
      <c r="AV96" t="n">
        <v>0.14</v>
      </c>
      <c r="AW96" t="n">
        <v>0.32</v>
      </c>
      <c r="AX96" t="n">
        <v>373</v>
      </c>
      <c r="AY96" t="n">
        <v>0.62</v>
      </c>
      <c r="AZ96" t="n">
        <v>17</v>
      </c>
      <c r="BA96" t="n">
        <v>0.03</v>
      </c>
      <c r="BB96" t="n">
        <v>14</v>
      </c>
      <c r="BC96" t="n">
        <v>0.02</v>
      </c>
      <c r="BD96" t="n">
        <v>4054</v>
      </c>
    </row>
    <row r="97">
      <c r="A97" s="102" t="n"/>
      <c r="B97" s="77" t="inlineStr">
        <is>
          <t>ISMSVC</t>
        </is>
      </c>
      <c r="C97" s="87" t="n">
        <v>44279</v>
      </c>
      <c r="D97" s="77" t="inlineStr">
        <is>
          <t>Yes</t>
        </is>
      </c>
      <c r="E97" t="n">
        <v>481</v>
      </c>
      <c r="F97" t="n">
        <v>66.27</v>
      </c>
      <c r="G97" t="n">
        <v>3454</v>
      </c>
      <c r="H97" t="n">
        <v>76052</v>
      </c>
      <c r="I97" t="n">
        <v>-26.16</v>
      </c>
      <c r="J97" t="n">
        <v>56153</v>
      </c>
      <c r="K97" t="n">
        <v>27939</v>
      </c>
      <c r="L97" t="n">
        <v>28214</v>
      </c>
      <c r="M97" t="n">
        <v>49.76</v>
      </c>
      <c r="N97" t="n">
        <v>54598</v>
      </c>
      <c r="O97" t="n">
        <v>3</v>
      </c>
      <c r="P97" t="n">
        <v>44</v>
      </c>
      <c r="Q97" t="n">
        <v>0.08</v>
      </c>
      <c r="R97" t="n">
        <v>98</v>
      </c>
      <c r="S97" t="n">
        <v>0.17</v>
      </c>
      <c r="T97" t="n">
        <v>894</v>
      </c>
      <c r="U97" t="n">
        <v>1.59</v>
      </c>
      <c r="V97" t="n">
        <v>870</v>
      </c>
      <c r="W97" t="n">
        <v>1.55</v>
      </c>
      <c r="X97" t="n">
        <v>27455</v>
      </c>
      <c r="Y97" t="n">
        <v>48.89</v>
      </c>
      <c r="Z97" t="n">
        <v>27455</v>
      </c>
      <c r="AA97" t="n">
        <v>48.89</v>
      </c>
      <c r="AB97" t="n">
        <v>13715</v>
      </c>
      <c r="AC97" t="n">
        <v>24.42</v>
      </c>
      <c r="AD97" t="n">
        <v>1415</v>
      </c>
      <c r="AE97" t="n">
        <v>1537</v>
      </c>
      <c r="AF97" t="n">
        <v>4.68</v>
      </c>
      <c r="AG97" t="n">
        <v>5.08</v>
      </c>
      <c r="AH97" t="n">
        <v>-0.4</v>
      </c>
      <c r="AI97" t="n">
        <v>0.49</v>
      </c>
      <c r="AJ97" t="n">
        <v>0.49</v>
      </c>
      <c r="AK97" t="n">
        <v>0</v>
      </c>
      <c r="AL97" t="n">
        <v>0.52</v>
      </c>
      <c r="AM97" t="n">
        <v>0.52</v>
      </c>
      <c r="AN97" t="n">
        <v>8.869999999999999</v>
      </c>
      <c r="AO97" t="n">
        <v>8.869999999999999</v>
      </c>
      <c r="AP97" t="n">
        <v>8.869999999999999</v>
      </c>
      <c r="AQ97" t="n">
        <v>12.65</v>
      </c>
      <c r="AR97" t="n">
        <v>12</v>
      </c>
      <c r="AS97" t="n">
        <v>12</v>
      </c>
      <c r="AT97" t="n">
        <v>0.31</v>
      </c>
      <c r="AU97" t="n">
        <v>0.32</v>
      </c>
      <c r="AV97" t="n">
        <v>0.33</v>
      </c>
      <c r="AW97" t="n">
        <v>0.31</v>
      </c>
      <c r="AX97" t="n">
        <v>663</v>
      </c>
      <c r="AY97" t="n">
        <v>1.18</v>
      </c>
      <c r="AZ97" t="n">
        <v>116</v>
      </c>
      <c r="BA97" t="n">
        <v>0.21</v>
      </c>
      <c r="BB97" t="n">
        <v>35</v>
      </c>
      <c r="BC97" t="n">
        <v>0.06</v>
      </c>
      <c r="BD97" t="n">
        <v>5095</v>
      </c>
    </row>
    <row r="98">
      <c r="A98" s="101" t="inlineStr">
        <is>
          <t>AT&amp;T Phase 4</t>
        </is>
      </c>
      <c r="B98" s="77" t="inlineStr">
        <is>
          <t>MobCLG</t>
        </is>
      </c>
      <c r="C98" s="87" t="n">
        <v>44280</v>
      </c>
      <c r="D98" s="77" t="inlineStr">
        <is>
          <t>Yes</t>
        </is>
      </c>
      <c r="E98" t="n">
        <v>44</v>
      </c>
      <c r="F98" s="77" t="n">
        <v>21.6</v>
      </c>
      <c r="G98" s="77" t="n">
        <v>1369</v>
      </c>
      <c r="H98" s="77" t="n">
        <v>29120</v>
      </c>
      <c r="I98" s="77" t="n">
        <v>-32.72</v>
      </c>
      <c r="J98" s="77" t="n">
        <v>19591</v>
      </c>
      <c r="K98" s="77" t="n">
        <v>15879</v>
      </c>
      <c r="L98" s="77" t="n">
        <v>3712</v>
      </c>
      <c r="M98" s="77" t="n">
        <v>81.05</v>
      </c>
      <c r="N98" s="77" t="n">
        <v>19505</v>
      </c>
      <c r="O98" s="77" t="n">
        <v>0</v>
      </c>
      <c r="P98" s="77" t="n">
        <v>7</v>
      </c>
      <c r="Q98" s="77" t="n">
        <v>0.04</v>
      </c>
      <c r="R98" s="77" t="n">
        <v>163</v>
      </c>
      <c r="S98" s="77" t="n">
        <v>0.83</v>
      </c>
      <c r="T98" s="77" t="n">
        <v>68</v>
      </c>
      <c r="U98" s="77" t="n">
        <v>0.35</v>
      </c>
      <c r="V98" s="77" t="n">
        <v>57</v>
      </c>
      <c r="W98" s="77" t="n">
        <v>0.29</v>
      </c>
      <c r="X98" s="77" t="n">
        <v>933</v>
      </c>
      <c r="Y98" s="77" t="n">
        <v>4.76</v>
      </c>
      <c r="Z98" s="77" t="n">
        <v>933</v>
      </c>
      <c r="AA98" s="77" t="n">
        <v>4.76</v>
      </c>
      <c r="AB98" s="77" t="n">
        <v>10018</v>
      </c>
      <c r="AC98" s="77" t="n">
        <v>51.14</v>
      </c>
      <c r="AD98" s="77" t="n">
        <v>467</v>
      </c>
      <c r="AE98" s="77" t="n">
        <v>146</v>
      </c>
      <c r="AF98" s="77" t="n">
        <v>2.79</v>
      </c>
      <c r="AG98" s="77" t="n">
        <v>3.37</v>
      </c>
      <c r="AH98" s="77" t="n">
        <v>-0.58</v>
      </c>
      <c r="AI98" s="77" t="n">
        <v>0.49</v>
      </c>
      <c r="AJ98" s="77" t="n">
        <v>0.47</v>
      </c>
      <c r="AK98" s="77" t="n">
        <v>0.02</v>
      </c>
      <c r="AL98" s="77" t="n">
        <v>0.51</v>
      </c>
      <c r="AM98" s="77" t="n">
        <v>0.5</v>
      </c>
      <c r="AN98" s="77" t="n">
        <v>9.859999999999999</v>
      </c>
      <c r="AO98" s="77" t="n">
        <v>9.800000000000001</v>
      </c>
      <c r="AP98" s="77" t="n">
        <v>9.800000000000001</v>
      </c>
      <c r="AQ98" s="77" t="n">
        <v>13.73</v>
      </c>
      <c r="AR98" s="77" t="n">
        <v>9.460000000000001</v>
      </c>
      <c r="AS98" s="77" t="n">
        <v>9.460000000000001</v>
      </c>
      <c r="AT98" s="77" t="n">
        <v>0.11</v>
      </c>
      <c r="AU98" s="77" t="n">
        <v>0.33</v>
      </c>
      <c r="AV98" s="77" t="n">
        <v>0.09</v>
      </c>
      <c r="AW98" s="77" t="n">
        <v>0.32</v>
      </c>
      <c r="AX98" s="77" t="n">
        <v>526</v>
      </c>
      <c r="AY98" s="77" t="n">
        <v>2.68</v>
      </c>
      <c r="AZ98" s="77" t="n">
        <v>26</v>
      </c>
      <c r="BA98" s="77" t="n">
        <v>0.13</v>
      </c>
      <c r="BB98" s="77" t="n">
        <v>3</v>
      </c>
      <c r="BC98" s="77" t="n">
        <v>0.01</v>
      </c>
      <c r="BD98" s="77" t="n">
        <v>2106</v>
      </c>
    </row>
    <row r="99">
      <c r="A99" s="102" t="n"/>
      <c r="B99" s="77" t="inlineStr">
        <is>
          <t>IsmCLG</t>
        </is>
      </c>
      <c r="C99" s="87" t="n">
        <v>44280</v>
      </c>
      <c r="D99" s="77" t="inlineStr">
        <is>
          <t>No</t>
        </is>
      </c>
      <c r="E99" s="63" t="n">
        <v>0</v>
      </c>
      <c r="F99" s="77" t="n">
        <v>9.609999999999999</v>
      </c>
      <c r="G99" s="77" t="n">
        <v>308</v>
      </c>
      <c r="H99" s="77" t="n">
        <v>6714</v>
      </c>
      <c r="I99" s="77" t="n">
        <v>-34.28</v>
      </c>
      <c r="J99" s="77" t="n">
        <v>5000</v>
      </c>
      <c r="K99" s="77" t="n">
        <v>3957</v>
      </c>
      <c r="L99" s="77" t="n">
        <v>1043</v>
      </c>
      <c r="M99" s="77" t="n">
        <v>79.14</v>
      </c>
      <c r="N99" s="77" t="n">
        <v>4997</v>
      </c>
      <c r="O99" s="77" t="n">
        <v>0</v>
      </c>
      <c r="P99" s="77" t="n">
        <v>0</v>
      </c>
      <c r="Q99" s="77" t="n">
        <v>0</v>
      </c>
      <c r="R99" s="77" t="n">
        <v>24</v>
      </c>
      <c r="S99" s="77" t="n">
        <v>0.61</v>
      </c>
      <c r="T99" s="77" t="n">
        <v>4</v>
      </c>
      <c r="U99" s="77" t="n">
        <v>0.38</v>
      </c>
      <c r="V99" s="77" t="n">
        <v>38</v>
      </c>
      <c r="W99" s="77" t="n">
        <v>0.96</v>
      </c>
      <c r="X99" s="77" t="n">
        <v>223</v>
      </c>
      <c r="Y99" s="77" t="n">
        <v>4.46</v>
      </c>
      <c r="Z99" s="77" t="n">
        <v>223</v>
      </c>
      <c r="AA99" s="77" t="n">
        <v>4.46</v>
      </c>
      <c r="AB99" s="77" t="n">
        <v>3066</v>
      </c>
      <c r="AC99" s="77" t="n">
        <v>61.32</v>
      </c>
      <c r="AD99" s="77" t="n">
        <v>129</v>
      </c>
      <c r="AE99" s="77" t="n">
        <v>26</v>
      </c>
      <c r="AF99" s="77" t="n">
        <v>3.16</v>
      </c>
      <c r="AG99" s="77" t="n">
        <v>2.43</v>
      </c>
      <c r="AH99" s="77" t="n">
        <v>0.73</v>
      </c>
      <c r="AI99" s="77" t="n">
        <v>0.45</v>
      </c>
      <c r="AJ99" s="77" t="n">
        <v>0.46</v>
      </c>
      <c r="AK99" s="77" t="n">
        <v>0.01</v>
      </c>
      <c r="AL99" s="77" t="n">
        <v>0.5</v>
      </c>
      <c r="AM99" s="77" t="n">
        <v>0.49</v>
      </c>
      <c r="AN99" s="77" t="n">
        <v>15.08</v>
      </c>
      <c r="AO99" s="77" t="n">
        <v>12.81</v>
      </c>
      <c r="AP99" s="77" t="n">
        <v>12.96</v>
      </c>
      <c r="AQ99" s="77" t="n">
        <v>37.1</v>
      </c>
      <c r="AR99" s="77" t="n">
        <v>15.28</v>
      </c>
      <c r="AS99" s="77" t="n">
        <v>15.48</v>
      </c>
      <c r="AT99" s="77" t="n">
        <v>0.08</v>
      </c>
      <c r="AU99" s="77" t="n">
        <v>0.33</v>
      </c>
      <c r="AV99" s="77" t="n">
        <v>0.07000000000000001</v>
      </c>
      <c r="AW99" s="77" t="n">
        <v>0.32</v>
      </c>
      <c r="AX99" s="77" t="n">
        <v>0</v>
      </c>
      <c r="AY99" s="77" t="n">
        <v>0</v>
      </c>
      <c r="AZ99" s="77" t="n">
        <v>0</v>
      </c>
      <c r="BA99" s="77" t="n">
        <v>0</v>
      </c>
      <c r="BB99" s="77" t="n">
        <v>0</v>
      </c>
      <c r="BC99" s="77" t="n">
        <v>0</v>
      </c>
      <c r="BD99" s="77" t="n">
        <v>179</v>
      </c>
      <c r="BE99" s="77" t="n">
        <v>3.58</v>
      </c>
      <c r="BF99" s="77" t="n">
        <v>0</v>
      </c>
      <c r="BG99" s="77" t="n">
        <v>0</v>
      </c>
    </row>
    <row r="100">
      <c r="A100" s="102" t="n"/>
      <c r="B100" s="77" t="inlineStr">
        <is>
          <t>Mobss</t>
        </is>
      </c>
      <c r="C100" s="87" t="n">
        <v>44280</v>
      </c>
      <c r="D100" s="77" t="inlineStr">
        <is>
          <t>Yes</t>
        </is>
      </c>
      <c r="E100" t="n">
        <v>44</v>
      </c>
      <c r="F100" s="77" t="n">
        <v>19.68</v>
      </c>
      <c r="G100" s="77" t="n">
        <v>3634</v>
      </c>
      <c r="H100" s="77" t="n">
        <v>60219</v>
      </c>
      <c r="I100" s="77" t="n">
        <v>-26.89</v>
      </c>
      <c r="J100" s="77" t="n">
        <v>44028</v>
      </c>
      <c r="K100" s="77" t="n">
        <v>38035</v>
      </c>
      <c r="L100" s="77" t="n">
        <v>5993</v>
      </c>
      <c r="M100" s="77" t="n">
        <v>86.39</v>
      </c>
      <c r="N100" s="77" t="n">
        <v>43848</v>
      </c>
      <c r="O100" s="77" t="n">
        <v>0</v>
      </c>
      <c r="P100" s="77" t="n">
        <v>6</v>
      </c>
      <c r="Q100" s="77" t="n">
        <v>0.01</v>
      </c>
      <c r="R100" s="77" t="n">
        <v>151</v>
      </c>
      <c r="S100" s="77" t="n">
        <v>0.34</v>
      </c>
      <c r="T100" s="77" t="n">
        <v>187</v>
      </c>
      <c r="U100" s="77" t="n">
        <v>0.42</v>
      </c>
      <c r="V100" s="77" t="n">
        <v>280</v>
      </c>
      <c r="W100" s="77" t="n">
        <v>0.64</v>
      </c>
      <c r="X100" s="77" t="n">
        <v>1071</v>
      </c>
      <c r="Y100" s="77" t="n">
        <v>2.43</v>
      </c>
      <c r="Z100" s="77" t="n">
        <v>1071</v>
      </c>
      <c r="AA100" s="77" t="n">
        <v>2.43</v>
      </c>
      <c r="AB100" s="77" t="n">
        <v>34155</v>
      </c>
      <c r="AC100" s="77" t="n">
        <v>77.58</v>
      </c>
      <c r="AD100" s="77" t="n">
        <v>3280</v>
      </c>
      <c r="AE100" s="77" t="n">
        <v>887</v>
      </c>
      <c r="AF100" s="77" t="n">
        <v>7.88</v>
      </c>
      <c r="AG100" s="77" t="n">
        <v>8.640000000000001</v>
      </c>
      <c r="AH100" s="77" t="n">
        <v>-0.76</v>
      </c>
      <c r="AI100" s="77" t="n">
        <v>0.54</v>
      </c>
      <c r="AJ100" s="77" t="n">
        <v>0.54</v>
      </c>
      <c r="AK100" s="77" t="n">
        <v>0</v>
      </c>
      <c r="AL100" s="77" t="n">
        <v>0.49</v>
      </c>
      <c r="AM100" s="77" t="n">
        <v>0.5</v>
      </c>
      <c r="AN100" s="77" t="n">
        <v>6.83</v>
      </c>
      <c r="AO100" s="77" t="n">
        <v>6.78</v>
      </c>
      <c r="AP100" s="77" t="n">
        <v>6.78</v>
      </c>
      <c r="AQ100" s="77" t="n">
        <v>19.05</v>
      </c>
      <c r="AR100" s="77" t="n">
        <v>8.32</v>
      </c>
      <c r="AS100" s="77" t="n">
        <v>8.32</v>
      </c>
      <c r="AT100" s="77" t="n">
        <v>0.14</v>
      </c>
      <c r="AU100" s="77" t="n">
        <v>0.34</v>
      </c>
      <c r="AV100" s="77" t="n">
        <v>0.12</v>
      </c>
      <c r="AW100" s="77" t="n">
        <v>0.31</v>
      </c>
      <c r="AX100" s="77" t="n">
        <v>425</v>
      </c>
      <c r="AY100" s="77" t="n">
        <v>0.97</v>
      </c>
      <c r="AZ100" s="77" t="n">
        <v>33</v>
      </c>
      <c r="BA100" s="77" t="n">
        <v>0.08</v>
      </c>
      <c r="BB100" s="77" t="n">
        <v>5</v>
      </c>
      <c r="BC100" s="77" t="n">
        <v>0.01</v>
      </c>
      <c r="BD100" s="77" t="n">
        <v>3738</v>
      </c>
    </row>
    <row r="101">
      <c r="A101" s="102" t="n"/>
      <c r="B101" s="77" t="inlineStr">
        <is>
          <t>ISMSVC</t>
        </is>
      </c>
      <c r="C101" s="87" t="n">
        <v>44280</v>
      </c>
      <c r="D101" s="77" t="inlineStr">
        <is>
          <t>No</t>
        </is>
      </c>
      <c r="E101" t="n">
        <v>0</v>
      </c>
      <c r="F101" s="77" t="n">
        <v>60.29</v>
      </c>
      <c r="G101" s="77" t="n">
        <v>3198</v>
      </c>
      <c r="H101" s="77" t="n">
        <v>56373</v>
      </c>
      <c r="I101" s="77" t="n">
        <v>-25.35</v>
      </c>
      <c r="J101" s="77" t="n">
        <v>42081</v>
      </c>
      <c r="K101" s="77" t="n">
        <v>21077</v>
      </c>
      <c r="L101" s="77" t="n">
        <v>21004</v>
      </c>
      <c r="M101" s="77" t="n">
        <v>50.09</v>
      </c>
      <c r="N101" s="77" t="n">
        <v>41618</v>
      </c>
      <c r="O101" s="77" t="n">
        <v>1</v>
      </c>
      <c r="P101" s="77" t="n">
        <v>14</v>
      </c>
      <c r="Q101" s="77" t="n">
        <v>0.03</v>
      </c>
      <c r="R101" s="77" t="n">
        <v>31</v>
      </c>
      <c r="S101" s="77" t="n">
        <v>0.07000000000000001</v>
      </c>
      <c r="T101" s="77" t="n">
        <v>51</v>
      </c>
      <c r="U101" s="77" t="n">
        <v>0.12</v>
      </c>
      <c r="V101" s="77" t="n">
        <v>62</v>
      </c>
      <c r="W101" s="77" t="n">
        <v>0.15</v>
      </c>
      <c r="X101" s="77" t="n">
        <v>6931</v>
      </c>
      <c r="Y101" s="77" t="n">
        <v>16.47</v>
      </c>
      <c r="Z101" s="77" t="n">
        <v>6931</v>
      </c>
      <c r="AA101" s="77" t="n">
        <v>16.47</v>
      </c>
      <c r="AB101" s="77" t="n">
        <v>4078</v>
      </c>
      <c r="AC101" s="77" t="n">
        <v>9.69</v>
      </c>
      <c r="AD101" s="77" t="n">
        <v>209</v>
      </c>
      <c r="AE101" s="77" t="n">
        <v>209</v>
      </c>
      <c r="AF101" s="77" t="n">
        <v>0.92</v>
      </c>
      <c r="AG101" s="77" t="n">
        <v>0.93</v>
      </c>
      <c r="AH101" s="77" t="n">
        <v>0</v>
      </c>
      <c r="AI101" s="77" t="n">
        <v>0.48</v>
      </c>
      <c r="AJ101" s="77" t="n">
        <v>0.46</v>
      </c>
      <c r="AK101" s="77" t="n">
        <v>0.02</v>
      </c>
      <c r="AL101" s="77" t="n">
        <v>0.65</v>
      </c>
      <c r="AM101" s="77" t="n">
        <v>0.64</v>
      </c>
      <c r="AN101" s="77" t="n">
        <v>9.869999999999999</v>
      </c>
      <c r="AO101" s="77" t="n">
        <v>7.53</v>
      </c>
      <c r="AP101" s="77" t="n">
        <v>7.53</v>
      </c>
      <c r="AQ101" s="77" t="n">
        <v>5.47</v>
      </c>
      <c r="AR101" s="77" t="n">
        <v>4.38</v>
      </c>
      <c r="AS101" s="77" t="n">
        <v>4.38</v>
      </c>
      <c r="AT101" s="77" t="n">
        <v>0.22</v>
      </c>
      <c r="AU101" s="77" t="n">
        <v>0.33</v>
      </c>
      <c r="AV101" s="77" t="n">
        <v>0.15</v>
      </c>
      <c r="AW101" s="77" t="n">
        <v>0.33</v>
      </c>
      <c r="AX101" s="77" t="n">
        <v>856</v>
      </c>
      <c r="AY101" s="77" t="n">
        <v>2.03</v>
      </c>
      <c r="AZ101" s="77" t="n">
        <v>179</v>
      </c>
      <c r="BA101" s="77" t="n">
        <v>0.43</v>
      </c>
      <c r="BB101" s="77" t="n">
        <v>36</v>
      </c>
      <c r="BC101" s="77" t="n">
        <v>0.08</v>
      </c>
      <c r="BD101" s="77" t="n">
        <v>16838</v>
      </c>
    </row>
    <row r="102">
      <c r="A102" s="101" t="inlineStr">
        <is>
          <t>AT&amp;T Phase 4</t>
        </is>
      </c>
      <c r="B102" s="77" t="inlineStr">
        <is>
          <t>MobCLG</t>
        </is>
      </c>
      <c r="C102" s="87" t="n">
        <v>44281</v>
      </c>
      <c r="D102" s="77" t="inlineStr">
        <is>
          <t>Yes</t>
        </is>
      </c>
      <c r="E102" t="n">
        <v>15</v>
      </c>
      <c r="F102" s="77" t="n">
        <v>17.22</v>
      </c>
      <c r="G102" s="77" t="n">
        <v>1318</v>
      </c>
      <c r="H102" s="77" t="n">
        <v>28434</v>
      </c>
      <c r="I102" s="77" t="n">
        <v>-6.24</v>
      </c>
      <c r="J102" s="77" t="n">
        <v>26660</v>
      </c>
      <c r="K102" s="77" t="n">
        <v>21373</v>
      </c>
      <c r="L102" s="77" t="n">
        <v>5287</v>
      </c>
      <c r="M102" s="77" t="n">
        <v>80.17</v>
      </c>
      <c r="N102" s="77" t="n">
        <v>26536</v>
      </c>
      <c r="O102" s="77" t="n">
        <v>0</v>
      </c>
      <c r="P102" s="77" t="n">
        <v>9</v>
      </c>
      <c r="Q102" s="77" t="n">
        <v>0.03</v>
      </c>
      <c r="R102" s="77" t="n">
        <v>105</v>
      </c>
      <c r="S102" s="77" t="n">
        <v>0.39</v>
      </c>
      <c r="T102" s="77" t="n">
        <v>204</v>
      </c>
      <c r="U102" s="77" t="n">
        <v>0.77</v>
      </c>
      <c r="V102" s="77" t="n">
        <v>270</v>
      </c>
      <c r="W102" s="77" t="n">
        <v>1.01</v>
      </c>
      <c r="X102" s="77" t="n">
        <v>930</v>
      </c>
      <c r="Y102" s="77" t="n">
        <v>3.49</v>
      </c>
      <c r="Z102" s="77" t="n">
        <v>930</v>
      </c>
      <c r="AA102" s="77" t="n">
        <v>3.49</v>
      </c>
      <c r="AB102" s="77" t="n">
        <v>12763</v>
      </c>
      <c r="AC102" s="77" t="n">
        <v>47.87</v>
      </c>
      <c r="AD102" s="77" t="n">
        <v>898</v>
      </c>
      <c r="AE102" s="77" t="n">
        <v>246</v>
      </c>
      <c r="AF102" s="77" t="n">
        <v>3.99</v>
      </c>
      <c r="AG102" s="77" t="n">
        <v>4.26</v>
      </c>
      <c r="AH102" s="77" t="n">
        <v>-0.28</v>
      </c>
      <c r="AI102" s="77" t="n">
        <v>0.49</v>
      </c>
      <c r="AJ102" s="77" t="n">
        <v>0.48</v>
      </c>
      <c r="AK102" s="77" t="n">
        <v>0.01</v>
      </c>
      <c r="AL102" s="77" t="n">
        <v>0.51</v>
      </c>
      <c r="AM102" s="77" t="n">
        <v>0.5</v>
      </c>
      <c r="AN102" s="77" t="n">
        <v>9.02</v>
      </c>
      <c r="AO102" s="77" t="n">
        <v>8.83</v>
      </c>
      <c r="AP102" s="77" t="n">
        <v>8.83</v>
      </c>
      <c r="AQ102" s="77" t="n">
        <v>11.71</v>
      </c>
      <c r="AR102" s="77" t="n">
        <v>7.9</v>
      </c>
      <c r="AS102" s="77" t="n">
        <v>7.9</v>
      </c>
      <c r="AT102" s="77" t="n">
        <v>0.12</v>
      </c>
      <c r="AU102" s="77" t="n">
        <v>0.33</v>
      </c>
      <c r="AV102" s="77" t="n">
        <v>0.11</v>
      </c>
      <c r="AW102" s="77" t="n">
        <v>0.31</v>
      </c>
      <c r="AX102" s="77" t="n">
        <v>429</v>
      </c>
      <c r="AY102" s="77" t="n">
        <v>1.61</v>
      </c>
      <c r="AZ102" s="77" t="n">
        <v>14</v>
      </c>
      <c r="BA102" s="77" t="n">
        <v>0.05</v>
      </c>
      <c r="BB102" s="77" t="n">
        <v>6</v>
      </c>
      <c r="BC102" s="77" t="n">
        <v>0.02</v>
      </c>
      <c r="BD102" s="77" t="n">
        <v>1959</v>
      </c>
    </row>
    <row r="103">
      <c r="A103" s="102" t="n"/>
      <c r="B103" s="77" t="inlineStr">
        <is>
          <t>IsmCLG</t>
        </is>
      </c>
      <c r="C103" s="87" t="n">
        <v>44281</v>
      </c>
      <c r="D103" s="77" t="inlineStr">
        <is>
          <t>No</t>
        </is>
      </c>
      <c r="E103" s="63" t="n">
        <v>0</v>
      </c>
      <c r="F103" s="77" t="n">
        <v>11.03</v>
      </c>
      <c r="G103" s="77" t="n">
        <v>300</v>
      </c>
      <c r="H103" s="77" t="n">
        <v>6856</v>
      </c>
      <c r="I103" s="77" t="n">
        <v>-15.64</v>
      </c>
      <c r="J103" s="77" t="n">
        <v>5929</v>
      </c>
      <c r="K103" s="77" t="n">
        <v>4726</v>
      </c>
      <c r="L103" s="77" t="n">
        <v>1203</v>
      </c>
      <c r="M103" s="77" t="n">
        <v>79.70999999999999</v>
      </c>
      <c r="N103" s="77" t="n">
        <v>5927</v>
      </c>
      <c r="O103" s="77" t="n">
        <v>0</v>
      </c>
      <c r="P103" s="77" t="n">
        <v>5</v>
      </c>
      <c r="Q103" s="77" t="n">
        <v>0.42</v>
      </c>
      <c r="R103" s="77" t="n">
        <v>88</v>
      </c>
      <c r="S103" s="77" t="n">
        <v>1.86</v>
      </c>
      <c r="T103" s="77" t="n">
        <v>0</v>
      </c>
      <c r="U103" s="77" t="n">
        <v>0</v>
      </c>
      <c r="V103" s="77" t="n">
        <v>9</v>
      </c>
      <c r="W103" s="77" t="n">
        <v>0.19</v>
      </c>
      <c r="X103" s="77" t="n">
        <v>208</v>
      </c>
      <c r="Y103" s="77" t="n">
        <v>3.51</v>
      </c>
      <c r="Z103" s="77" t="n">
        <v>207</v>
      </c>
      <c r="AA103" s="77" t="n">
        <v>3.49</v>
      </c>
      <c r="AB103" s="77" t="n">
        <v>2152</v>
      </c>
      <c r="AC103" s="77" t="n">
        <v>36.3</v>
      </c>
      <c r="AD103" s="77" t="n">
        <v>106</v>
      </c>
      <c r="AE103" s="77" t="n">
        <v>14</v>
      </c>
      <c r="AF103" s="77" t="n">
        <v>2.19</v>
      </c>
      <c r="AG103" s="77" t="n">
        <v>1.15</v>
      </c>
      <c r="AH103" s="77" t="n">
        <v>1.04</v>
      </c>
      <c r="AI103" s="77" t="n">
        <v>0.44</v>
      </c>
      <c r="AJ103" s="77" t="n">
        <v>0.43</v>
      </c>
      <c r="AK103" s="77" t="n">
        <v>0.01</v>
      </c>
      <c r="AL103" s="77" t="n">
        <v>0.5</v>
      </c>
      <c r="AM103" s="77" t="n">
        <v>0.5</v>
      </c>
      <c r="AN103" s="77" t="n">
        <v>21.1</v>
      </c>
      <c r="AO103" s="77" t="n">
        <v>13.85</v>
      </c>
      <c r="AP103" s="77" t="n">
        <v>14.18</v>
      </c>
      <c r="AQ103" s="77" t="n">
        <v>31.15</v>
      </c>
      <c r="AR103" s="77" t="n">
        <v>11.84</v>
      </c>
      <c r="AS103" s="77" t="n">
        <v>11.88</v>
      </c>
      <c r="AT103" s="77" t="n">
        <v>0.1</v>
      </c>
      <c r="AU103" s="77" t="n">
        <v>0.34</v>
      </c>
      <c r="AV103" s="77" t="n">
        <v>0.09</v>
      </c>
      <c r="AW103" s="77" t="n">
        <v>0.33</v>
      </c>
      <c r="AX103" s="77" t="n">
        <v>1</v>
      </c>
      <c r="AY103" s="77" t="n">
        <v>0.02</v>
      </c>
      <c r="AZ103" s="77" t="n">
        <v>0</v>
      </c>
      <c r="BA103" s="77" t="n">
        <v>0</v>
      </c>
      <c r="BB103" s="77" t="n">
        <v>7</v>
      </c>
      <c r="BC103" s="77" t="n">
        <v>0.12</v>
      </c>
      <c r="BD103" s="77" t="n">
        <v>316</v>
      </c>
      <c r="BE103" s="77" t="n">
        <v>5.33</v>
      </c>
      <c r="BF103" s="77" t="n">
        <v>0</v>
      </c>
      <c r="BG103" s="77" t="n">
        <v>0</v>
      </c>
    </row>
    <row r="104">
      <c r="A104" s="102" t="n"/>
      <c r="B104" s="77" t="inlineStr">
        <is>
          <t>Mobss</t>
        </is>
      </c>
      <c r="C104" s="87" t="n">
        <v>44281</v>
      </c>
      <c r="D104" s="77" t="inlineStr">
        <is>
          <t>Yes</t>
        </is>
      </c>
      <c r="E104" t="n">
        <v>15</v>
      </c>
      <c r="F104" s="77" t="n">
        <v>27.67</v>
      </c>
      <c r="G104" s="77" t="n">
        <v>3676</v>
      </c>
      <c r="H104" s="77" t="n">
        <v>63850</v>
      </c>
      <c r="I104" s="77" t="n">
        <v>-0.4</v>
      </c>
      <c r="J104" s="77" t="n">
        <v>63597</v>
      </c>
      <c r="K104" s="77" t="n">
        <v>52649</v>
      </c>
      <c r="L104" s="77" t="n">
        <v>10948</v>
      </c>
      <c r="M104" s="77" t="n">
        <v>82.79000000000001</v>
      </c>
      <c r="N104" s="77" t="n">
        <v>63321</v>
      </c>
      <c r="O104" s="77" t="n">
        <v>0</v>
      </c>
      <c r="P104" s="77" t="n">
        <v>23</v>
      </c>
      <c r="Q104" s="77" t="n">
        <v>0.04</v>
      </c>
      <c r="R104" s="77" t="n">
        <v>188</v>
      </c>
      <c r="S104" s="77" t="n">
        <v>0.3</v>
      </c>
      <c r="T104" s="77" t="n">
        <v>736</v>
      </c>
      <c r="U104" s="77" t="n">
        <v>1.16</v>
      </c>
      <c r="V104" s="77" t="n">
        <v>2365</v>
      </c>
      <c r="W104" s="77" t="n">
        <v>3.72</v>
      </c>
      <c r="X104" s="77" t="n">
        <v>3309</v>
      </c>
      <c r="Y104" s="77" t="n">
        <v>5.2</v>
      </c>
      <c r="Z104" s="77" t="n">
        <v>3309</v>
      </c>
      <c r="AA104" s="77" t="n">
        <v>5.2</v>
      </c>
      <c r="AB104" s="77" t="n">
        <v>44974</v>
      </c>
      <c r="AC104" s="77" t="n">
        <v>70.72</v>
      </c>
      <c r="AD104" s="77" t="n">
        <v>6581</v>
      </c>
      <c r="AE104" s="77" t="n">
        <v>1536</v>
      </c>
      <c r="AF104" s="77" t="n">
        <v>11.12</v>
      </c>
      <c r="AG104" s="77" t="n">
        <v>10.48</v>
      </c>
      <c r="AH104" s="77" t="n">
        <v>0.64</v>
      </c>
      <c r="AI104" s="77" t="n">
        <v>0.54</v>
      </c>
      <c r="AJ104" s="77" t="n">
        <v>0.54</v>
      </c>
      <c r="AK104" s="77" t="n">
        <v>0</v>
      </c>
      <c r="AL104" s="77" t="n">
        <v>0.5</v>
      </c>
      <c r="AM104" s="77" t="n">
        <v>0.51</v>
      </c>
      <c r="AN104" s="77" t="n">
        <v>6.69</v>
      </c>
      <c r="AO104" s="77" t="n">
        <v>6.66</v>
      </c>
      <c r="AP104" s="77" t="n">
        <v>6.66</v>
      </c>
      <c r="AQ104" s="77" t="n">
        <v>18.95</v>
      </c>
      <c r="AR104" s="77" t="n">
        <v>8.210000000000001</v>
      </c>
      <c r="AS104" s="77" t="n">
        <v>8.210000000000001</v>
      </c>
      <c r="AT104" s="77" t="n">
        <v>0.15</v>
      </c>
      <c r="AU104" s="77" t="n">
        <v>0.33</v>
      </c>
      <c r="AV104" s="77" t="n">
        <v>0.13</v>
      </c>
      <c r="AW104" s="77" t="n">
        <v>0.32</v>
      </c>
      <c r="AX104" s="77" t="n">
        <v>429</v>
      </c>
      <c r="AY104" s="77" t="n">
        <v>0.67</v>
      </c>
      <c r="AZ104" s="77" t="n">
        <v>20</v>
      </c>
      <c r="BA104" s="77" t="n">
        <v>0.03</v>
      </c>
      <c r="BB104" s="77" t="n">
        <v>5</v>
      </c>
      <c r="BC104" s="77" t="n">
        <v>0.01</v>
      </c>
      <c r="BD104" s="77" t="n">
        <v>5445</v>
      </c>
    </row>
    <row r="105">
      <c r="A105" s="102" t="n"/>
      <c r="B105" s="77" t="inlineStr">
        <is>
          <t>ISMSVC</t>
        </is>
      </c>
      <c r="C105" s="87" t="n">
        <v>44281</v>
      </c>
      <c r="D105" s="77" t="inlineStr">
        <is>
          <t>No</t>
        </is>
      </c>
      <c r="E105" t="n">
        <v>0</v>
      </c>
      <c r="F105" s="77" t="n">
        <v>48.55</v>
      </c>
      <c r="G105" s="77" t="n">
        <v>3396</v>
      </c>
      <c r="H105" s="77" t="n">
        <v>64808</v>
      </c>
      <c r="I105" s="77" t="n">
        <v>6.77</v>
      </c>
      <c r="J105" s="77" t="n">
        <v>69195</v>
      </c>
      <c r="K105" s="77" t="n">
        <v>34173</v>
      </c>
      <c r="L105" s="77" t="n">
        <v>35022</v>
      </c>
      <c r="M105" s="77" t="n">
        <v>49.39</v>
      </c>
      <c r="N105" s="77" t="n">
        <v>68507</v>
      </c>
      <c r="O105" s="77" t="n">
        <v>1</v>
      </c>
      <c r="P105" s="77" t="n">
        <v>627</v>
      </c>
      <c r="Q105" s="77" t="n">
        <v>0.91</v>
      </c>
      <c r="R105" s="77" t="n">
        <v>630</v>
      </c>
      <c r="S105" s="77" t="n">
        <v>0.91</v>
      </c>
      <c r="T105" s="77" t="n">
        <v>614</v>
      </c>
      <c r="U105" s="77" t="n">
        <v>0.89</v>
      </c>
      <c r="V105" s="77" t="n">
        <v>550</v>
      </c>
      <c r="W105" s="77" t="n">
        <v>0.79</v>
      </c>
      <c r="X105" s="77" t="n">
        <v>22729</v>
      </c>
      <c r="Y105" s="77" t="n">
        <v>32.85</v>
      </c>
      <c r="Z105" s="77" t="n">
        <v>22729</v>
      </c>
      <c r="AA105" s="77" t="n">
        <v>32.85</v>
      </c>
      <c r="AB105" s="77" t="n">
        <v>22636</v>
      </c>
      <c r="AC105" s="77" t="n">
        <v>32.71</v>
      </c>
      <c r="AD105" s="77" t="n">
        <v>1399</v>
      </c>
      <c r="AE105" s="77" t="n">
        <v>1408</v>
      </c>
      <c r="AF105" s="77" t="n">
        <v>3.87</v>
      </c>
      <c r="AG105" s="77" t="n">
        <v>3.86</v>
      </c>
      <c r="AH105" s="77" t="n">
        <v>0</v>
      </c>
      <c r="AI105" s="77" t="n">
        <v>0.47</v>
      </c>
      <c r="AJ105" s="77" t="n">
        <v>0.47</v>
      </c>
      <c r="AK105" s="77" t="n">
        <v>0</v>
      </c>
      <c r="AL105" s="77" t="n">
        <v>0.51</v>
      </c>
      <c r="AM105" s="77" t="n">
        <v>0.52</v>
      </c>
      <c r="AN105" s="77" t="n">
        <v>9.359999999999999</v>
      </c>
      <c r="AO105" s="77" t="n">
        <v>9.220000000000001</v>
      </c>
      <c r="AP105" s="77" t="n">
        <v>9.220000000000001</v>
      </c>
      <c r="AQ105" s="77" t="n">
        <v>13.69</v>
      </c>
      <c r="AR105" s="77" t="n">
        <v>11.74</v>
      </c>
      <c r="AS105" s="77" t="n">
        <v>11.74</v>
      </c>
      <c r="AT105" s="77" t="n">
        <v>0.26</v>
      </c>
      <c r="AU105" s="77" t="n">
        <v>0.32</v>
      </c>
      <c r="AV105" s="77" t="n">
        <v>0.26</v>
      </c>
      <c r="AW105" s="77" t="n">
        <v>0.31</v>
      </c>
      <c r="AX105" s="77" t="n">
        <v>767</v>
      </c>
      <c r="AY105" s="77" t="n">
        <v>1.11</v>
      </c>
      <c r="AZ105" s="77" t="n">
        <v>171</v>
      </c>
      <c r="BA105" s="77" t="n">
        <v>0.25</v>
      </c>
      <c r="BB105" s="77" t="n">
        <v>62</v>
      </c>
      <c r="BC105" s="77" t="n">
        <v>0.08</v>
      </c>
      <c r="BD105" s="77" t="n">
        <v>6839</v>
      </c>
    </row>
    <row r="106">
      <c r="A106" s="101" t="inlineStr">
        <is>
          <t>AT&amp;T Phase 4</t>
        </is>
      </c>
      <c r="B106" s="77" t="inlineStr">
        <is>
          <t>MobCLG</t>
        </is>
      </c>
      <c r="C106" s="87" t="n">
        <v>44282</v>
      </c>
      <c r="D106" s="77" t="inlineStr">
        <is>
          <t>no</t>
        </is>
      </c>
      <c r="E106" t="n">
        <v>0</v>
      </c>
      <c r="F106" t="n">
        <v>20.13</v>
      </c>
      <c r="G106" t="n">
        <v>738</v>
      </c>
      <c r="H106" t="n">
        <v>26706</v>
      </c>
      <c r="I106" t="n">
        <v>-36.44</v>
      </c>
      <c r="J106" t="n">
        <v>16973</v>
      </c>
      <c r="K106" t="n">
        <v>13688</v>
      </c>
      <c r="L106" t="n">
        <v>3285</v>
      </c>
      <c r="M106" t="n">
        <v>80.65000000000001</v>
      </c>
      <c r="N106" t="n">
        <v>16883</v>
      </c>
      <c r="O106" t="n">
        <v>1</v>
      </c>
      <c r="P106" t="n">
        <v>3</v>
      </c>
      <c r="Q106" t="n">
        <v>0.02</v>
      </c>
      <c r="R106" t="n">
        <v>224</v>
      </c>
      <c r="S106" t="n">
        <v>1.32</v>
      </c>
      <c r="T106" t="n">
        <v>48</v>
      </c>
      <c r="U106" t="n">
        <v>0.28</v>
      </c>
      <c r="V106" t="n">
        <v>129</v>
      </c>
      <c r="W106" t="n">
        <v>0.76</v>
      </c>
      <c r="X106" t="n">
        <v>1126</v>
      </c>
      <c r="Y106" t="n">
        <v>6.63</v>
      </c>
      <c r="Z106" t="n">
        <v>1126</v>
      </c>
      <c r="AA106" t="n">
        <v>6.63</v>
      </c>
      <c r="AB106" t="n">
        <v>5242</v>
      </c>
      <c r="AC106" t="n">
        <v>30.88</v>
      </c>
      <c r="AD106" t="n">
        <v>323</v>
      </c>
      <c r="AE106" t="n">
        <v>106</v>
      </c>
      <c r="AF106" t="n">
        <v>2.27</v>
      </c>
      <c r="AG106" t="n">
        <v>2.91</v>
      </c>
      <c r="AH106" t="n">
        <v>-0.64</v>
      </c>
      <c r="AI106" t="n">
        <v>0.48</v>
      </c>
      <c r="AJ106" t="n">
        <v>0.47</v>
      </c>
      <c r="AK106" t="n">
        <v>0.01</v>
      </c>
      <c r="AL106" t="n">
        <v>0.51</v>
      </c>
      <c r="AM106" t="n">
        <v>0.51</v>
      </c>
      <c r="AN106" t="n">
        <v>8.52</v>
      </c>
      <c r="AO106" t="n">
        <v>8.51</v>
      </c>
      <c r="AP106" t="n">
        <v>8.51</v>
      </c>
      <c r="AQ106" t="n">
        <v>9</v>
      </c>
      <c r="AR106" t="n">
        <v>7.65</v>
      </c>
      <c r="AS106" t="n">
        <v>7.65</v>
      </c>
      <c r="AT106" t="n">
        <v>0.13</v>
      </c>
      <c r="AU106" t="n">
        <v>0.33</v>
      </c>
      <c r="AV106" t="n">
        <v>0.11</v>
      </c>
      <c r="AW106" t="n">
        <v>0.31</v>
      </c>
      <c r="AX106" t="n">
        <v>169</v>
      </c>
      <c r="AY106" t="n">
        <v>1</v>
      </c>
      <c r="AZ106" t="n">
        <v>6</v>
      </c>
      <c r="BA106" t="n">
        <v>0.04</v>
      </c>
      <c r="BB106" t="n">
        <v>2</v>
      </c>
      <c r="BC106" t="n">
        <v>0.01</v>
      </c>
      <c r="BD106" t="n">
        <v>1287</v>
      </c>
    </row>
    <row r="107">
      <c r="A107" s="102" t="n"/>
      <c r="B107" s="77" t="inlineStr">
        <is>
          <t>IsmCLG</t>
        </is>
      </c>
      <c r="C107" s="87" t="n">
        <v>44282</v>
      </c>
      <c r="D107" s="77" t="inlineStr">
        <is>
          <t>No</t>
        </is>
      </c>
      <c r="E107" s="63" t="n">
        <v>0</v>
      </c>
      <c r="F107" t="n">
        <v>10.87</v>
      </c>
      <c r="G107" t="n">
        <v>155</v>
      </c>
      <c r="H107" t="n">
        <v>5973</v>
      </c>
      <c r="I107" t="n">
        <v>-132.68</v>
      </c>
      <c r="J107" t="n">
        <v>2567</v>
      </c>
      <c r="K107" t="n">
        <v>2060</v>
      </c>
      <c r="L107" t="n">
        <v>507</v>
      </c>
      <c r="M107" t="n">
        <v>80.25</v>
      </c>
      <c r="N107" t="n">
        <v>2566</v>
      </c>
      <c r="O107" t="n">
        <v>0</v>
      </c>
      <c r="P107" t="n">
        <v>14</v>
      </c>
      <c r="Q107" t="n">
        <v>2.76</v>
      </c>
      <c r="R107" t="n">
        <v>130</v>
      </c>
      <c r="S107" t="n">
        <v>6.31</v>
      </c>
      <c r="T107" t="n">
        <v>0</v>
      </c>
      <c r="U107" t="n">
        <v>0</v>
      </c>
      <c r="V107" t="n">
        <v>8</v>
      </c>
      <c r="W107" t="n">
        <v>0.39</v>
      </c>
      <c r="X107" t="n">
        <v>77</v>
      </c>
      <c r="Y107" t="n">
        <v>3</v>
      </c>
      <c r="Z107" t="n">
        <v>77</v>
      </c>
      <c r="AA107" t="n">
        <v>3</v>
      </c>
      <c r="AB107" t="n">
        <v>395</v>
      </c>
      <c r="AC107" t="n">
        <v>15.39</v>
      </c>
      <c r="AD107" t="n">
        <v>13</v>
      </c>
      <c r="AE107" t="n">
        <v>3</v>
      </c>
      <c r="AF107" t="n">
        <v>0.63</v>
      </c>
      <c r="AG107" t="n">
        <v>0.59</v>
      </c>
      <c r="AH107" t="n">
        <v>0.04</v>
      </c>
      <c r="AI107" t="n">
        <v>0.44</v>
      </c>
      <c r="AJ107" t="n">
        <v>0.48</v>
      </c>
      <c r="AK107" t="n">
        <v>0.04</v>
      </c>
      <c r="AL107" t="n">
        <v>0.49</v>
      </c>
      <c r="AM107" t="n">
        <v>0.5</v>
      </c>
      <c r="AN107" t="n">
        <v>22.56</v>
      </c>
      <c r="AO107" t="n">
        <v>16.46</v>
      </c>
      <c r="AP107" t="n">
        <v>17.56</v>
      </c>
      <c r="AQ107" t="n">
        <v>7.89</v>
      </c>
      <c r="AR107" t="n">
        <v>5.37</v>
      </c>
      <c r="AS107" t="n">
        <v>5.46</v>
      </c>
      <c r="AT107" t="n">
        <v>0.09</v>
      </c>
      <c r="AU107" t="n">
        <v>0.33</v>
      </c>
      <c r="AV107" t="n">
        <v>0.08</v>
      </c>
      <c r="AW107" t="n">
        <v>0.32</v>
      </c>
      <c r="AX107" t="n">
        <v>0</v>
      </c>
      <c r="AY107" t="n">
        <v>0</v>
      </c>
      <c r="AZ107" t="n">
        <v>0</v>
      </c>
      <c r="BA107" t="n">
        <v>0</v>
      </c>
      <c r="BB107" t="n">
        <v>1</v>
      </c>
      <c r="BC107" t="n">
        <v>0.04</v>
      </c>
      <c r="BD107" t="n">
        <v>29</v>
      </c>
      <c r="BE107" t="n">
        <v>1.13</v>
      </c>
      <c r="BF107" t="n">
        <v>0</v>
      </c>
      <c r="BG107" t="n">
        <v>0</v>
      </c>
    </row>
    <row r="108">
      <c r="A108" s="102" t="n"/>
      <c r="B108" s="77" t="inlineStr">
        <is>
          <t>Mobss</t>
        </is>
      </c>
      <c r="C108" s="87" t="n">
        <v>44282</v>
      </c>
      <c r="D108" s="77" t="inlineStr">
        <is>
          <t>No</t>
        </is>
      </c>
      <c r="E108" t="n">
        <v>0</v>
      </c>
      <c r="F108" t="n">
        <v>20.63</v>
      </c>
      <c r="G108" t="n">
        <v>2458</v>
      </c>
      <c r="H108" t="n">
        <v>63706</v>
      </c>
      <c r="I108" t="n">
        <v>-30.98</v>
      </c>
      <c r="J108" t="n">
        <v>43973</v>
      </c>
      <c r="K108" t="n">
        <v>37263</v>
      </c>
      <c r="L108" t="n">
        <v>6710</v>
      </c>
      <c r="M108" t="n">
        <v>84.73999999999999</v>
      </c>
      <c r="N108" t="n">
        <v>43813</v>
      </c>
      <c r="O108" t="n">
        <v>0</v>
      </c>
      <c r="P108" t="n">
        <v>11</v>
      </c>
      <c r="Q108" t="n">
        <v>0.03</v>
      </c>
      <c r="R108" t="n">
        <v>144</v>
      </c>
      <c r="S108" t="n">
        <v>0.33</v>
      </c>
      <c r="T108" t="n">
        <v>294</v>
      </c>
      <c r="U108" t="n">
        <v>0.67</v>
      </c>
      <c r="V108" t="n">
        <v>782</v>
      </c>
      <c r="W108" t="n">
        <v>1.78</v>
      </c>
      <c r="X108" t="n">
        <v>2176</v>
      </c>
      <c r="Y108" t="n">
        <v>4.95</v>
      </c>
      <c r="Z108" t="n">
        <v>2176</v>
      </c>
      <c r="AA108" t="n">
        <v>4.95</v>
      </c>
      <c r="AB108" t="n">
        <v>32535</v>
      </c>
      <c r="AC108" t="n">
        <v>73.98999999999999</v>
      </c>
      <c r="AD108" t="n">
        <v>3504</v>
      </c>
      <c r="AE108" t="n">
        <v>1021</v>
      </c>
      <c r="AF108" t="n">
        <v>8.609999999999999</v>
      </c>
      <c r="AG108" t="n">
        <v>9.99</v>
      </c>
      <c r="AH108" t="n">
        <v>-1.39</v>
      </c>
      <c r="AI108" t="n">
        <v>0.52</v>
      </c>
      <c r="AJ108" t="n">
        <v>0.52</v>
      </c>
      <c r="AK108" t="n">
        <v>0</v>
      </c>
      <c r="AL108" t="n">
        <v>0.51</v>
      </c>
      <c r="AM108" t="n">
        <v>0.52</v>
      </c>
      <c r="AN108" t="n">
        <v>6.58</v>
      </c>
      <c r="AO108" t="n">
        <v>6.53</v>
      </c>
      <c r="AP108" t="n">
        <v>6.53</v>
      </c>
      <c r="AQ108" t="n">
        <v>15.14</v>
      </c>
      <c r="AR108" t="n">
        <v>7.74</v>
      </c>
      <c r="AS108" t="n">
        <v>7.74</v>
      </c>
      <c r="AT108" t="n">
        <v>0.14</v>
      </c>
      <c r="AU108" t="n">
        <v>0.34</v>
      </c>
      <c r="AV108" t="n">
        <v>0.13</v>
      </c>
      <c r="AW108" t="n">
        <v>0.31</v>
      </c>
      <c r="AX108" t="n">
        <v>113</v>
      </c>
      <c r="AY108" t="n">
        <v>0.26</v>
      </c>
      <c r="AZ108" t="n">
        <v>5</v>
      </c>
      <c r="BA108" t="n">
        <v>0.01</v>
      </c>
      <c r="BB108" t="n">
        <v>11</v>
      </c>
      <c r="BC108" t="n">
        <v>0.02</v>
      </c>
      <c r="BD108" t="n">
        <v>2635</v>
      </c>
    </row>
    <row r="109">
      <c r="A109" s="102" t="n"/>
      <c r="B109" s="77" t="inlineStr">
        <is>
          <t>ISMSVC</t>
        </is>
      </c>
      <c r="C109" s="87" t="n">
        <v>44282</v>
      </c>
      <c r="D109" s="77" t="inlineStr">
        <is>
          <t>No</t>
        </is>
      </c>
      <c r="E109" t="n">
        <v>0</v>
      </c>
      <c r="F109" t="n">
        <v>61.21</v>
      </c>
      <c r="G109" t="n">
        <v>2480</v>
      </c>
      <c r="H109" t="n">
        <v>70489</v>
      </c>
      <c r="I109" t="n">
        <v>-35.43</v>
      </c>
      <c r="J109" t="n">
        <v>45517</v>
      </c>
      <c r="K109" t="n">
        <v>22739</v>
      </c>
      <c r="L109" t="n">
        <v>22778</v>
      </c>
      <c r="M109" t="n">
        <v>49.96</v>
      </c>
      <c r="N109" t="n">
        <v>45108</v>
      </c>
      <c r="O109" t="n">
        <v>1</v>
      </c>
      <c r="P109" t="n">
        <v>98</v>
      </c>
      <c r="Q109" t="n">
        <v>0.22</v>
      </c>
      <c r="R109" t="n">
        <v>96</v>
      </c>
      <c r="S109" t="n">
        <v>0.21</v>
      </c>
      <c r="T109" t="n">
        <v>54</v>
      </c>
      <c r="U109" t="n">
        <v>0.12</v>
      </c>
      <c r="V109" t="n">
        <v>29</v>
      </c>
      <c r="W109" t="n">
        <v>0.06</v>
      </c>
      <c r="X109" t="n">
        <v>8636</v>
      </c>
      <c r="Y109" t="n">
        <v>18.97</v>
      </c>
      <c r="Z109" t="n">
        <v>8636</v>
      </c>
      <c r="AA109" t="n">
        <v>18.97</v>
      </c>
      <c r="AB109" t="n">
        <v>3150</v>
      </c>
      <c r="AC109" t="n">
        <v>6.92</v>
      </c>
      <c r="AD109" t="n">
        <v>273</v>
      </c>
      <c r="AE109" t="n">
        <v>231</v>
      </c>
      <c r="AF109" t="n">
        <v>1.14</v>
      </c>
      <c r="AG109" t="n">
        <v>0.98</v>
      </c>
      <c r="AH109" t="n">
        <v>0.16</v>
      </c>
      <c r="AI109" t="n">
        <v>0.48</v>
      </c>
      <c r="AJ109" t="n">
        <v>0.47</v>
      </c>
      <c r="AK109" t="n">
        <v>0.01</v>
      </c>
      <c r="AL109" t="n">
        <v>0.63</v>
      </c>
      <c r="AM109" t="n">
        <v>0.63</v>
      </c>
      <c r="AN109" t="n">
        <v>9.59</v>
      </c>
      <c r="AO109" t="n">
        <v>7.57</v>
      </c>
      <c r="AP109" t="n">
        <v>7.57</v>
      </c>
      <c r="AQ109" t="n">
        <v>4.54</v>
      </c>
      <c r="AR109" t="n">
        <v>3.85</v>
      </c>
      <c r="AS109" t="n">
        <v>3.85</v>
      </c>
      <c r="AT109" t="n">
        <v>0.22</v>
      </c>
      <c r="AU109" t="n">
        <v>0.33</v>
      </c>
      <c r="AV109" t="n">
        <v>0.16</v>
      </c>
      <c r="AW109" t="n">
        <v>0.34</v>
      </c>
      <c r="AX109" t="n">
        <v>150</v>
      </c>
      <c r="AY109" t="n">
        <v>0.33</v>
      </c>
      <c r="AZ109" t="n">
        <v>41</v>
      </c>
      <c r="BA109" t="n">
        <v>0.09</v>
      </c>
      <c r="BB109" t="n">
        <v>135</v>
      </c>
      <c r="BC109" t="n">
        <v>0.27</v>
      </c>
      <c r="BD109" t="n">
        <v>18094</v>
      </c>
    </row>
    <row r="110">
      <c r="A110" s="101" t="inlineStr">
        <is>
          <t>AT&amp;T Phase 4</t>
        </is>
      </c>
      <c r="B110" s="77" t="inlineStr">
        <is>
          <t>MobCLG</t>
        </is>
      </c>
      <c r="C110" s="87" t="n">
        <v>44283</v>
      </c>
      <c r="D110" s="77" t="inlineStr">
        <is>
          <t>no</t>
        </is>
      </c>
      <c r="E110" t="n">
        <v>0</v>
      </c>
      <c r="F110" t="n">
        <v>11.51</v>
      </c>
      <c r="G110" t="n">
        <v>364</v>
      </c>
      <c r="H110" t="n">
        <v>16975</v>
      </c>
      <c r="I110" t="n">
        <v>-45.96</v>
      </c>
      <c r="J110" t="n">
        <v>9173</v>
      </c>
      <c r="K110" t="n">
        <v>7394</v>
      </c>
      <c r="L110" t="n">
        <v>1779</v>
      </c>
      <c r="M110" t="n">
        <v>80.61</v>
      </c>
      <c r="N110" t="n">
        <v>9142</v>
      </c>
      <c r="O110" t="n">
        <v>0</v>
      </c>
      <c r="P110" t="n">
        <v>9</v>
      </c>
      <c r="Q110" t="n">
        <v>0.1</v>
      </c>
      <c r="R110" t="n">
        <v>67</v>
      </c>
      <c r="S110" t="n">
        <v>0.73</v>
      </c>
      <c r="T110" t="n">
        <v>70</v>
      </c>
      <c r="U110" t="n">
        <v>0.76</v>
      </c>
      <c r="V110" t="n">
        <v>49</v>
      </c>
      <c r="W110" t="n">
        <v>0.53</v>
      </c>
      <c r="X110" t="n">
        <v>708</v>
      </c>
      <c r="Y110" t="n">
        <v>7.72</v>
      </c>
      <c r="Z110" t="n">
        <v>708</v>
      </c>
      <c r="AA110" t="n">
        <v>7.72</v>
      </c>
      <c r="AB110" t="n">
        <v>4566</v>
      </c>
      <c r="AC110" t="n">
        <v>49.78</v>
      </c>
      <c r="AD110" t="n">
        <v>174</v>
      </c>
      <c r="AE110" t="n">
        <v>58</v>
      </c>
      <c r="AF110" t="n">
        <v>2.29</v>
      </c>
      <c r="AG110" t="n">
        <v>3.15</v>
      </c>
      <c r="AH110" t="n">
        <v>-0.85</v>
      </c>
      <c r="AI110" t="n">
        <v>0.49</v>
      </c>
      <c r="AJ110" t="n">
        <v>0.49</v>
      </c>
      <c r="AK110" t="n">
        <v>0</v>
      </c>
      <c r="AL110" t="n">
        <v>0.5</v>
      </c>
      <c r="AM110" t="n">
        <v>0.51</v>
      </c>
      <c r="AN110" t="n">
        <v>7.4</v>
      </c>
      <c r="AO110" t="n">
        <v>6.71</v>
      </c>
      <c r="AP110" t="n">
        <v>6.71</v>
      </c>
      <c r="AQ110" t="n">
        <v>8.16</v>
      </c>
      <c r="AR110" t="n">
        <v>5.57</v>
      </c>
      <c r="AS110" t="n">
        <v>5.57</v>
      </c>
      <c r="AT110" t="n">
        <v>0.15</v>
      </c>
      <c r="AU110" t="n">
        <v>0.33</v>
      </c>
      <c r="AV110" t="n">
        <v>0.14</v>
      </c>
      <c r="AW110" t="n">
        <v>0.31</v>
      </c>
      <c r="AX110" t="n">
        <v>1</v>
      </c>
      <c r="AY110" t="n">
        <v>0.01</v>
      </c>
      <c r="AZ110" t="n">
        <v>0</v>
      </c>
      <c r="BA110" t="n">
        <v>0</v>
      </c>
      <c r="BB110" t="n">
        <v>2</v>
      </c>
      <c r="BC110" t="n">
        <v>0.02</v>
      </c>
      <c r="BD110" t="n">
        <v>58</v>
      </c>
    </row>
    <row r="111">
      <c r="A111" s="102" t="n"/>
      <c r="B111" s="77" t="inlineStr">
        <is>
          <t>IsmCLG</t>
        </is>
      </c>
      <c r="C111" s="87" t="n">
        <v>44283</v>
      </c>
      <c r="D111" s="77" t="inlineStr">
        <is>
          <t>No</t>
        </is>
      </c>
      <c r="E111" s="63" t="n">
        <v>0</v>
      </c>
      <c r="F111" t="n">
        <v>18.61</v>
      </c>
      <c r="G111" t="n">
        <v>41</v>
      </c>
      <c r="H111" t="n">
        <v>2567</v>
      </c>
      <c r="I111" t="n">
        <v>-155.42</v>
      </c>
      <c r="J111" t="n">
        <v>1005</v>
      </c>
      <c r="K111" t="n">
        <v>815</v>
      </c>
      <c r="L111" t="n">
        <v>190</v>
      </c>
      <c r="M111" t="n">
        <v>81.09</v>
      </c>
      <c r="N111" t="n">
        <v>1005</v>
      </c>
      <c r="O111" t="n">
        <v>0</v>
      </c>
      <c r="P111" t="n">
        <v>3</v>
      </c>
      <c r="Q111" t="n">
        <v>1.58</v>
      </c>
      <c r="R111" t="n">
        <v>23</v>
      </c>
      <c r="S111" t="n">
        <v>2.82</v>
      </c>
      <c r="T111" t="n">
        <v>0</v>
      </c>
      <c r="U111" t="n">
        <v>0</v>
      </c>
      <c r="V111" t="n">
        <v>33</v>
      </c>
      <c r="W111" t="n">
        <v>4.05</v>
      </c>
      <c r="X111" t="n">
        <v>116</v>
      </c>
      <c r="Y111" t="n">
        <v>11.54</v>
      </c>
      <c r="Z111" t="n">
        <v>116</v>
      </c>
      <c r="AA111" t="n">
        <v>11.54</v>
      </c>
      <c r="AB111" t="n">
        <v>813</v>
      </c>
      <c r="AC111" t="n">
        <v>80.90000000000001</v>
      </c>
      <c r="AD111" t="n">
        <v>106</v>
      </c>
      <c r="AE111" t="n">
        <v>21</v>
      </c>
      <c r="AF111" t="n">
        <v>11.51</v>
      </c>
      <c r="AG111" t="n">
        <v>9.949999999999999</v>
      </c>
      <c r="AH111" t="n">
        <v>1.56</v>
      </c>
      <c r="AI111" t="n">
        <v>0.33</v>
      </c>
      <c r="AJ111" t="n">
        <v>0.33</v>
      </c>
      <c r="AK111" t="n">
        <v>0</v>
      </c>
      <c r="AL111" t="n">
        <v>0.5</v>
      </c>
      <c r="AM111" t="n">
        <v>0.52</v>
      </c>
      <c r="AN111" t="n">
        <v>5.11</v>
      </c>
      <c r="AO111" t="n">
        <v>4.09</v>
      </c>
      <c r="AP111" t="n">
        <v>4.58</v>
      </c>
      <c r="AQ111" t="n">
        <v>11.35</v>
      </c>
      <c r="AR111" t="n">
        <v>7.19</v>
      </c>
      <c r="AS111" t="n">
        <v>7.45</v>
      </c>
      <c r="AT111" t="n">
        <v>0.15</v>
      </c>
      <c r="AU111" t="n">
        <v>0.34</v>
      </c>
      <c r="AV111" t="n">
        <v>0.13</v>
      </c>
      <c r="AW111" t="n">
        <v>0.33</v>
      </c>
      <c r="AX111" t="n">
        <v>0</v>
      </c>
      <c r="AY111" t="n">
        <v>0</v>
      </c>
      <c r="AZ111" t="n">
        <v>0</v>
      </c>
      <c r="BA111" t="n">
        <v>0</v>
      </c>
      <c r="BB111" t="n">
        <v>1</v>
      </c>
      <c r="BC111" t="n">
        <v>0.1</v>
      </c>
      <c r="BD111" t="n">
        <v>1</v>
      </c>
      <c r="BE111" t="n">
        <v>0.1</v>
      </c>
      <c r="BF111" t="n">
        <v>0</v>
      </c>
      <c r="BG111" t="n">
        <v>0</v>
      </c>
    </row>
    <row r="112">
      <c r="A112" s="102" t="n"/>
      <c r="B112" s="77" t="inlineStr">
        <is>
          <t>Mobss</t>
        </is>
      </c>
      <c r="C112" s="87" t="n">
        <v>44283</v>
      </c>
      <c r="D112" s="77" t="inlineStr">
        <is>
          <t>No</t>
        </is>
      </c>
      <c r="E112" t="n">
        <v>0</v>
      </c>
      <c r="F112" t="n">
        <v>39.11</v>
      </c>
      <c r="G112" t="n">
        <v>1364</v>
      </c>
      <c r="H112" t="n">
        <v>44019</v>
      </c>
      <c r="I112" t="n">
        <v>-35.88</v>
      </c>
      <c r="J112" t="n">
        <v>28226</v>
      </c>
      <c r="K112" t="n">
        <v>22627</v>
      </c>
      <c r="L112" t="n">
        <v>5599</v>
      </c>
      <c r="M112" t="n">
        <v>80.16</v>
      </c>
      <c r="N112" t="n">
        <v>28117</v>
      </c>
      <c r="O112" t="n">
        <v>0</v>
      </c>
      <c r="P112" t="n">
        <v>17</v>
      </c>
      <c r="Q112" t="n">
        <v>0.06</v>
      </c>
      <c r="R112" t="n">
        <v>153</v>
      </c>
      <c r="S112" t="n">
        <v>0.54</v>
      </c>
      <c r="T112" t="n">
        <v>96</v>
      </c>
      <c r="U112" t="n">
        <v>0.34</v>
      </c>
      <c r="V112" t="n">
        <v>351</v>
      </c>
      <c r="W112" t="n">
        <v>1.24</v>
      </c>
      <c r="X112" t="n">
        <v>5377</v>
      </c>
      <c r="Y112" t="n">
        <v>19.05</v>
      </c>
      <c r="Z112" t="n">
        <v>5377</v>
      </c>
      <c r="AA112" t="n">
        <v>19.05</v>
      </c>
      <c r="AB112" t="n">
        <v>13717</v>
      </c>
      <c r="AC112" t="n">
        <v>48.6</v>
      </c>
      <c r="AD112" t="n">
        <v>1178</v>
      </c>
      <c r="AE112" t="n">
        <v>276</v>
      </c>
      <c r="AF112" t="n">
        <v>5.04</v>
      </c>
      <c r="AG112" t="n">
        <v>4.77</v>
      </c>
      <c r="AH112" t="n">
        <v>0.28</v>
      </c>
      <c r="AI112" t="n">
        <v>0.55</v>
      </c>
      <c r="AJ112" t="n">
        <v>0.55</v>
      </c>
      <c r="AK112" t="n">
        <v>0</v>
      </c>
      <c r="AL112" t="n">
        <v>0.51</v>
      </c>
      <c r="AM112" t="n">
        <v>0.51</v>
      </c>
      <c r="AN112" t="n">
        <v>5.71</v>
      </c>
      <c r="AO112" t="n">
        <v>5.71</v>
      </c>
      <c r="AP112" t="n">
        <v>5.71</v>
      </c>
      <c r="AQ112" t="n">
        <v>10.13</v>
      </c>
      <c r="AR112" t="n">
        <v>6.53</v>
      </c>
      <c r="AS112" t="n">
        <v>6.53</v>
      </c>
      <c r="AT112" t="n">
        <v>0.19</v>
      </c>
      <c r="AU112" t="n">
        <v>0.33</v>
      </c>
      <c r="AV112" t="n">
        <v>0.17</v>
      </c>
      <c r="AW112" t="n">
        <v>0.31</v>
      </c>
      <c r="AX112" t="n">
        <v>15</v>
      </c>
      <c r="AY112" t="n">
        <v>0.05</v>
      </c>
      <c r="AZ112" t="n">
        <v>0</v>
      </c>
      <c r="BA112" t="n">
        <v>0</v>
      </c>
      <c r="BB112" t="n">
        <v>59</v>
      </c>
      <c r="BC112" t="n">
        <v>0.2</v>
      </c>
      <c r="BD112" t="n">
        <v>3935</v>
      </c>
    </row>
    <row r="113">
      <c r="A113" s="102" t="n"/>
      <c r="B113" s="77" t="inlineStr">
        <is>
          <t>ISMSVC</t>
        </is>
      </c>
      <c r="C113" s="87" t="n">
        <v>44283</v>
      </c>
      <c r="D113" s="77" t="inlineStr">
        <is>
          <t>No</t>
        </is>
      </c>
      <c r="E113" t="n">
        <v>0</v>
      </c>
      <c r="F113" t="n">
        <v>50.26</v>
      </c>
      <c r="G113" t="n">
        <v>1629</v>
      </c>
      <c r="H113" t="n">
        <v>45741</v>
      </c>
      <c r="I113" t="n">
        <v>-32.56</v>
      </c>
      <c r="J113" t="n">
        <v>30850</v>
      </c>
      <c r="K113" t="n">
        <v>15455</v>
      </c>
      <c r="L113" t="n">
        <v>15395</v>
      </c>
      <c r="M113" t="n">
        <v>50.1</v>
      </c>
      <c r="N113" t="n">
        <v>30743</v>
      </c>
      <c r="O113" t="n">
        <v>0</v>
      </c>
      <c r="P113" t="n">
        <v>65</v>
      </c>
      <c r="Q113" t="n">
        <v>0.21</v>
      </c>
      <c r="R113" t="n">
        <v>143</v>
      </c>
      <c r="S113" t="n">
        <v>0.46</v>
      </c>
      <c r="T113" t="n">
        <v>149</v>
      </c>
      <c r="U113" t="n">
        <v>0.48</v>
      </c>
      <c r="V113" t="n">
        <v>177</v>
      </c>
      <c r="W113" t="n">
        <v>0.57</v>
      </c>
      <c r="X113" t="n">
        <v>12238</v>
      </c>
      <c r="Y113" t="n">
        <v>39.67</v>
      </c>
      <c r="Z113" t="n">
        <v>12238</v>
      </c>
      <c r="AA113" t="n">
        <v>39.67</v>
      </c>
      <c r="AB113" t="n">
        <v>3190</v>
      </c>
      <c r="AC113" t="n">
        <v>10.34</v>
      </c>
      <c r="AD113" t="n">
        <v>500</v>
      </c>
      <c r="AE113" t="n">
        <v>455</v>
      </c>
      <c r="AF113" t="n">
        <v>3.14</v>
      </c>
      <c r="AG113" t="n">
        <v>2.88</v>
      </c>
      <c r="AH113" t="n">
        <v>0.26</v>
      </c>
      <c r="AI113" t="n">
        <v>0.48</v>
      </c>
      <c r="AJ113" t="n">
        <v>0.47</v>
      </c>
      <c r="AK113" t="n">
        <v>0.01</v>
      </c>
      <c r="AL113" t="n">
        <v>0.5</v>
      </c>
      <c r="AM113" t="n">
        <v>0.5</v>
      </c>
      <c r="AN113" t="n">
        <v>9.18</v>
      </c>
      <c r="AO113" t="n">
        <v>9.140000000000001</v>
      </c>
      <c r="AP113" t="n">
        <v>9.140000000000001</v>
      </c>
      <c r="AQ113" t="n">
        <v>7.49</v>
      </c>
      <c r="AR113" t="n">
        <v>7.31</v>
      </c>
      <c r="AS113" t="n">
        <v>7.31</v>
      </c>
      <c r="AT113" t="n">
        <v>0.27</v>
      </c>
      <c r="AU113" t="n">
        <v>0.32</v>
      </c>
      <c r="AV113" t="n">
        <v>0.28</v>
      </c>
      <c r="AW113" t="n">
        <v>0.31</v>
      </c>
      <c r="AX113" t="n">
        <v>14</v>
      </c>
      <c r="AY113" t="n">
        <v>0.05</v>
      </c>
      <c r="AZ113" t="n">
        <v>3</v>
      </c>
      <c r="BA113" t="n">
        <v>0.01</v>
      </c>
      <c r="BB113" t="n">
        <v>120</v>
      </c>
      <c r="BC113" t="n">
        <v>0.35</v>
      </c>
      <c r="BD113" t="n">
        <v>2325</v>
      </c>
    </row>
    <row r="114">
      <c r="A114" s="101" t="inlineStr">
        <is>
          <t>AT&amp;T Phase 4</t>
        </is>
      </c>
      <c r="B114" s="77" t="inlineStr">
        <is>
          <t>MobCLG</t>
        </is>
      </c>
      <c r="C114" s="87" t="n">
        <v>44284</v>
      </c>
      <c r="D114" s="77" t="inlineStr">
        <is>
          <t>Yes</t>
        </is>
      </c>
      <c r="E114" t="n">
        <v>103</v>
      </c>
      <c r="F114" t="n">
        <v>27.47</v>
      </c>
      <c r="G114" t="n">
        <v>1339</v>
      </c>
      <c r="H114" t="n">
        <v>9173</v>
      </c>
      <c r="I114" t="n">
        <v>180.38</v>
      </c>
      <c r="J114" t="n">
        <v>25719</v>
      </c>
      <c r="K114" t="n">
        <v>20862</v>
      </c>
      <c r="L114" t="n">
        <v>4857</v>
      </c>
      <c r="M114" t="n">
        <v>81.12</v>
      </c>
      <c r="N114" t="n">
        <v>25380</v>
      </c>
      <c r="O114" t="n">
        <v>1</v>
      </c>
      <c r="P114" t="n">
        <v>13</v>
      </c>
      <c r="Q114" t="n">
        <v>0.05</v>
      </c>
      <c r="R114" t="n">
        <v>151</v>
      </c>
      <c r="S114" t="n">
        <v>0.59</v>
      </c>
      <c r="T114" t="n">
        <v>433</v>
      </c>
      <c r="U114" t="n">
        <v>1.68</v>
      </c>
      <c r="V114" t="n">
        <v>312</v>
      </c>
      <c r="W114" t="n">
        <v>1.21</v>
      </c>
      <c r="X114" t="n">
        <v>1271</v>
      </c>
      <c r="Y114" t="n">
        <v>4.94</v>
      </c>
      <c r="Z114" t="n">
        <v>1271</v>
      </c>
      <c r="AA114" t="n">
        <v>4.94</v>
      </c>
      <c r="AB114" t="n">
        <v>6936</v>
      </c>
      <c r="AC114" t="n">
        <v>26.97</v>
      </c>
      <c r="AD114" t="n">
        <v>996</v>
      </c>
      <c r="AE114" t="n">
        <v>234</v>
      </c>
      <c r="AF114" t="n">
        <v>4.27</v>
      </c>
      <c r="AG114" t="n">
        <v>3.97</v>
      </c>
      <c r="AH114" t="n">
        <v>0.3</v>
      </c>
      <c r="AI114" t="n">
        <v>0.48</v>
      </c>
      <c r="AJ114" t="n">
        <v>0.46</v>
      </c>
      <c r="AK114" t="n">
        <v>0.02</v>
      </c>
      <c r="AL114" t="n">
        <v>0.51</v>
      </c>
      <c r="AM114" t="n">
        <v>0.51</v>
      </c>
      <c r="AN114" t="n">
        <v>9.85</v>
      </c>
      <c r="AO114" t="n">
        <v>9.81</v>
      </c>
      <c r="AP114" t="n">
        <v>9.81</v>
      </c>
      <c r="AQ114" t="n">
        <v>10.64</v>
      </c>
      <c r="AR114" t="n">
        <v>7.63</v>
      </c>
      <c r="AS114" t="n">
        <v>7.63</v>
      </c>
      <c r="AT114" t="n">
        <v>0.12</v>
      </c>
      <c r="AU114" t="n">
        <v>0.32</v>
      </c>
      <c r="AV114" t="n">
        <v>0.1</v>
      </c>
      <c r="AW114" t="n">
        <v>0.31</v>
      </c>
      <c r="AX114" t="n">
        <v>1122</v>
      </c>
      <c r="AY114" t="n">
        <v>4.36</v>
      </c>
      <c r="AZ114" t="n">
        <v>16</v>
      </c>
      <c r="BA114" t="n">
        <v>0.06</v>
      </c>
      <c r="BB114" t="n">
        <v>9</v>
      </c>
      <c r="BC114" t="n">
        <v>0.03</v>
      </c>
      <c r="BD114" t="n">
        <v>3052</v>
      </c>
      <c r="BE114" t="n">
        <v>11.87</v>
      </c>
      <c r="BF114" t="n">
        <v>0</v>
      </c>
    </row>
    <row r="115">
      <c r="A115" s="102" t="n"/>
      <c r="B115" s="77" t="inlineStr">
        <is>
          <t>IsmCLG</t>
        </is>
      </c>
      <c r="C115" s="87" t="n">
        <v>44284</v>
      </c>
      <c r="D115" s="77" t="inlineStr">
        <is>
          <t>No</t>
        </is>
      </c>
      <c r="E115" s="63" t="n">
        <v>0</v>
      </c>
      <c r="F115" t="n">
        <v>13.05</v>
      </c>
      <c r="G115" t="n">
        <v>307</v>
      </c>
      <c r="H115" t="n">
        <v>1005</v>
      </c>
      <c r="I115" t="n">
        <v>85.48999999999999</v>
      </c>
      <c r="J115" t="n">
        <v>6926</v>
      </c>
      <c r="K115" t="n">
        <v>5604</v>
      </c>
      <c r="L115" t="n">
        <v>1322</v>
      </c>
      <c r="M115" t="n">
        <v>80.91</v>
      </c>
      <c r="N115" t="n">
        <v>6922</v>
      </c>
      <c r="O115" t="n">
        <v>0</v>
      </c>
      <c r="P115" t="n">
        <v>1</v>
      </c>
      <c r="Q115" t="n">
        <v>0.08</v>
      </c>
      <c r="R115" t="n">
        <v>56</v>
      </c>
      <c r="S115" t="n">
        <v>1</v>
      </c>
      <c r="T115" t="n">
        <v>2</v>
      </c>
      <c r="U115" t="n">
        <v>0.15</v>
      </c>
      <c r="V115" t="n">
        <v>37</v>
      </c>
      <c r="W115" t="n">
        <v>0.66</v>
      </c>
      <c r="X115" t="n">
        <v>360</v>
      </c>
      <c r="Y115" t="n">
        <v>5.2</v>
      </c>
      <c r="Z115" t="n">
        <v>359</v>
      </c>
      <c r="AA115" t="n">
        <v>5.18</v>
      </c>
      <c r="AB115" t="n">
        <v>3071</v>
      </c>
      <c r="AC115" t="n">
        <v>44.34</v>
      </c>
      <c r="AD115" t="n">
        <v>134</v>
      </c>
      <c r="AE115" t="n">
        <v>26</v>
      </c>
      <c r="AF115" t="n">
        <v>2.34</v>
      </c>
      <c r="AG115" t="n">
        <v>1.93</v>
      </c>
      <c r="AH115" t="n">
        <v>0.41</v>
      </c>
      <c r="AI115" t="n">
        <v>0.44</v>
      </c>
      <c r="AJ115" t="n">
        <v>0.47</v>
      </c>
      <c r="AK115" t="n">
        <v>0.03</v>
      </c>
      <c r="AL115" t="n">
        <v>0.49</v>
      </c>
      <c r="AM115" t="n">
        <v>0.5</v>
      </c>
      <c r="AN115" t="n">
        <v>26.62</v>
      </c>
      <c r="AO115" t="n">
        <v>17.2</v>
      </c>
      <c r="AP115" t="n">
        <v>17.44</v>
      </c>
      <c r="AQ115" t="n">
        <v>23.63</v>
      </c>
      <c r="AR115" t="n">
        <v>13.44</v>
      </c>
      <c r="AS115" t="n">
        <v>13.6</v>
      </c>
      <c r="AT115" t="n">
        <v>0.1</v>
      </c>
      <c r="AU115" t="n">
        <v>0.34</v>
      </c>
      <c r="AV115" t="n">
        <v>0.09</v>
      </c>
      <c r="AW115" t="n">
        <v>0.33</v>
      </c>
      <c r="AX115" t="n">
        <v>0</v>
      </c>
      <c r="AY115" t="n">
        <v>0</v>
      </c>
      <c r="AZ115" t="n">
        <v>1</v>
      </c>
      <c r="BA115" t="n">
        <v>0.08</v>
      </c>
      <c r="BB115" t="n">
        <v>1</v>
      </c>
      <c r="BC115" t="n">
        <v>0.01</v>
      </c>
      <c r="BD115" t="n">
        <v>428</v>
      </c>
      <c r="BE115" t="n">
        <v>6.18</v>
      </c>
      <c r="BF115" t="n">
        <v>0</v>
      </c>
      <c r="BG115" t="n">
        <v>0</v>
      </c>
    </row>
    <row r="116">
      <c r="A116" s="102" t="n"/>
      <c r="B116" s="77" t="inlineStr">
        <is>
          <t>Mobss</t>
        </is>
      </c>
      <c r="C116" s="87" t="n">
        <v>44284</v>
      </c>
      <c r="D116" s="77" t="inlineStr">
        <is>
          <t>Yes</t>
        </is>
      </c>
      <c r="E116" t="n">
        <v>103</v>
      </c>
      <c r="F116" t="n">
        <v>29.75</v>
      </c>
      <c r="G116" t="n">
        <v>3818</v>
      </c>
      <c r="H116" t="n">
        <v>28229</v>
      </c>
      <c r="I116" t="n">
        <v>130.85</v>
      </c>
      <c r="J116" t="n">
        <v>65166</v>
      </c>
      <c r="K116" t="n">
        <v>55059</v>
      </c>
      <c r="L116" t="n">
        <v>10107</v>
      </c>
      <c r="M116" t="n">
        <v>84.48999999999999</v>
      </c>
      <c r="N116" t="n">
        <v>64721</v>
      </c>
      <c r="O116" t="n">
        <v>1</v>
      </c>
      <c r="P116" t="n">
        <v>51</v>
      </c>
      <c r="Q116" t="n">
        <v>0.08</v>
      </c>
      <c r="R116" t="n">
        <v>143</v>
      </c>
      <c r="S116" t="n">
        <v>0.22</v>
      </c>
      <c r="T116" t="n">
        <v>887</v>
      </c>
      <c r="U116" t="n">
        <v>1.36</v>
      </c>
      <c r="V116" t="n">
        <v>2604</v>
      </c>
      <c r="W116" t="n">
        <v>4</v>
      </c>
      <c r="X116" t="n">
        <v>2923</v>
      </c>
      <c r="Y116" t="n">
        <v>4.49</v>
      </c>
      <c r="Z116" t="n">
        <v>2923</v>
      </c>
      <c r="AA116" t="n">
        <v>4.49</v>
      </c>
      <c r="AB116" t="n">
        <v>46566</v>
      </c>
      <c r="AC116" t="n">
        <v>71.45999999999999</v>
      </c>
      <c r="AD116" t="n">
        <v>6620</v>
      </c>
      <c r="AE116" t="n">
        <v>1803</v>
      </c>
      <c r="AF116" t="n">
        <v>10.25</v>
      </c>
      <c r="AG116" t="n">
        <v>11.05</v>
      </c>
      <c r="AH116" t="n">
        <v>-0.8</v>
      </c>
      <c r="AI116" t="n">
        <v>0.53</v>
      </c>
      <c r="AJ116" t="n">
        <v>0.52</v>
      </c>
      <c r="AK116" t="n">
        <v>0.01</v>
      </c>
      <c r="AL116" t="n">
        <v>0.49</v>
      </c>
      <c r="AM116" t="n">
        <v>0.5</v>
      </c>
      <c r="AN116" t="n">
        <v>6.47</v>
      </c>
      <c r="AO116" t="n">
        <v>6.43</v>
      </c>
      <c r="AP116" t="n">
        <v>6.43</v>
      </c>
      <c r="AQ116" t="n">
        <v>16.68</v>
      </c>
      <c r="AR116" t="n">
        <v>7.87</v>
      </c>
      <c r="AS116" t="n">
        <v>7.87</v>
      </c>
      <c r="AT116" t="n">
        <v>0.16</v>
      </c>
      <c r="AU116" t="n">
        <v>0.34</v>
      </c>
      <c r="AV116" t="n">
        <v>0.14</v>
      </c>
      <c r="AW116" t="n">
        <v>0.31</v>
      </c>
      <c r="AX116" t="n">
        <v>993</v>
      </c>
      <c r="AY116" t="n">
        <v>1.52</v>
      </c>
      <c r="AZ116" t="n">
        <v>31</v>
      </c>
      <c r="BA116" t="n">
        <v>0.05</v>
      </c>
      <c r="BB116" t="n">
        <v>10</v>
      </c>
      <c r="BC116" t="n">
        <v>0.01</v>
      </c>
      <c r="BD116" t="n">
        <v>6420</v>
      </c>
      <c r="BE116" t="n">
        <v>9.85</v>
      </c>
      <c r="BF116" t="n">
        <v>1</v>
      </c>
      <c r="BG116" t="n">
        <v>0</v>
      </c>
    </row>
    <row r="117">
      <c r="A117" s="102" t="n"/>
      <c r="B117" s="77" t="inlineStr">
        <is>
          <t>ISMSVC</t>
        </is>
      </c>
      <c r="C117" s="87" t="n">
        <v>44284</v>
      </c>
      <c r="D117" s="77" t="inlineStr">
        <is>
          <t>No</t>
        </is>
      </c>
      <c r="E117" t="n">
        <v>0</v>
      </c>
      <c r="F117" t="n">
        <v>62.55</v>
      </c>
      <c r="G117" t="n">
        <v>3830</v>
      </c>
      <c r="H117" t="n">
        <v>30946</v>
      </c>
      <c r="I117" t="n">
        <v>145.88</v>
      </c>
      <c r="J117" t="n">
        <v>76090</v>
      </c>
      <c r="K117" t="n">
        <v>38791</v>
      </c>
      <c r="L117" t="n">
        <v>37299</v>
      </c>
      <c r="M117" t="n">
        <v>50.98</v>
      </c>
      <c r="N117" t="n">
        <v>75028</v>
      </c>
      <c r="O117" t="n">
        <v>1</v>
      </c>
      <c r="P117" t="n">
        <v>851</v>
      </c>
      <c r="Q117" t="n">
        <v>1.12</v>
      </c>
      <c r="R117" t="n">
        <v>717</v>
      </c>
      <c r="S117" t="n">
        <v>0.9399999999999999</v>
      </c>
      <c r="T117" t="n">
        <v>958</v>
      </c>
      <c r="U117" t="n">
        <v>1.26</v>
      </c>
      <c r="V117" t="n">
        <v>639</v>
      </c>
      <c r="W117" t="n">
        <v>0.84</v>
      </c>
      <c r="X117" t="n">
        <v>11749</v>
      </c>
      <c r="Y117" t="n">
        <v>15.44</v>
      </c>
      <c r="Z117" t="n">
        <v>11749</v>
      </c>
      <c r="AA117" t="n">
        <v>15.44</v>
      </c>
      <c r="AB117" t="n">
        <v>31712</v>
      </c>
      <c r="AC117" t="n">
        <v>41.68</v>
      </c>
      <c r="AD117" t="n">
        <v>1953</v>
      </c>
      <c r="AE117" t="n">
        <v>2002</v>
      </c>
      <c r="AF117" t="n">
        <v>4.63</v>
      </c>
      <c r="AG117" t="n">
        <v>4.76</v>
      </c>
      <c r="AH117" t="n">
        <v>-0.13</v>
      </c>
      <c r="AI117" t="n">
        <v>0.48</v>
      </c>
      <c r="AJ117" t="n">
        <v>0.47</v>
      </c>
      <c r="AK117" t="n">
        <v>0.01</v>
      </c>
      <c r="AL117" t="n">
        <v>0.65</v>
      </c>
      <c r="AM117" t="n">
        <v>0.65</v>
      </c>
      <c r="AN117" t="n">
        <v>9.01</v>
      </c>
      <c r="AO117" t="n">
        <v>7.05</v>
      </c>
      <c r="AP117" t="n">
        <v>7.05</v>
      </c>
      <c r="AQ117" t="n">
        <v>21.79</v>
      </c>
      <c r="AR117" t="n">
        <v>12.86</v>
      </c>
      <c r="AS117" t="n">
        <v>12.86</v>
      </c>
      <c r="AT117" t="n">
        <v>0.24</v>
      </c>
      <c r="AU117" t="n">
        <v>0.33</v>
      </c>
      <c r="AV117" t="n">
        <v>0.16</v>
      </c>
      <c r="AW117" t="n">
        <v>0.33</v>
      </c>
      <c r="AX117" t="n">
        <v>1302</v>
      </c>
      <c r="AY117" t="n">
        <v>1.71</v>
      </c>
      <c r="AZ117" t="n">
        <v>319</v>
      </c>
      <c r="BA117" t="n">
        <v>0.42</v>
      </c>
      <c r="BB117" t="n">
        <v>64</v>
      </c>
      <c r="BC117" t="n">
        <v>0.08</v>
      </c>
      <c r="BD117" t="n">
        <v>28244</v>
      </c>
      <c r="BE117" t="n">
        <v>37.12</v>
      </c>
      <c r="BF117" t="n">
        <v>2325</v>
      </c>
      <c r="BG117" t="n">
        <v>3.06</v>
      </c>
    </row>
    <row r="118">
      <c r="A118" s="101" t="inlineStr">
        <is>
          <t>AT&amp;T Phase 4</t>
        </is>
      </c>
      <c r="B118" s="77" t="inlineStr">
        <is>
          <t>MobCLG</t>
        </is>
      </c>
      <c r="C118" s="87" t="n">
        <v>44285</v>
      </c>
      <c r="D118" s="77" t="inlineStr">
        <is>
          <t>No</t>
        </is>
      </c>
      <c r="E118" t="n">
        <v>0</v>
      </c>
      <c r="F118" t="n">
        <v>12.58</v>
      </c>
      <c r="G118" t="n">
        <v>1618</v>
      </c>
      <c r="H118" t="n">
        <v>25719</v>
      </c>
      <c r="I118" t="n">
        <v>5.05</v>
      </c>
      <c r="J118" t="n">
        <v>27018</v>
      </c>
      <c r="K118" t="n">
        <v>21674</v>
      </c>
      <c r="L118" t="n">
        <v>5344</v>
      </c>
      <c r="M118" t="n">
        <v>80.22</v>
      </c>
      <c r="N118" t="n">
        <v>26886</v>
      </c>
      <c r="O118" t="n">
        <v>0</v>
      </c>
      <c r="P118" t="n">
        <v>40</v>
      </c>
      <c r="Q118" t="n">
        <v>0.15</v>
      </c>
      <c r="R118" t="n">
        <v>269</v>
      </c>
      <c r="S118" t="n">
        <v>1</v>
      </c>
      <c r="T118" t="n">
        <v>313</v>
      </c>
      <c r="U118" t="n">
        <v>1.16</v>
      </c>
      <c r="V118" t="n">
        <v>644</v>
      </c>
      <c r="W118" t="n">
        <v>2.38</v>
      </c>
      <c r="X118" t="n">
        <v>424</v>
      </c>
      <c r="Y118" t="n">
        <v>1.57</v>
      </c>
      <c r="Z118" t="n">
        <v>424</v>
      </c>
      <c r="AA118" t="n">
        <v>1.57</v>
      </c>
      <c r="AB118" t="n">
        <v>6591</v>
      </c>
      <c r="AC118" t="n">
        <v>24.39</v>
      </c>
      <c r="AD118" t="n">
        <v>794</v>
      </c>
      <c r="AE118" t="n">
        <v>181</v>
      </c>
      <c r="AF118" t="n">
        <v>3.49</v>
      </c>
      <c r="AG118" t="n">
        <v>3.18</v>
      </c>
      <c r="AH118" t="n">
        <v>0.31</v>
      </c>
      <c r="AI118" t="n">
        <v>0.47</v>
      </c>
      <c r="AJ118" t="n">
        <v>0.46</v>
      </c>
      <c r="AK118" t="n">
        <v>0.01</v>
      </c>
      <c r="AL118" t="n">
        <v>0.51</v>
      </c>
      <c r="AM118" t="n">
        <v>0.5</v>
      </c>
      <c r="AN118" t="n">
        <v>10.5</v>
      </c>
      <c r="AO118" t="n">
        <v>10</v>
      </c>
      <c r="AP118" t="n">
        <v>10</v>
      </c>
      <c r="AQ118" t="n">
        <v>13.47</v>
      </c>
      <c r="AR118" t="n">
        <v>8.15</v>
      </c>
      <c r="AS118" t="n">
        <v>8.15</v>
      </c>
      <c r="AT118" t="n">
        <v>0.11</v>
      </c>
      <c r="AU118" t="n">
        <v>0.33</v>
      </c>
      <c r="AV118" t="n">
        <v>0.09</v>
      </c>
      <c r="AW118" t="n">
        <v>0.32</v>
      </c>
      <c r="AX118" t="n">
        <v>680</v>
      </c>
      <c r="AY118" t="n">
        <v>2.52</v>
      </c>
      <c r="AZ118" t="n">
        <v>10</v>
      </c>
      <c r="BA118" t="n">
        <v>0.04</v>
      </c>
      <c r="BB118" t="n">
        <v>12</v>
      </c>
      <c r="BC118" t="n">
        <v>0.04</v>
      </c>
      <c r="BD118" t="n">
        <v>612</v>
      </c>
      <c r="BE118" t="n">
        <v>2.27</v>
      </c>
      <c r="BF118" t="n">
        <v>0</v>
      </c>
      <c r="BG118" t="n">
        <v>0</v>
      </c>
    </row>
    <row r="119">
      <c r="A119" s="102" t="n"/>
      <c r="B119" s="77" t="inlineStr">
        <is>
          <t>IsmCLG</t>
        </is>
      </c>
      <c r="C119" s="87" t="n">
        <v>44285</v>
      </c>
      <c r="D119" s="77" t="inlineStr">
        <is>
          <t>No</t>
        </is>
      </c>
      <c r="E119" s="63" t="n">
        <v>0</v>
      </c>
      <c r="F119" t="n">
        <v>9.539999999999999</v>
      </c>
      <c r="G119" t="n">
        <v>321</v>
      </c>
      <c r="H119" t="n">
        <v>6926</v>
      </c>
      <c r="I119" t="n">
        <v>-7.43</v>
      </c>
      <c r="J119" t="n">
        <v>6447</v>
      </c>
      <c r="K119" t="n">
        <v>5133</v>
      </c>
      <c r="L119" t="n">
        <v>1314</v>
      </c>
      <c r="M119" t="n">
        <v>79.62</v>
      </c>
      <c r="N119" t="n">
        <v>6440</v>
      </c>
      <c r="O119" t="n">
        <v>0</v>
      </c>
      <c r="P119" t="n">
        <v>3</v>
      </c>
      <c r="Q119" t="n">
        <v>0.23</v>
      </c>
      <c r="R119" t="n">
        <v>80</v>
      </c>
      <c r="S119" t="n">
        <v>1.56</v>
      </c>
      <c r="T119" t="n">
        <v>0</v>
      </c>
      <c r="U119" t="n">
        <v>0</v>
      </c>
      <c r="V119" t="n">
        <v>17</v>
      </c>
      <c r="W119" t="n">
        <v>0.33</v>
      </c>
      <c r="X119" t="n">
        <v>145</v>
      </c>
      <c r="Y119" t="n">
        <v>2.25</v>
      </c>
      <c r="Z119" t="n">
        <v>145</v>
      </c>
      <c r="AA119" t="n">
        <v>2.25</v>
      </c>
      <c r="AB119" t="n">
        <v>2079</v>
      </c>
      <c r="AC119" t="n">
        <v>32.25</v>
      </c>
      <c r="AD119" t="n">
        <v>103</v>
      </c>
      <c r="AE119" t="n">
        <v>25</v>
      </c>
      <c r="AF119" t="n">
        <v>1.97</v>
      </c>
      <c r="AG119" t="n">
        <v>1.87</v>
      </c>
      <c r="AH119" t="n">
        <v>0.1</v>
      </c>
      <c r="AI119" t="n">
        <v>0.44</v>
      </c>
      <c r="AJ119" t="n">
        <v>0.43</v>
      </c>
      <c r="AK119" t="n">
        <v>0.01</v>
      </c>
      <c r="AL119" t="n">
        <v>0.5</v>
      </c>
      <c r="AM119" t="n">
        <v>0.5</v>
      </c>
      <c r="AN119" t="n">
        <v>19.68</v>
      </c>
      <c r="AO119" t="n">
        <v>13.43</v>
      </c>
      <c r="AP119" t="n">
        <v>13.67</v>
      </c>
      <c r="AQ119" t="n">
        <v>33.18</v>
      </c>
      <c r="AR119" t="n">
        <v>11.85</v>
      </c>
      <c r="AS119" t="n">
        <v>11.94</v>
      </c>
      <c r="AT119" t="n">
        <v>0.1</v>
      </c>
      <c r="AU119" t="n">
        <v>0.32</v>
      </c>
      <c r="AV119" t="n">
        <v>0.08</v>
      </c>
      <c r="AW119" t="n">
        <v>0.31</v>
      </c>
      <c r="AX119" t="n">
        <v>0</v>
      </c>
      <c r="AY119" t="n">
        <v>0</v>
      </c>
      <c r="AZ119" t="n">
        <v>0</v>
      </c>
      <c r="BA119" t="n">
        <v>0</v>
      </c>
      <c r="BB119" t="n">
        <v>5</v>
      </c>
      <c r="BC119" t="n">
        <v>0.08</v>
      </c>
      <c r="BD119" t="n">
        <v>343</v>
      </c>
      <c r="BE119" t="n">
        <v>5.32</v>
      </c>
      <c r="BF119" t="n">
        <v>0</v>
      </c>
      <c r="BG119" t="n">
        <v>0</v>
      </c>
    </row>
    <row r="120">
      <c r="A120" s="102" t="n"/>
      <c r="B120" s="77" t="inlineStr">
        <is>
          <t>Mobss</t>
        </is>
      </c>
      <c r="C120" s="87" t="n">
        <v>44285</v>
      </c>
      <c r="D120" s="77" t="inlineStr">
        <is>
          <t>No</t>
        </is>
      </c>
      <c r="E120" t="n">
        <v>0</v>
      </c>
      <c r="F120" t="n">
        <v>27.73</v>
      </c>
      <c r="G120" t="n">
        <v>3929</v>
      </c>
      <c r="H120" t="n">
        <v>65170</v>
      </c>
      <c r="I120" t="n">
        <v>2.09</v>
      </c>
      <c r="J120" t="n">
        <v>66530</v>
      </c>
      <c r="K120" t="n">
        <v>54035</v>
      </c>
      <c r="L120" t="n">
        <v>12495</v>
      </c>
      <c r="M120" t="n">
        <v>81.22</v>
      </c>
      <c r="N120" t="n">
        <v>66187</v>
      </c>
      <c r="O120" t="n">
        <v>1</v>
      </c>
      <c r="P120" t="n">
        <v>99</v>
      </c>
      <c r="Q120" t="n">
        <v>0.15</v>
      </c>
      <c r="R120" t="n">
        <v>592</v>
      </c>
      <c r="S120" t="n">
        <v>0.89</v>
      </c>
      <c r="T120" t="n">
        <v>473</v>
      </c>
      <c r="U120" t="n">
        <v>0.71</v>
      </c>
      <c r="V120" t="n">
        <v>1699</v>
      </c>
      <c r="W120" t="n">
        <v>2.55</v>
      </c>
      <c r="X120" t="n">
        <v>5663</v>
      </c>
      <c r="Y120" t="n">
        <v>8.51</v>
      </c>
      <c r="Z120" t="n">
        <v>5663</v>
      </c>
      <c r="AA120" t="n">
        <v>8.51</v>
      </c>
      <c r="AB120" t="n">
        <v>25489</v>
      </c>
      <c r="AC120" t="n">
        <v>38.31</v>
      </c>
      <c r="AD120" t="n">
        <v>3312</v>
      </c>
      <c r="AE120" t="n">
        <v>859</v>
      </c>
      <c r="AF120" t="n">
        <v>5.73</v>
      </c>
      <c r="AG120" t="n">
        <v>5.96</v>
      </c>
      <c r="AH120" t="n">
        <v>-0.23</v>
      </c>
      <c r="AI120" t="n">
        <v>0.53</v>
      </c>
      <c r="AJ120" t="n">
        <v>0.53</v>
      </c>
      <c r="AK120" t="n">
        <v>0</v>
      </c>
      <c r="AL120" t="n">
        <v>0.5</v>
      </c>
      <c r="AM120" t="n">
        <v>0.5</v>
      </c>
      <c r="AN120" t="n">
        <v>8.02</v>
      </c>
      <c r="AO120" t="n">
        <v>7.82</v>
      </c>
      <c r="AP120" t="n">
        <v>7.82</v>
      </c>
      <c r="AQ120" t="n">
        <v>14.1</v>
      </c>
      <c r="AR120" t="n">
        <v>6.81</v>
      </c>
      <c r="AS120" t="n">
        <v>6.81</v>
      </c>
      <c r="AT120" t="n">
        <v>0.16</v>
      </c>
      <c r="AU120" t="n">
        <v>0.33</v>
      </c>
      <c r="AV120" t="n">
        <v>0.14</v>
      </c>
      <c r="AW120" t="n">
        <v>0.31</v>
      </c>
      <c r="AX120" t="n">
        <v>1464</v>
      </c>
      <c r="AY120" t="n">
        <v>2.2</v>
      </c>
      <c r="AZ120" t="n">
        <v>28</v>
      </c>
      <c r="BA120" t="n">
        <v>0.04</v>
      </c>
      <c r="BB120" t="n">
        <v>79</v>
      </c>
      <c r="BC120" t="n">
        <v>0.11</v>
      </c>
      <c r="BD120" t="n">
        <v>5170</v>
      </c>
      <c r="BE120" t="n">
        <v>7.77</v>
      </c>
      <c r="BF120" t="n">
        <v>22</v>
      </c>
      <c r="BG120" t="n">
        <v>0.03</v>
      </c>
    </row>
    <row r="121">
      <c r="A121" s="102" t="n"/>
      <c r="B121" s="77" t="inlineStr">
        <is>
          <t>ISMSVC</t>
        </is>
      </c>
      <c r="C121" s="87" t="n">
        <v>44285</v>
      </c>
      <c r="D121" s="77" t="inlineStr">
        <is>
          <t>No</t>
        </is>
      </c>
      <c r="E121" t="n">
        <v>0</v>
      </c>
      <c r="F121" t="n">
        <v>52.5</v>
      </c>
      <c r="G121" t="n">
        <v>3847</v>
      </c>
      <c r="H121" t="n">
        <v>76309</v>
      </c>
      <c r="I121" t="n">
        <v>-15.86</v>
      </c>
      <c r="J121" t="n">
        <v>64208</v>
      </c>
      <c r="K121" t="n">
        <v>32083</v>
      </c>
      <c r="L121" t="n">
        <v>32125</v>
      </c>
      <c r="M121" t="n">
        <v>49.97</v>
      </c>
      <c r="N121" t="n">
        <v>63519</v>
      </c>
      <c r="O121" t="n">
        <v>1</v>
      </c>
      <c r="P121" t="n">
        <v>131</v>
      </c>
      <c r="Q121" t="n">
        <v>0.2</v>
      </c>
      <c r="R121" t="n">
        <v>166</v>
      </c>
      <c r="S121" t="n">
        <v>0.26</v>
      </c>
      <c r="T121" t="n">
        <v>335</v>
      </c>
      <c r="U121" t="n">
        <v>0.52</v>
      </c>
      <c r="V121" t="n">
        <v>328</v>
      </c>
      <c r="W121" t="n">
        <v>0.51</v>
      </c>
      <c r="X121" t="n">
        <v>24092</v>
      </c>
      <c r="Y121" t="n">
        <v>37.52</v>
      </c>
      <c r="Z121" t="n">
        <v>24092</v>
      </c>
      <c r="AA121" t="n">
        <v>37.52</v>
      </c>
      <c r="AB121" t="n">
        <v>11551</v>
      </c>
      <c r="AC121" t="n">
        <v>17.99</v>
      </c>
      <c r="AD121" t="n">
        <v>876</v>
      </c>
      <c r="AE121" t="n">
        <v>880</v>
      </c>
      <c r="AF121" t="n">
        <v>2.61</v>
      </c>
      <c r="AG121" t="n">
        <v>2.58</v>
      </c>
      <c r="AH121" t="n">
        <v>0.03</v>
      </c>
      <c r="AI121" t="n">
        <v>0.48</v>
      </c>
      <c r="AJ121" t="n">
        <v>0.48</v>
      </c>
      <c r="AK121" t="n">
        <v>0</v>
      </c>
      <c r="AL121" t="n">
        <v>0.52</v>
      </c>
      <c r="AM121" t="n">
        <v>0.53</v>
      </c>
      <c r="AN121" t="n">
        <v>9.460000000000001</v>
      </c>
      <c r="AO121" t="n">
        <v>9.34</v>
      </c>
      <c r="AP121" t="n">
        <v>9.34</v>
      </c>
      <c r="AQ121" t="n">
        <v>10.51</v>
      </c>
      <c r="AR121" t="n">
        <v>9.140000000000001</v>
      </c>
      <c r="AS121" t="n">
        <v>9.140000000000001</v>
      </c>
      <c r="AT121" t="n">
        <v>0.27</v>
      </c>
      <c r="AU121" t="n">
        <v>0.32</v>
      </c>
      <c r="AV121" t="n">
        <v>0.27</v>
      </c>
      <c r="AW121" t="n">
        <v>0.31</v>
      </c>
      <c r="AX121" t="n">
        <v>1014</v>
      </c>
      <c r="AY121" t="n">
        <v>1.58</v>
      </c>
      <c r="AZ121" t="n">
        <v>149</v>
      </c>
      <c r="BA121" t="n">
        <v>0.23</v>
      </c>
      <c r="BB121" t="n">
        <v>136</v>
      </c>
      <c r="BC121" t="n">
        <v>0.19</v>
      </c>
      <c r="BD121" t="n">
        <v>6488</v>
      </c>
      <c r="BE121" t="n">
        <v>10.1</v>
      </c>
      <c r="BF121" t="n">
        <v>17</v>
      </c>
      <c r="BG121" t="n">
        <v>0.03</v>
      </c>
    </row>
    <row r="122">
      <c r="A122" s="101" t="inlineStr">
        <is>
          <t>AT&amp;T Phase 4</t>
        </is>
      </c>
      <c r="B122" s="77" t="inlineStr">
        <is>
          <t>MobCLG</t>
        </is>
      </c>
      <c r="C122" s="87" t="n">
        <v>44286</v>
      </c>
      <c r="D122" s="77" t="inlineStr">
        <is>
          <t>No</t>
        </is>
      </c>
      <c r="E122" t="n">
        <v>51</v>
      </c>
      <c r="F122" t="n">
        <v>19.85</v>
      </c>
      <c r="G122" t="n">
        <v>1508</v>
      </c>
      <c r="H122" t="n">
        <v>27018</v>
      </c>
      <c r="I122" t="n">
        <v>11.56</v>
      </c>
      <c r="J122" t="n">
        <v>30141</v>
      </c>
      <c r="K122" t="n">
        <v>24341</v>
      </c>
      <c r="L122" t="n">
        <v>5800</v>
      </c>
      <c r="M122" t="n">
        <v>80.76000000000001</v>
      </c>
      <c r="N122" t="n">
        <v>29983</v>
      </c>
      <c r="O122" t="n">
        <v>1</v>
      </c>
      <c r="P122" t="n">
        <v>24</v>
      </c>
      <c r="Q122" t="n">
        <v>0.08</v>
      </c>
      <c r="R122" t="n">
        <v>186</v>
      </c>
      <c r="S122" t="n">
        <v>0.62</v>
      </c>
      <c r="T122" t="n">
        <v>219</v>
      </c>
      <c r="U122" t="n">
        <v>0.73</v>
      </c>
      <c r="V122" t="n">
        <v>536</v>
      </c>
      <c r="W122" t="n">
        <v>1.78</v>
      </c>
      <c r="X122" t="n">
        <v>1475</v>
      </c>
      <c r="Y122" t="n">
        <v>4.89</v>
      </c>
      <c r="Z122" t="n">
        <v>1475</v>
      </c>
      <c r="AA122" t="n">
        <v>4.89</v>
      </c>
      <c r="AB122" t="n">
        <v>10584</v>
      </c>
      <c r="AC122" t="n">
        <v>35.12</v>
      </c>
      <c r="AD122" t="n">
        <v>865</v>
      </c>
      <c r="AE122" t="n">
        <v>240</v>
      </c>
      <c r="AF122" t="n">
        <v>3.41</v>
      </c>
      <c r="AG122" t="n">
        <v>3.67</v>
      </c>
      <c r="AH122" t="n">
        <v>-0.26</v>
      </c>
      <c r="AI122" t="n">
        <v>0.49</v>
      </c>
      <c r="AJ122" t="n">
        <v>0.49</v>
      </c>
      <c r="AK122" t="n">
        <v>0</v>
      </c>
      <c r="AL122" t="n">
        <v>0.5</v>
      </c>
      <c r="AM122" t="n">
        <v>0.5</v>
      </c>
      <c r="AN122" t="n">
        <v>9.48</v>
      </c>
      <c r="AO122" t="n">
        <v>9.449999999999999</v>
      </c>
      <c r="AP122" t="n">
        <v>9.449999999999999</v>
      </c>
      <c r="AQ122" t="n">
        <v>11.36</v>
      </c>
      <c r="AR122" t="n">
        <v>8.51</v>
      </c>
      <c r="AS122" t="n">
        <v>8.51</v>
      </c>
      <c r="AT122" t="n">
        <v>0.12</v>
      </c>
      <c r="AU122" t="n">
        <v>0.33</v>
      </c>
      <c r="AV122" t="n">
        <v>0.1</v>
      </c>
      <c r="AW122" t="n">
        <v>0.31</v>
      </c>
      <c r="AX122" t="n">
        <v>1084</v>
      </c>
      <c r="AY122" t="n">
        <v>3.6</v>
      </c>
      <c r="AZ122" t="n">
        <v>17</v>
      </c>
      <c r="BA122" t="n">
        <v>0.06</v>
      </c>
      <c r="BB122" t="n">
        <v>6</v>
      </c>
      <c r="BC122" t="n">
        <v>0.02</v>
      </c>
      <c r="BD122" t="n">
        <v>1564</v>
      </c>
      <c r="BE122" t="n">
        <v>5.19</v>
      </c>
      <c r="BF122" t="n">
        <v>0</v>
      </c>
      <c r="BG122" t="n">
        <v>0</v>
      </c>
      <c r="BH122" s="70" t="inlineStr">
        <is>
          <t>ATTUSA-28376,ATTUSA-28360</t>
        </is>
      </c>
    </row>
    <row r="123">
      <c r="A123" s="102" t="n"/>
      <c r="B123" s="77" t="inlineStr">
        <is>
          <t>IsmCLG</t>
        </is>
      </c>
      <c r="C123" s="87" t="n">
        <v>44286</v>
      </c>
      <c r="D123" s="77" t="inlineStr">
        <is>
          <t>No</t>
        </is>
      </c>
      <c r="E123" s="63" t="n">
        <v>0</v>
      </c>
      <c r="F123" t="n">
        <v>14.77</v>
      </c>
      <c r="G123" t="n">
        <v>284</v>
      </c>
      <c r="H123" t="n">
        <v>6447</v>
      </c>
      <c r="I123" t="n">
        <v>-14.05</v>
      </c>
      <c r="J123" t="n">
        <v>5653</v>
      </c>
      <c r="K123" t="n">
        <v>4501</v>
      </c>
      <c r="L123" t="n">
        <v>1152</v>
      </c>
      <c r="M123" t="n">
        <v>79.62</v>
      </c>
      <c r="N123" t="n">
        <v>5647</v>
      </c>
      <c r="O123" t="n">
        <v>0</v>
      </c>
      <c r="P123" t="n">
        <v>4</v>
      </c>
      <c r="Q123" t="n">
        <v>0.35</v>
      </c>
      <c r="R123" t="n">
        <v>99</v>
      </c>
      <c r="S123" t="n">
        <v>2.2</v>
      </c>
      <c r="T123" t="n">
        <v>0</v>
      </c>
      <c r="U123" t="n">
        <v>0</v>
      </c>
      <c r="V123" t="n">
        <v>33</v>
      </c>
      <c r="W123" t="n">
        <v>0.73</v>
      </c>
      <c r="X123" t="n">
        <v>222</v>
      </c>
      <c r="Y123" t="n">
        <v>3.93</v>
      </c>
      <c r="Z123" t="n">
        <v>219</v>
      </c>
      <c r="AA123" t="n">
        <v>3.87</v>
      </c>
      <c r="AB123" t="n">
        <v>1982</v>
      </c>
      <c r="AC123" t="n">
        <v>35.06</v>
      </c>
      <c r="AD123" t="n">
        <v>56</v>
      </c>
      <c r="AE123" t="n">
        <v>10</v>
      </c>
      <c r="AF123" t="n">
        <v>1.23</v>
      </c>
      <c r="AG123" t="n">
        <v>0.86</v>
      </c>
      <c r="AH123" t="n">
        <v>0.37</v>
      </c>
      <c r="AI123" t="n">
        <v>0.47</v>
      </c>
      <c r="AJ123" t="n">
        <v>0.46</v>
      </c>
      <c r="AK123" t="n">
        <v>0.01</v>
      </c>
      <c r="AL123" t="n">
        <v>0.51</v>
      </c>
      <c r="AM123" t="n">
        <v>0.48</v>
      </c>
      <c r="AN123" t="n">
        <v>27.61</v>
      </c>
      <c r="AO123" t="n">
        <v>20.3</v>
      </c>
      <c r="AP123" t="n">
        <v>20.86</v>
      </c>
      <c r="AQ123" t="n">
        <v>15.35</v>
      </c>
      <c r="AR123" t="n">
        <v>10.33</v>
      </c>
      <c r="AS123" t="n">
        <v>10.49</v>
      </c>
      <c r="AT123" t="n">
        <v>0.1</v>
      </c>
      <c r="AU123" t="n">
        <v>0.33</v>
      </c>
      <c r="AV123" t="n">
        <v>0.09</v>
      </c>
      <c r="AW123" t="n">
        <v>0.33</v>
      </c>
      <c r="AX123" t="n">
        <v>0</v>
      </c>
      <c r="AY123" t="n">
        <v>0</v>
      </c>
      <c r="AZ123" t="n">
        <v>0</v>
      </c>
      <c r="BA123" t="n">
        <v>0</v>
      </c>
      <c r="BB123" t="n">
        <v>5</v>
      </c>
      <c r="BC123" t="n">
        <v>0.09</v>
      </c>
      <c r="BD123" t="n">
        <v>442</v>
      </c>
      <c r="BE123" t="n">
        <v>7.82</v>
      </c>
      <c r="BF123" t="n">
        <v>0</v>
      </c>
      <c r="BG123" t="n">
        <v>0</v>
      </c>
    </row>
    <row r="124">
      <c r="A124" s="102" t="n"/>
      <c r="B124" s="77" t="inlineStr">
        <is>
          <t>Mobss</t>
        </is>
      </c>
      <c r="C124" s="87" t="n">
        <v>44286</v>
      </c>
      <c r="D124" s="77" t="inlineStr">
        <is>
          <t>No</t>
        </is>
      </c>
      <c r="E124" t="n">
        <v>51</v>
      </c>
      <c r="F124" t="n">
        <v>53.43</v>
      </c>
      <c r="G124" t="n">
        <v>3702</v>
      </c>
      <c r="H124" t="n">
        <v>66624</v>
      </c>
      <c r="I124" t="n">
        <v>-5.8</v>
      </c>
      <c r="J124" t="n">
        <v>62763</v>
      </c>
      <c r="K124" t="n">
        <v>52145</v>
      </c>
      <c r="L124" t="n">
        <v>10618</v>
      </c>
      <c r="M124" t="n">
        <v>83.08</v>
      </c>
      <c r="N124" t="n">
        <v>61279</v>
      </c>
      <c r="O124" t="n">
        <v>2</v>
      </c>
      <c r="P124" t="n">
        <v>19</v>
      </c>
      <c r="Q124" t="n">
        <v>0.03</v>
      </c>
      <c r="R124" t="n">
        <v>319</v>
      </c>
      <c r="S124" t="n">
        <v>0.51</v>
      </c>
      <c r="T124" t="n">
        <v>1021</v>
      </c>
      <c r="U124" t="n">
        <v>1.63</v>
      </c>
      <c r="V124" t="n">
        <v>3454</v>
      </c>
      <c r="W124" t="n">
        <v>5.5</v>
      </c>
      <c r="X124" t="n">
        <v>3274</v>
      </c>
      <c r="Y124" t="n">
        <v>5.22</v>
      </c>
      <c r="Z124" t="n">
        <v>3274</v>
      </c>
      <c r="AA124" t="n">
        <v>5.22</v>
      </c>
      <c r="AB124" t="n">
        <v>31490</v>
      </c>
      <c r="AC124" t="n">
        <v>50.17</v>
      </c>
      <c r="AD124" t="n">
        <v>6533</v>
      </c>
      <c r="AE124" t="n">
        <v>1596</v>
      </c>
      <c r="AF124" t="n">
        <v>10.99</v>
      </c>
      <c r="AG124" t="n">
        <v>10.93</v>
      </c>
      <c r="AH124" t="n">
        <v>0.06</v>
      </c>
      <c r="AI124" t="n">
        <v>0.53</v>
      </c>
      <c r="AJ124" t="n">
        <v>0.52</v>
      </c>
      <c r="AK124" t="n">
        <v>0.01</v>
      </c>
      <c r="AL124" t="n">
        <v>0.5</v>
      </c>
      <c r="AM124" t="n">
        <v>0.5</v>
      </c>
      <c r="AN124" t="n">
        <v>7.85</v>
      </c>
      <c r="AO124" t="n">
        <v>7.57</v>
      </c>
      <c r="AP124" t="n">
        <v>7.57</v>
      </c>
      <c r="AQ124" t="n">
        <v>16.55</v>
      </c>
      <c r="AR124" t="n">
        <v>7.7</v>
      </c>
      <c r="AS124" t="n">
        <v>7.7</v>
      </c>
      <c r="AT124" t="n">
        <v>0.15</v>
      </c>
      <c r="AU124" t="n">
        <v>0.34</v>
      </c>
      <c r="AV124" t="n">
        <v>0.13</v>
      </c>
      <c r="AW124" t="n">
        <v>0.31</v>
      </c>
      <c r="AX124" t="n">
        <v>1593</v>
      </c>
      <c r="AY124" t="n">
        <v>2.54</v>
      </c>
      <c r="AZ124" t="n">
        <v>21</v>
      </c>
      <c r="BA124" t="n">
        <v>0.03</v>
      </c>
      <c r="BB124" t="n">
        <v>36</v>
      </c>
      <c r="BC124" t="n">
        <v>0.06</v>
      </c>
      <c r="BD124" t="n">
        <v>11739</v>
      </c>
      <c r="BE124" t="n">
        <v>18.7</v>
      </c>
      <c r="BF124" t="n">
        <v>6137</v>
      </c>
      <c r="BG124" t="n">
        <v>9.779999999999999</v>
      </c>
    </row>
    <row r="125">
      <c r="A125" s="102" t="n"/>
      <c r="B125" s="77" t="inlineStr">
        <is>
          <t>ISMSVC</t>
        </is>
      </c>
      <c r="C125" s="87" t="n">
        <v>44286</v>
      </c>
      <c r="D125" s="77" t="inlineStr">
        <is>
          <t>No</t>
        </is>
      </c>
      <c r="E125" t="n">
        <v>0</v>
      </c>
      <c r="F125" t="n">
        <v>68.97</v>
      </c>
      <c r="G125" t="n">
        <v>3804</v>
      </c>
      <c r="H125" t="n">
        <v>64482</v>
      </c>
      <c r="I125" t="n">
        <v>5.26</v>
      </c>
      <c r="J125" t="n">
        <v>67873</v>
      </c>
      <c r="K125" t="n">
        <v>34751</v>
      </c>
      <c r="L125" t="n">
        <v>33122</v>
      </c>
      <c r="M125" t="n">
        <v>51.2</v>
      </c>
      <c r="N125" t="n">
        <v>67150</v>
      </c>
      <c r="O125" t="n">
        <v>1</v>
      </c>
      <c r="P125" t="n">
        <v>47</v>
      </c>
      <c r="Q125" t="n">
        <v>0.07000000000000001</v>
      </c>
      <c r="R125" t="n">
        <v>41</v>
      </c>
      <c r="S125" t="n">
        <v>0.06</v>
      </c>
      <c r="T125" t="n">
        <v>769</v>
      </c>
      <c r="U125" t="n">
        <v>1.13</v>
      </c>
      <c r="V125" t="n">
        <v>629</v>
      </c>
      <c r="W125" t="n">
        <v>0.93</v>
      </c>
      <c r="X125" t="n">
        <v>11475</v>
      </c>
      <c r="Y125" t="n">
        <v>16.91</v>
      </c>
      <c r="Z125" t="n">
        <v>11475</v>
      </c>
      <c r="AA125" t="n">
        <v>16.91</v>
      </c>
      <c r="AB125" t="n">
        <v>17195</v>
      </c>
      <c r="AC125" t="n">
        <v>25.33</v>
      </c>
      <c r="AD125" t="n">
        <v>1365</v>
      </c>
      <c r="AE125" t="n">
        <v>1241</v>
      </c>
      <c r="AF125" t="n">
        <v>3.69</v>
      </c>
      <c r="AG125" t="n">
        <v>3.44</v>
      </c>
      <c r="AH125" t="n">
        <v>0.25</v>
      </c>
      <c r="AI125" t="n">
        <v>0.5</v>
      </c>
      <c r="AJ125" t="n">
        <v>0.47</v>
      </c>
      <c r="AK125" t="n">
        <v>0.03</v>
      </c>
      <c r="AL125" t="n">
        <v>0.64</v>
      </c>
      <c r="AM125" t="n">
        <v>0.64</v>
      </c>
      <c r="AN125" t="n">
        <v>9.56</v>
      </c>
      <c r="AO125" t="n">
        <v>7.29</v>
      </c>
      <c r="AP125" t="n">
        <v>7.29</v>
      </c>
      <c r="AQ125" t="n">
        <v>15.6</v>
      </c>
      <c r="AR125" t="n">
        <v>9.43</v>
      </c>
      <c r="AS125" t="n">
        <v>9.43</v>
      </c>
      <c r="AT125" t="n">
        <v>0.21</v>
      </c>
      <c r="AU125" t="n">
        <v>0.31</v>
      </c>
      <c r="AV125" t="n">
        <v>0.15</v>
      </c>
      <c r="AW125" t="n">
        <v>0.33</v>
      </c>
      <c r="AX125" t="n">
        <v>1314</v>
      </c>
      <c r="AY125" t="n">
        <v>1.94</v>
      </c>
      <c r="AZ125" t="n">
        <v>193</v>
      </c>
      <c r="BA125" t="n">
        <v>0.28</v>
      </c>
      <c r="BB125" t="n">
        <v>84</v>
      </c>
      <c r="BC125" t="n">
        <v>0.11</v>
      </c>
      <c r="BD125" t="n">
        <v>28893</v>
      </c>
      <c r="BE125" t="n">
        <v>42.57</v>
      </c>
      <c r="BF125" t="n">
        <v>2423</v>
      </c>
      <c r="BG125" t="n">
        <v>3.57</v>
      </c>
    </row>
  </sheetData>
  <autoFilter ref="A1:BH125"/>
  <mergeCells count="31">
    <mergeCell ref="A122:A125"/>
    <mergeCell ref="A114:A117"/>
    <mergeCell ref="A118:A121"/>
    <mergeCell ref="A50:A53"/>
    <mergeCell ref="A78:A81"/>
    <mergeCell ref="A74:A77"/>
    <mergeCell ref="A110:A113"/>
    <mergeCell ref="A106:A109"/>
    <mergeCell ref="A86:A89"/>
    <mergeCell ref="A82:A85"/>
    <mergeCell ref="A102:A105"/>
    <mergeCell ref="A98:A101"/>
    <mergeCell ref="A94:A97"/>
    <mergeCell ref="A90:A93"/>
    <mergeCell ref="A2:A5"/>
    <mergeCell ref="A6:A9"/>
    <mergeCell ref="A10:A13"/>
    <mergeCell ref="A14:A17"/>
    <mergeCell ref="A18:A21"/>
    <mergeCell ref="A46:A49"/>
    <mergeCell ref="A38:A41"/>
    <mergeCell ref="A70:A73"/>
    <mergeCell ref="A54:A57"/>
    <mergeCell ref="A66:A69"/>
    <mergeCell ref="A62:A65"/>
    <mergeCell ref="A58:A61"/>
    <mergeCell ref="A22:A25"/>
    <mergeCell ref="A30:A33"/>
    <mergeCell ref="A34:A37"/>
    <mergeCell ref="A26:A29"/>
    <mergeCell ref="A42:A45"/>
  </mergeCells>
  <hyperlinks>
    <hyperlink ref="BH57" display="https://support.afiniti.com/browse/ATTUSA-27868" r:id="rId1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H291"/>
  <sheetViews>
    <sheetView topLeftCell="A286" workbookViewId="0">
      <selection activeCell="B18" sqref="B18"/>
    </sheetView>
  </sheetViews>
  <sheetFormatPr baseColWidth="8" defaultRowHeight="14.4"/>
  <cols>
    <col width="12.88671875" bestFit="1" customWidth="1" style="99" min="1" max="1"/>
    <col width="13.5546875" bestFit="1" customWidth="1" style="99" min="2" max="2"/>
    <col width="8.5546875" bestFit="1" customWidth="1" style="99" min="3" max="3"/>
    <col width="16.109375" bestFit="1" customWidth="1" style="99" min="4" max="4"/>
    <col width="15.44140625" bestFit="1" customWidth="1" style="99" min="5" max="5"/>
    <col width="16" bestFit="1" customWidth="1" style="99" min="6" max="6"/>
    <col width="15" bestFit="1" customWidth="1" style="99" min="7" max="7"/>
    <col width="18.44140625" bestFit="1" customWidth="1" style="99" min="8" max="8"/>
    <col width="12.88671875" bestFit="1" customWidth="1" style="99" min="9" max="9"/>
    <col width="9.5546875" bestFit="1" customWidth="1" style="99" min="10" max="10"/>
    <col width="7.6640625" bestFit="1" customWidth="1" style="99" min="11" max="11"/>
    <col width="8" bestFit="1" customWidth="1" style="99" min="12" max="12"/>
    <col width="10.88671875" bestFit="1" customWidth="1" style="99" min="13" max="13"/>
    <col width="14.5546875" bestFit="1" customWidth="1" style="99" min="14" max="14"/>
    <col width="15" bestFit="1" customWidth="1" style="99" min="15" max="15"/>
    <col width="14" bestFit="1" customWidth="1" style="99" min="16" max="16"/>
    <col width="18.88671875" bestFit="1" customWidth="1" style="99" min="17" max="17"/>
    <col width="13.44140625" bestFit="1" customWidth="1" style="99" min="18" max="18"/>
    <col width="18.33203125" bestFit="1" customWidth="1" style="99" min="19" max="19"/>
    <col width="11.88671875" bestFit="1" customWidth="1" style="99" min="20" max="20"/>
    <col width="16.6640625" bestFit="1" customWidth="1" style="99" min="21" max="21"/>
    <col width="11.33203125" bestFit="1" customWidth="1" style="99" min="22" max="22"/>
    <col width="16.109375" bestFit="1" customWidth="1" style="99" min="23" max="23"/>
    <col width="8.5546875" bestFit="1" customWidth="1" style="99" min="24" max="24"/>
    <col width="14.44140625" bestFit="1" customWidth="1" style="99" min="25" max="25"/>
    <col width="26.109375" bestFit="1" customWidth="1" style="99" min="26" max="26"/>
    <col width="32" bestFit="1" customWidth="1" style="99" min="27" max="27"/>
    <col width="7.6640625" bestFit="1" customWidth="1" style="99" min="28" max="28"/>
    <col width="13.5546875" bestFit="1" customWidth="1" style="99" min="29" max="29"/>
    <col width="11" bestFit="1" customWidth="1" style="99" min="30" max="30"/>
    <col width="12.6640625" bestFit="1" customWidth="1" style="99" min="31" max="31"/>
    <col width="15" bestFit="1" customWidth="1" style="99" min="32" max="32"/>
    <col width="16.6640625" bestFit="1" customWidth="1" style="99" min="33" max="33"/>
    <col width="20" bestFit="1" customWidth="1" style="99" min="34" max="34"/>
    <col width="5" bestFit="1" customWidth="1" style="99" min="35" max="35"/>
    <col width="6.33203125" bestFit="1" customWidth="1" style="99" min="36" max="36"/>
    <col width="5.88671875" bestFit="1" customWidth="1" style="99" min="38" max="38"/>
    <col width="6.109375" bestFit="1" customWidth="1" style="99" min="39" max="39"/>
    <col width="12.33203125" bestFit="1" customWidth="1" style="99" min="40" max="40"/>
    <col width="17.88671875" bestFit="1" customWidth="1" style="99" min="41" max="41"/>
    <col width="35.44140625" bestFit="1" customWidth="1" style="99" min="42" max="42"/>
    <col width="10.33203125" bestFit="1" customWidth="1" style="99" min="43" max="43"/>
    <col width="16" bestFit="1" customWidth="1" style="99" min="44" max="44"/>
    <col width="33.5546875" bestFit="1" customWidth="1" style="99" min="45" max="45"/>
    <col width="16.44140625" bestFit="1" customWidth="1" style="99" min="46" max="46"/>
    <col width="16.6640625" bestFit="1" customWidth="1" style="99" min="47" max="47"/>
    <col width="17.5546875" bestFit="1" customWidth="1" style="99" min="48" max="48"/>
    <col width="17.88671875" bestFit="1" customWidth="1" style="99" min="49" max="49"/>
    <col width="22.6640625" bestFit="1" customWidth="1" style="99" min="50" max="50"/>
    <col width="28.5546875" bestFit="1" customWidth="1" style="99" min="51" max="51"/>
    <col width="23" bestFit="1" customWidth="1" style="99" min="52" max="52"/>
    <col width="28.88671875" bestFit="1" customWidth="1" style="99" min="53" max="53"/>
    <col width="14.5546875" bestFit="1" customWidth="1" style="99" min="54" max="54"/>
    <col width="19.6640625" bestFit="1" customWidth="1" style="99" min="55" max="55"/>
    <col width="21.6640625" bestFit="1" customWidth="1" style="99" min="56" max="56"/>
    <col width="27.5546875" bestFit="1" customWidth="1" style="99" min="57" max="57"/>
    <col width="19.5546875" bestFit="1" customWidth="1" style="99" min="58" max="58"/>
    <col width="25.5546875" bestFit="1" customWidth="1" style="99" min="59" max="59"/>
    <col width="61.5546875" customWidth="1" style="99" min="60" max="60"/>
  </cols>
  <sheetData>
    <row r="1" ht="15" customHeight="1" s="99" thickBot="1">
      <c r="A1" s="36" t="inlineStr">
        <is>
          <t>Account</t>
        </is>
      </c>
      <c r="B1" s="8" t="inlineStr">
        <is>
          <t>Program</t>
        </is>
      </c>
      <c r="C1" s="9" t="inlineStr">
        <is>
          <t>Date</t>
        </is>
      </c>
      <c r="D1" s="8" t="inlineStr">
        <is>
          <t>Any Critical Issue</t>
        </is>
      </c>
      <c r="E1" s="10" t="inlineStr">
        <is>
          <t>Downtime in Mins</t>
        </is>
      </c>
      <c r="F1" s="16" t="inlineStr">
        <is>
          <t>Revenue_Impact</t>
        </is>
      </c>
      <c r="G1" s="16" t="inlineStr">
        <is>
          <t>Distinct_Agents</t>
        </is>
      </c>
      <c r="H1" s="16" t="inlineStr">
        <is>
          <t>Previous Total Calls</t>
        </is>
      </c>
      <c r="I1" s="16" t="inlineStr">
        <is>
          <t>Call Diff_Perc</t>
        </is>
      </c>
      <c r="J1" s="16" t="inlineStr">
        <is>
          <t>TotalCalls</t>
        </is>
      </c>
      <c r="K1" s="16" t="inlineStr">
        <is>
          <t>OnCalls</t>
        </is>
      </c>
      <c r="L1" s="16" t="inlineStr">
        <is>
          <t>OffCalls</t>
        </is>
      </c>
      <c r="M1" s="16" t="inlineStr">
        <is>
          <t>Benchmark</t>
        </is>
      </c>
      <c r="N1" s="16" t="inlineStr">
        <is>
          <t>Success_routes</t>
        </is>
      </c>
      <c r="O1" s="16" t="inlineStr">
        <is>
          <t>Fail_route_perc</t>
        </is>
      </c>
      <c r="P1" s="16" t="inlineStr">
        <is>
          <t>OFF_AgentSLA</t>
        </is>
      </c>
      <c r="Q1" s="16" t="inlineStr">
        <is>
          <t>OFF_AgentSLA%age</t>
        </is>
      </c>
      <c r="R1" s="16" t="inlineStr">
        <is>
          <t>ON_AgentSLA</t>
        </is>
      </c>
      <c r="S1" s="16" t="inlineStr">
        <is>
          <t>ON_AgentSLA%age</t>
        </is>
      </c>
      <c r="T1" s="16" t="inlineStr">
        <is>
          <t>OFF_CallSLA</t>
        </is>
      </c>
      <c r="U1" s="16" t="inlineStr">
        <is>
          <t>OFF_CallSLA%age</t>
        </is>
      </c>
      <c r="V1" s="16" t="inlineStr">
        <is>
          <t>ON_CallSLA</t>
        </is>
      </c>
      <c r="W1" s="16" t="inlineStr">
        <is>
          <t>ON_CallSLA%age</t>
        </is>
      </c>
      <c r="X1" s="16" t="inlineStr">
        <is>
          <t>1-1_calls</t>
        </is>
      </c>
      <c r="Y1" s="16" t="inlineStr">
        <is>
          <t>1-1_calls_%age</t>
        </is>
      </c>
      <c r="Z1" s="16" t="inlineStr">
        <is>
          <t>1-1_callsWithoutSLABlowns</t>
        </is>
      </c>
      <c r="AA1" s="16" t="inlineStr">
        <is>
          <t>1-1_calls_%ageWithoutSLABlowns</t>
        </is>
      </c>
      <c r="AB1" s="16" t="inlineStr">
        <is>
          <t>L2_calls</t>
        </is>
      </c>
      <c r="AC1" s="16" t="inlineStr">
        <is>
          <t>L2_calls_%age</t>
        </is>
      </c>
      <c r="AD1" s="16" t="inlineStr">
        <is>
          <t>O0bandons</t>
        </is>
      </c>
      <c r="AE1" s="16" t="inlineStr">
        <is>
          <t>OffAbandons</t>
        </is>
      </c>
      <c r="AF1" s="16" t="inlineStr">
        <is>
          <t>O0bandonsPerc</t>
        </is>
      </c>
      <c r="AG1" s="16" t="inlineStr">
        <is>
          <t>OffAbandonsPerc</t>
        </is>
      </c>
      <c r="AH1" s="16" t="inlineStr">
        <is>
          <t>O0ban-OffAban_Perc</t>
        </is>
      </c>
      <c r="AI1" s="16" t="inlineStr">
        <is>
          <t>O0P</t>
        </is>
      </c>
      <c r="AJ1" s="16" t="inlineStr">
        <is>
          <t>OffAP</t>
        </is>
      </c>
      <c r="AK1" s="16" t="inlineStr">
        <is>
          <t>AP_Skew</t>
        </is>
      </c>
      <c r="AL1" s="16" t="inlineStr">
        <is>
          <t>OnCP</t>
        </is>
      </c>
      <c r="AM1" s="16" t="inlineStr">
        <is>
          <t>OffCP</t>
        </is>
      </c>
      <c r="AN1" s="16" t="inlineStr">
        <is>
          <t>AgentChoice</t>
        </is>
      </c>
      <c r="AO1" s="16" t="inlineStr">
        <is>
          <t>used_AgentChoice</t>
        </is>
      </c>
      <c r="AP1" s="16" t="inlineStr">
        <is>
          <t>used_AgentChoiceWithoutSLABlowns</t>
        </is>
      </c>
      <c r="AQ1" s="16" t="inlineStr">
        <is>
          <t>CallChoice</t>
        </is>
      </c>
      <c r="AR1" s="16" t="inlineStr">
        <is>
          <t>Used_CallChoice</t>
        </is>
      </c>
      <c r="AS1" s="16" t="inlineStr">
        <is>
          <t>Used_CallChoiceWithoutSLABlowns</t>
        </is>
      </c>
      <c r="AT1" s="16" t="inlineStr">
        <is>
          <t>OnEvalScore_raw</t>
        </is>
      </c>
      <c r="AU1" s="16" t="inlineStr">
        <is>
          <t>OffEvalScore_raw</t>
        </is>
      </c>
      <c r="AV1" s="16" t="inlineStr">
        <is>
          <t>OnEvalScore_used</t>
        </is>
      </c>
      <c r="AW1" s="16" t="inlineStr">
        <is>
          <t>OffEvalScore_used</t>
        </is>
      </c>
      <c r="AX1" s="16" t="inlineStr">
        <is>
          <t>On_Evaluation_err_calls</t>
        </is>
      </c>
      <c r="AY1" s="16" t="inlineStr">
        <is>
          <t>On_Evaluation_err_calls_%age</t>
        </is>
      </c>
      <c r="AZ1" s="16" t="inlineStr">
        <is>
          <t>Off_Evaluation_err_calls</t>
        </is>
      </c>
      <c r="BA1" s="16" t="inlineStr">
        <is>
          <t>Off_Evaluation_err_calls_%age</t>
        </is>
      </c>
      <c r="BB1" s="16" t="inlineStr">
        <is>
          <t>LookupFailures</t>
        </is>
      </c>
      <c r="BC1" s="16" t="inlineStr">
        <is>
          <t>Lookup_Failure_Perc</t>
        </is>
      </c>
      <c r="BD1" s="16" t="inlineStr">
        <is>
          <t>UnkNown_Agent_Calls</t>
        </is>
      </c>
      <c r="BE1" s="16" t="inlineStr">
        <is>
          <t>UnkNown_Agent_Calls_%age</t>
        </is>
      </c>
      <c r="BF1" s="16" t="inlineStr">
        <is>
          <t>CG_Not_found_Calls</t>
        </is>
      </c>
      <c r="BG1" s="16" t="inlineStr">
        <is>
          <t>CG_Not_found_Calls_%age</t>
        </is>
      </c>
    </row>
    <row r="2">
      <c r="A2" s="103" t="inlineStr">
        <is>
          <t>AT&amp;T Phase 4</t>
        </is>
      </c>
      <c r="B2" s="85" t="inlineStr">
        <is>
          <t>Dmdr</t>
        </is>
      </c>
      <c r="C2" s="106" t="n">
        <v>44256</v>
      </c>
      <c r="D2" s="77" t="inlineStr">
        <is>
          <t>No</t>
        </is>
      </c>
      <c r="E2" s="63" t="n">
        <v>0</v>
      </c>
      <c r="F2" s="77" t="n">
        <v>11.9</v>
      </c>
      <c r="G2" s="77" t="n">
        <v>180</v>
      </c>
      <c r="H2" s="77" t="n">
        <v>1641</v>
      </c>
      <c r="I2" s="77" t="n">
        <v>126.75</v>
      </c>
      <c r="J2" s="77" t="n">
        <v>3721</v>
      </c>
      <c r="K2" s="77" t="n">
        <v>2920</v>
      </c>
      <c r="L2" s="77" t="n">
        <v>801</v>
      </c>
      <c r="M2" s="77" t="n">
        <v>78.47</v>
      </c>
      <c r="N2" s="77" t="n">
        <v>3713</v>
      </c>
      <c r="O2" s="77" t="n">
        <v>0</v>
      </c>
      <c r="P2" s="77" t="n">
        <v>1</v>
      </c>
      <c r="Q2" s="77" t="n">
        <v>0.03</v>
      </c>
      <c r="R2" s="77" t="n">
        <v>5</v>
      </c>
      <c r="S2" s="77" t="n">
        <v>0.13</v>
      </c>
      <c r="T2" s="77" t="n">
        <v>1</v>
      </c>
      <c r="U2" s="77" t="n">
        <v>0.03</v>
      </c>
      <c r="V2" s="77" t="n">
        <v>6</v>
      </c>
      <c r="W2" s="77" t="n">
        <v>0.16</v>
      </c>
      <c r="X2" s="77" t="n">
        <v>253</v>
      </c>
      <c r="Y2" s="77" t="n">
        <v>6.8</v>
      </c>
      <c r="Z2" s="77" t="n">
        <v>253</v>
      </c>
      <c r="AA2" s="77" t="n">
        <v>6.8</v>
      </c>
      <c r="AB2" s="77" t="n">
        <v>53</v>
      </c>
      <c r="AC2" s="77" t="n">
        <v>1.42</v>
      </c>
      <c r="AD2" s="77" t="n">
        <v>63</v>
      </c>
      <c r="AE2" s="77" t="n">
        <v>26</v>
      </c>
      <c r="AF2" s="77" t="n">
        <v>2.05</v>
      </c>
      <c r="AG2" s="77" t="n">
        <v>3</v>
      </c>
      <c r="AH2" s="77" t="n">
        <v>-0.95</v>
      </c>
      <c r="AI2" s="77" t="n">
        <v>0.46</v>
      </c>
      <c r="AJ2" s="77" t="n">
        <v>0.39</v>
      </c>
      <c r="AK2" s="77" t="n">
        <v>0.07000000000000001</v>
      </c>
      <c r="AL2" s="77" t="n">
        <v>0.53</v>
      </c>
      <c r="AM2" s="77" t="n">
        <v>0.52</v>
      </c>
      <c r="AN2" s="77" t="n">
        <v>7.68</v>
      </c>
      <c r="AO2" s="77" t="n">
        <v>7.67</v>
      </c>
      <c r="AP2" s="77" t="n">
        <v>7.67</v>
      </c>
      <c r="AQ2" s="77" t="n">
        <v>2.4</v>
      </c>
      <c r="AR2" s="77" t="n">
        <v>2.4</v>
      </c>
      <c r="AS2" s="77" t="n">
        <v>2.4</v>
      </c>
      <c r="AT2" s="77" t="n">
        <v>0.14</v>
      </c>
      <c r="AU2" s="77" t="n">
        <v>0.33</v>
      </c>
      <c r="AV2" s="77" t="n">
        <v>0.11</v>
      </c>
      <c r="AW2" s="77" t="n">
        <v>0.32</v>
      </c>
      <c r="AX2" s="77" t="n">
        <v>47</v>
      </c>
      <c r="AY2" s="77" t="n">
        <v>1.26</v>
      </c>
      <c r="AZ2" s="77" t="n">
        <v>0</v>
      </c>
      <c r="BA2" s="77" t="n">
        <v>0</v>
      </c>
      <c r="BB2" s="77" t="n"/>
      <c r="BC2" s="77" t="n"/>
      <c r="BD2" s="77" t="n">
        <v>51</v>
      </c>
      <c r="BE2" s="77" t="n">
        <v>1.37</v>
      </c>
      <c r="BF2" s="77" t="n">
        <v>21</v>
      </c>
      <c r="BG2" s="77" t="n">
        <v>0.5600000000000001</v>
      </c>
    </row>
    <row r="3">
      <c r="B3" t="inlineStr">
        <is>
          <t>ISMSVC (Ibex)</t>
        </is>
      </c>
      <c r="D3" s="77" t="inlineStr">
        <is>
          <t>No</t>
        </is>
      </c>
      <c r="E3" s="63" t="n">
        <v>0</v>
      </c>
      <c r="F3" s="77" t="n">
        <v>15.43</v>
      </c>
      <c r="G3" s="77" t="n">
        <v>911</v>
      </c>
      <c r="H3" s="77" t="n">
        <v>11891</v>
      </c>
      <c r="I3" s="77" t="n">
        <v>79.88</v>
      </c>
      <c r="J3" s="77" t="n">
        <v>21389</v>
      </c>
      <c r="K3" s="77" t="n">
        <v>11417</v>
      </c>
      <c r="L3" s="77" t="n">
        <v>9972</v>
      </c>
      <c r="M3" s="77" t="n">
        <v>53.38</v>
      </c>
      <c r="N3" s="77" t="n">
        <v>21345</v>
      </c>
      <c r="O3" s="77" t="n">
        <v>0</v>
      </c>
      <c r="P3" s="77" t="n">
        <v>55</v>
      </c>
      <c r="Q3" s="77" t="n">
        <v>0.26</v>
      </c>
      <c r="R3" s="77" t="n">
        <v>3</v>
      </c>
      <c r="S3" s="77" t="n">
        <v>0.01</v>
      </c>
      <c r="T3" s="77" t="n">
        <v>1284</v>
      </c>
      <c r="U3" s="77" t="n">
        <v>6</v>
      </c>
      <c r="V3" s="77" t="n">
        <v>753</v>
      </c>
      <c r="W3" s="77" t="n">
        <v>3.52</v>
      </c>
      <c r="X3" s="77" t="n">
        <v>104</v>
      </c>
      <c r="Y3" s="77" t="n">
        <v>0.49</v>
      </c>
      <c r="Z3" s="77" t="n">
        <v>104</v>
      </c>
      <c r="AA3" s="77" t="n">
        <v>0.49</v>
      </c>
      <c r="AB3" s="77" t="n">
        <v>18703</v>
      </c>
      <c r="AC3" s="77" t="n">
        <v>87.44</v>
      </c>
      <c r="AD3" s="77" t="n">
        <v>2352</v>
      </c>
      <c r="AE3" s="77" t="n">
        <v>2483</v>
      </c>
      <c r="AF3" s="77" t="n">
        <v>17.56</v>
      </c>
      <c r="AG3" s="77" t="n">
        <v>19.92</v>
      </c>
      <c r="AH3" s="77" t="n">
        <v>-2.37</v>
      </c>
      <c r="AI3" s="77" t="n">
        <v>0.48</v>
      </c>
      <c r="AJ3" s="77" t="n">
        <v>0.47</v>
      </c>
      <c r="AK3" s="77" t="n">
        <v>0.01</v>
      </c>
      <c r="AL3" s="77" t="n">
        <v>0.6</v>
      </c>
      <c r="AM3" s="77" t="n">
        <v>0.59</v>
      </c>
      <c r="AN3" s="77" t="n">
        <v>8.630000000000001</v>
      </c>
      <c r="AO3" s="77" t="n">
        <v>6.3</v>
      </c>
      <c r="AP3" s="77" t="n">
        <v>6.3</v>
      </c>
      <c r="AQ3" s="77" t="n">
        <v>43.68</v>
      </c>
      <c r="AR3" s="77" t="n">
        <v>25.01</v>
      </c>
      <c r="AS3" s="77" t="n">
        <v>25.01</v>
      </c>
      <c r="AT3" s="77" t="n">
        <v>0.21</v>
      </c>
      <c r="AU3" s="77" t="n">
        <v>0.34</v>
      </c>
      <c r="AV3" s="77" t="n">
        <v>0.08</v>
      </c>
      <c r="AW3" s="77" t="n">
        <v>0.33</v>
      </c>
      <c r="AX3" s="77" t="n">
        <v>39</v>
      </c>
      <c r="AY3" s="77" t="n">
        <v>0.18</v>
      </c>
      <c r="AZ3" s="77" t="n">
        <v>6</v>
      </c>
      <c r="BA3" s="77" t="n">
        <v>0.03</v>
      </c>
      <c r="BB3" s="77" t="n"/>
      <c r="BC3" s="77" t="n"/>
      <c r="BD3" s="77" t="n">
        <v>398</v>
      </c>
      <c r="BE3" s="77" t="n">
        <v>1.86</v>
      </c>
      <c r="BF3" s="77" t="n">
        <v>0</v>
      </c>
      <c r="BG3" s="77" t="n">
        <v>0</v>
      </c>
    </row>
    <row r="4">
      <c r="B4" t="inlineStr">
        <is>
          <t>TPSLC05</t>
        </is>
      </c>
      <c r="D4" s="77" t="inlineStr">
        <is>
          <t>No</t>
        </is>
      </c>
      <c r="E4" s="63" t="n">
        <v>0</v>
      </c>
      <c r="F4" s="77" t="n">
        <v>38.24</v>
      </c>
      <c r="G4" s="77" t="n">
        <v>528</v>
      </c>
      <c r="H4" s="77" t="n">
        <v>8306</v>
      </c>
      <c r="I4" s="77" t="n">
        <v>-9.630000000000001</v>
      </c>
      <c r="J4" s="77" t="n">
        <v>7506</v>
      </c>
      <c r="K4" s="77" t="n">
        <v>6112</v>
      </c>
      <c r="L4" s="77" t="n">
        <v>1394</v>
      </c>
      <c r="M4" s="77" t="n">
        <v>81.43000000000001</v>
      </c>
      <c r="N4" s="77" t="n">
        <v>7482</v>
      </c>
      <c r="O4" s="77" t="n">
        <v>0</v>
      </c>
      <c r="P4" s="77" t="n">
        <v>2</v>
      </c>
      <c r="Q4" s="77" t="n">
        <v>0.03</v>
      </c>
      <c r="R4" s="77" t="n">
        <v>36</v>
      </c>
      <c r="S4" s="77" t="n">
        <v>0.48</v>
      </c>
      <c r="T4" s="77" t="n">
        <v>139</v>
      </c>
      <c r="U4" s="77" t="n">
        <v>1.85</v>
      </c>
      <c r="V4" s="77" t="n">
        <v>161</v>
      </c>
      <c r="W4" s="77" t="n">
        <v>2.15</v>
      </c>
      <c r="X4" s="77" t="n">
        <v>430</v>
      </c>
      <c r="Y4" s="77" t="n">
        <v>5.73</v>
      </c>
      <c r="Z4" s="77" t="n">
        <v>430</v>
      </c>
      <c r="AA4" s="77" t="n">
        <v>5.73</v>
      </c>
      <c r="AB4" s="77" t="n">
        <v>5704</v>
      </c>
      <c r="AC4" s="77" t="n">
        <v>75.98999999999999</v>
      </c>
      <c r="AD4" s="77" t="n">
        <v>1210</v>
      </c>
      <c r="AE4" s="77" t="n">
        <v>1635</v>
      </c>
      <c r="AF4" s="77" t="n">
        <v>15.72</v>
      </c>
      <c r="AG4" s="77" t="n">
        <v>21.58</v>
      </c>
      <c r="AH4" s="77" t="n">
        <v>-5.85</v>
      </c>
      <c r="AI4" s="77" t="n">
        <v>0.47</v>
      </c>
      <c r="AJ4" s="77" t="n">
        <v>0.46</v>
      </c>
      <c r="AK4" s="77" t="n">
        <v>0.01</v>
      </c>
      <c r="AL4" s="77" t="n">
        <v>0.51</v>
      </c>
      <c r="AM4" s="77" t="n">
        <v>0.5</v>
      </c>
      <c r="AN4" s="77" t="n">
        <v>7.17</v>
      </c>
      <c r="AO4" s="77" t="n">
        <v>7.13</v>
      </c>
      <c r="AP4" s="77" t="n">
        <v>7.13</v>
      </c>
      <c r="AQ4" s="77" t="n">
        <v>12.91</v>
      </c>
      <c r="AR4" s="77" t="n">
        <v>8.32</v>
      </c>
      <c r="AS4" s="77" t="n">
        <v>8.32</v>
      </c>
      <c r="AT4" s="77" t="n">
        <v>0.15</v>
      </c>
      <c r="AU4" s="77" t="n">
        <v>0.33</v>
      </c>
      <c r="AV4" s="77" t="n">
        <v>0.13</v>
      </c>
      <c r="AW4" s="77" t="n">
        <v>0.31</v>
      </c>
      <c r="AX4" s="77" t="n">
        <v>36</v>
      </c>
      <c r="AY4" s="77" t="n">
        <v>0.48</v>
      </c>
      <c r="AZ4" s="77" t="n">
        <v>0</v>
      </c>
      <c r="BA4" s="77" t="n">
        <v>0</v>
      </c>
      <c r="BB4" s="77" t="n"/>
      <c r="BC4" s="77" t="n"/>
      <c r="BD4" s="77" t="n">
        <v>1246</v>
      </c>
      <c r="BE4" s="77" t="n">
        <v>16.6</v>
      </c>
      <c r="BF4" s="77" t="n">
        <v>0</v>
      </c>
      <c r="BG4" s="77" t="n">
        <v>0</v>
      </c>
    </row>
    <row r="5">
      <c r="B5" t="inlineStr">
        <is>
          <t>ODCD</t>
        </is>
      </c>
      <c r="D5" s="77" t="inlineStr">
        <is>
          <t>No</t>
        </is>
      </c>
      <c r="E5" s="63" t="n">
        <v>0</v>
      </c>
      <c r="F5" s="77" t="n">
        <v>44.08</v>
      </c>
      <c r="G5" s="77" t="n">
        <v>255</v>
      </c>
      <c r="H5" s="77" t="n">
        <v>3630</v>
      </c>
      <c r="I5" s="77" t="n">
        <v>44.19</v>
      </c>
      <c r="J5" s="77" t="n">
        <v>5234</v>
      </c>
      <c r="K5" s="77" t="n">
        <v>4003</v>
      </c>
      <c r="L5" s="77" t="n">
        <v>1231</v>
      </c>
      <c r="M5" s="77" t="n">
        <v>76.48</v>
      </c>
      <c r="N5" s="77" t="n">
        <v>5200</v>
      </c>
      <c r="O5" s="77" t="n">
        <v>1</v>
      </c>
      <c r="P5" s="77" t="n">
        <v>0</v>
      </c>
      <c r="Q5" s="77" t="n">
        <v>0</v>
      </c>
      <c r="R5" s="77" t="n">
        <v>1</v>
      </c>
      <c r="S5" s="77" t="n">
        <v>0.02</v>
      </c>
      <c r="T5" s="77" t="n">
        <v>172</v>
      </c>
      <c r="U5" s="77" t="n">
        <v>3.29</v>
      </c>
      <c r="V5" s="77" t="n">
        <v>568</v>
      </c>
      <c r="W5" s="77" t="n">
        <v>10.85</v>
      </c>
      <c r="X5" s="77" t="n">
        <v>138</v>
      </c>
      <c r="Y5" s="77" t="n">
        <v>2.64</v>
      </c>
      <c r="Z5" s="77" t="n">
        <v>138</v>
      </c>
      <c r="AA5" s="77" t="n">
        <v>2.64</v>
      </c>
      <c r="AB5" s="77" t="n">
        <v>4323</v>
      </c>
      <c r="AC5" s="77" t="n">
        <v>82.59</v>
      </c>
      <c r="AD5" s="77" t="n">
        <v>1077</v>
      </c>
      <c r="AE5" s="77" t="n">
        <v>270</v>
      </c>
      <c r="AF5" s="77" t="n">
        <v>21.21</v>
      </c>
      <c r="AG5" s="77" t="n">
        <v>17.85</v>
      </c>
      <c r="AH5" s="77" t="n">
        <v>3.36</v>
      </c>
      <c r="AI5" s="77" t="n">
        <v>0.57</v>
      </c>
      <c r="AJ5" s="77" t="n">
        <v>0.58</v>
      </c>
      <c r="AK5" s="77" t="n">
        <v>-0.01</v>
      </c>
      <c r="AL5" s="77" t="n">
        <v>0.5</v>
      </c>
      <c r="AM5" s="77" t="n">
        <v>0.52</v>
      </c>
      <c r="AN5" s="77" t="n">
        <v>2.4</v>
      </c>
      <c r="AO5" s="77" t="n">
        <v>2.4</v>
      </c>
      <c r="AP5" s="77" t="n">
        <v>2.4</v>
      </c>
      <c r="AQ5" s="77" t="n">
        <v>13.43</v>
      </c>
      <c r="AR5" s="77" t="n">
        <v>8.66</v>
      </c>
      <c r="AS5" s="77" t="n">
        <v>8.66</v>
      </c>
      <c r="AT5" s="77" t="n">
        <v>0.18</v>
      </c>
      <c r="AU5" s="77" t="n">
        <v>0.36</v>
      </c>
      <c r="AV5" s="77" t="n">
        <v>0.14</v>
      </c>
      <c r="AW5" s="77" t="n">
        <v>0.33</v>
      </c>
      <c r="AX5" s="77" t="n">
        <v>14</v>
      </c>
      <c r="AY5" s="77" t="n">
        <v>0.27</v>
      </c>
      <c r="AZ5" s="77" t="n">
        <v>0</v>
      </c>
      <c r="BA5" s="77" t="n">
        <v>0</v>
      </c>
      <c r="BB5" s="77" t="n"/>
      <c r="BC5" s="77" t="n"/>
      <c r="BD5" s="77" t="n">
        <v>668</v>
      </c>
      <c r="BE5" s="77" t="n">
        <v>12.76</v>
      </c>
      <c r="BF5" s="77" t="n">
        <v>17</v>
      </c>
      <c r="BG5" s="77" t="n">
        <v>0.32</v>
      </c>
    </row>
    <row r="6">
      <c r="B6" t="inlineStr">
        <is>
          <t>CDCD</t>
        </is>
      </c>
      <c r="D6" s="77" t="inlineStr">
        <is>
          <t>No</t>
        </is>
      </c>
      <c r="E6" s="63" t="n">
        <v>0</v>
      </c>
      <c r="F6" s="77" t="n">
        <v>144.66</v>
      </c>
      <c r="G6" s="77" t="n">
        <v>606</v>
      </c>
      <c r="H6" s="77" t="n">
        <v>9026</v>
      </c>
      <c r="I6" s="77" t="n">
        <v>33.04</v>
      </c>
      <c r="J6" s="77" t="n">
        <v>12008</v>
      </c>
      <c r="K6" s="77" t="n">
        <v>9674</v>
      </c>
      <c r="L6" s="77" t="n">
        <v>2334</v>
      </c>
      <c r="M6" s="77" t="n">
        <v>80.56</v>
      </c>
      <c r="N6" s="77" t="n">
        <v>11862</v>
      </c>
      <c r="O6" s="77" t="n">
        <v>1</v>
      </c>
      <c r="P6" s="77" t="n">
        <v>0</v>
      </c>
      <c r="Q6" s="77" t="n">
        <v>0</v>
      </c>
      <c r="R6" s="77" t="n">
        <v>2</v>
      </c>
      <c r="S6" s="77" t="n">
        <v>0.02</v>
      </c>
      <c r="T6" s="77" t="n">
        <v>380</v>
      </c>
      <c r="U6" s="77" t="n">
        <v>3.16</v>
      </c>
      <c r="V6" s="77" t="n">
        <v>1292</v>
      </c>
      <c r="W6" s="77" t="n">
        <v>10.76</v>
      </c>
      <c r="X6" s="77" t="n">
        <v>6196</v>
      </c>
      <c r="Y6" s="77" t="n">
        <v>51.6</v>
      </c>
      <c r="Z6" s="77" t="n">
        <v>6196</v>
      </c>
      <c r="AA6" s="77" t="n">
        <v>51.6</v>
      </c>
      <c r="AB6" s="77" t="n">
        <v>5641</v>
      </c>
      <c r="AC6" s="77" t="n">
        <v>46.98</v>
      </c>
      <c r="AD6" s="77" t="n">
        <v>1649</v>
      </c>
      <c r="AE6" s="77" t="n">
        <v>429</v>
      </c>
      <c r="AF6" s="77" t="n">
        <v>14.35</v>
      </c>
      <c r="AG6" s="77" t="n">
        <v>9.76</v>
      </c>
      <c r="AH6" s="77" t="n">
        <v>4.59</v>
      </c>
      <c r="AI6" s="77" t="n">
        <v>0.51</v>
      </c>
      <c r="AJ6" s="77" t="n">
        <v>0.51</v>
      </c>
      <c r="AK6" s="77" t="n">
        <v>0</v>
      </c>
      <c r="AL6" s="77" t="n">
        <v>0.79</v>
      </c>
      <c r="AM6" s="77" t="n">
        <v>0.79</v>
      </c>
      <c r="AN6" s="77" t="n">
        <v>7.58</v>
      </c>
      <c r="AO6" s="77" t="n">
        <v>7.58</v>
      </c>
      <c r="AP6" s="77" t="n">
        <v>7.58</v>
      </c>
      <c r="AQ6" s="77" t="n">
        <v>14.35</v>
      </c>
      <c r="AR6" s="77" t="n">
        <v>8.210000000000001</v>
      </c>
      <c r="AS6" s="77" t="n">
        <v>8.210000000000001</v>
      </c>
      <c r="AT6" s="77" t="n">
        <v>0.35</v>
      </c>
      <c r="AU6" s="77" t="n">
        <v>0.4</v>
      </c>
      <c r="AV6" s="77" t="n">
        <v>0.34</v>
      </c>
      <c r="AW6" s="77" t="n">
        <v>0.36</v>
      </c>
      <c r="AX6" s="77" t="n">
        <v>108</v>
      </c>
      <c r="AY6" s="77" t="n">
        <v>0.9</v>
      </c>
      <c r="AZ6" s="77" t="n">
        <v>1</v>
      </c>
      <c r="BA6" s="77" t="n">
        <v>0.01</v>
      </c>
      <c r="BB6" s="77" t="n"/>
      <c r="BC6" s="77" t="n"/>
      <c r="BD6" s="77" t="n">
        <v>8261</v>
      </c>
      <c r="BE6" s="77" t="n">
        <v>68.8</v>
      </c>
      <c r="BF6" s="77" t="n">
        <v>3</v>
      </c>
      <c r="BG6" s="77" t="n">
        <v>0.03</v>
      </c>
    </row>
    <row r="7">
      <c r="B7" t="inlineStr">
        <is>
          <t>ODCB</t>
        </is>
      </c>
      <c r="D7" s="77" t="inlineStr">
        <is>
          <t>No</t>
        </is>
      </c>
      <c r="E7" s="63" t="n">
        <v>0</v>
      </c>
      <c r="F7" s="77" t="n">
        <v>57.48</v>
      </c>
      <c r="G7" s="77" t="n">
        <v>404</v>
      </c>
      <c r="H7" s="77" t="n">
        <v>4534</v>
      </c>
      <c r="I7" s="77" t="n">
        <v>35.82</v>
      </c>
      <c r="J7" s="77" t="n">
        <v>6158</v>
      </c>
      <c r="K7" s="77" t="n">
        <v>4876</v>
      </c>
      <c r="L7" s="77" t="n">
        <v>1282</v>
      </c>
      <c r="M7" s="77" t="n">
        <v>79.18000000000001</v>
      </c>
      <c r="N7" s="77" t="n">
        <v>5632</v>
      </c>
      <c r="O7" s="77" t="n">
        <v>9</v>
      </c>
      <c r="P7" s="77" t="n">
        <v>20</v>
      </c>
      <c r="Q7" s="77" t="n">
        <v>0.32</v>
      </c>
      <c r="R7" s="77" t="n">
        <v>34</v>
      </c>
      <c r="S7" s="77" t="n">
        <v>0.55</v>
      </c>
      <c r="T7" s="77" t="n">
        <v>329</v>
      </c>
      <c r="U7" s="77" t="n">
        <v>5.34</v>
      </c>
      <c r="V7" s="77" t="n">
        <v>527</v>
      </c>
      <c r="W7" s="77" t="n">
        <v>8.56</v>
      </c>
      <c r="X7" s="77" t="n">
        <v>537</v>
      </c>
      <c r="Y7" s="77" t="n">
        <v>8.720000000000001</v>
      </c>
      <c r="Z7" s="77" t="n">
        <v>537</v>
      </c>
      <c r="AA7" s="77" t="n">
        <v>8.720000000000001</v>
      </c>
      <c r="AB7" s="77" t="n">
        <v>4621</v>
      </c>
      <c r="AC7" s="77" t="n">
        <v>75.04000000000001</v>
      </c>
      <c r="AD7" s="77" t="n">
        <v>1077</v>
      </c>
      <c r="AE7" s="77" t="n">
        <v>270</v>
      </c>
      <c r="AF7" s="77" t="n">
        <v>21.21</v>
      </c>
      <c r="AG7" s="77" t="n">
        <v>17.85</v>
      </c>
      <c r="AH7" s="77" t="n">
        <v>3.36</v>
      </c>
      <c r="AI7" s="77" t="n">
        <v>0.49</v>
      </c>
      <c r="AJ7" s="77" t="n">
        <v>0.49</v>
      </c>
      <c r="AK7" s="77" t="n">
        <v>0</v>
      </c>
      <c r="AL7" s="77" t="n">
        <v>0.53</v>
      </c>
      <c r="AM7" s="77" t="n">
        <v>0.58</v>
      </c>
      <c r="AN7" s="77" t="n">
        <v>4.37</v>
      </c>
      <c r="AO7" s="77" t="n">
        <v>4.37</v>
      </c>
      <c r="AP7" s="77" t="n">
        <v>4.37</v>
      </c>
      <c r="AQ7" s="77" t="n">
        <v>10.05</v>
      </c>
      <c r="AR7" s="77" t="n">
        <v>7.66</v>
      </c>
      <c r="AS7" s="77" t="n">
        <v>7.66</v>
      </c>
      <c r="AT7" s="77" t="n">
        <v>0.17</v>
      </c>
      <c r="AU7" s="77" t="n">
        <v>0.35</v>
      </c>
      <c r="AV7" s="77" t="n">
        <v>0.15</v>
      </c>
      <c r="AW7" s="77" t="n">
        <v>0.32</v>
      </c>
      <c r="AX7" s="77" t="n">
        <v>19</v>
      </c>
      <c r="AY7" s="77" t="n">
        <v>0.31</v>
      </c>
      <c r="AZ7" s="77" t="n">
        <v>0</v>
      </c>
      <c r="BA7" s="77" t="n">
        <v>0</v>
      </c>
      <c r="BB7" s="77" t="n"/>
      <c r="BC7" s="77" t="n"/>
      <c r="BD7" s="77" t="n">
        <v>832</v>
      </c>
      <c r="BE7" s="77" t="n">
        <v>13.51</v>
      </c>
      <c r="BF7" s="77" t="n">
        <v>2</v>
      </c>
      <c r="BG7" s="77" t="n">
        <v>0.03</v>
      </c>
    </row>
    <row r="8" ht="15" customHeight="1" s="99" thickBot="1">
      <c r="B8" t="inlineStr">
        <is>
          <t>Allen1</t>
        </is>
      </c>
      <c r="D8" s="77" t="n"/>
      <c r="E8" s="63" t="n"/>
    </row>
    <row r="9">
      <c r="A9" s="103" t="inlineStr">
        <is>
          <t>AT&amp;T Phase 4</t>
        </is>
      </c>
      <c r="B9" s="43" t="inlineStr">
        <is>
          <t>Dmdr</t>
        </is>
      </c>
      <c r="C9" s="106" t="n">
        <v>44257</v>
      </c>
      <c r="D9" s="77" t="inlineStr">
        <is>
          <t>No</t>
        </is>
      </c>
      <c r="E9" s="77" t="n">
        <v>0</v>
      </c>
      <c r="F9" s="77" t="n">
        <v>8.710000000000001</v>
      </c>
      <c r="G9" s="77" t="n">
        <v>204</v>
      </c>
      <c r="H9" s="77" t="n">
        <v>3815</v>
      </c>
      <c r="I9" s="77" t="n">
        <v>-14.57</v>
      </c>
      <c r="J9" s="77" t="n">
        <v>3259</v>
      </c>
      <c r="K9" s="77" t="n">
        <v>2601</v>
      </c>
      <c r="L9" s="77" t="n">
        <v>658</v>
      </c>
      <c r="M9" s="77" t="n">
        <v>79.81</v>
      </c>
      <c r="N9" s="77" t="n">
        <v>3247</v>
      </c>
      <c r="O9" s="77" t="n">
        <v>0</v>
      </c>
      <c r="P9" s="77" t="n">
        <v>0</v>
      </c>
      <c r="Q9" s="77" t="n">
        <v>0</v>
      </c>
      <c r="R9" s="77" t="n">
        <v>2</v>
      </c>
      <c r="S9" s="77" t="n">
        <v>0.06</v>
      </c>
      <c r="T9" s="77" t="n">
        <v>0</v>
      </c>
      <c r="U9" s="77" t="n">
        <v>0</v>
      </c>
      <c r="V9" s="77" t="n">
        <v>7</v>
      </c>
      <c r="W9" s="77" t="n">
        <v>0.21</v>
      </c>
      <c r="X9" s="77" t="n">
        <v>131</v>
      </c>
      <c r="Y9" s="77" t="n">
        <v>4.02</v>
      </c>
      <c r="Z9" s="77" t="n">
        <v>131</v>
      </c>
      <c r="AA9" s="77" t="n">
        <v>4.02</v>
      </c>
      <c r="AB9" s="77" t="n">
        <v>33</v>
      </c>
      <c r="AC9" s="77" t="n">
        <v>1.01</v>
      </c>
      <c r="AD9" s="77" t="n">
        <v>70</v>
      </c>
      <c r="AE9" s="77" t="n">
        <v>18</v>
      </c>
      <c r="AF9" s="77" t="n">
        <v>2.42</v>
      </c>
      <c r="AG9" s="77" t="n">
        <v>2.54</v>
      </c>
      <c r="AH9" s="77" t="n">
        <v>-0.12</v>
      </c>
      <c r="AI9" s="77" t="n">
        <v>0.49</v>
      </c>
      <c r="AJ9" s="77" t="n">
        <v>0.46</v>
      </c>
      <c r="AK9" s="77" t="n">
        <v>0.03</v>
      </c>
      <c r="AL9" s="77" t="n">
        <v>0.52</v>
      </c>
      <c r="AM9" s="77" t="n">
        <v>0.51</v>
      </c>
      <c r="AN9" s="77" t="n">
        <v>8.880000000000001</v>
      </c>
      <c r="AO9" s="77" t="n">
        <v>8.859999999999999</v>
      </c>
      <c r="AP9" s="77" t="n">
        <v>8.859999999999999</v>
      </c>
      <c r="AQ9" s="77" t="n">
        <v>3.05</v>
      </c>
      <c r="AR9" s="77" t="n">
        <v>3.05</v>
      </c>
      <c r="AS9" s="77" t="n">
        <v>3.05</v>
      </c>
      <c r="AT9" s="77" t="n">
        <v>0.12</v>
      </c>
      <c r="AU9" s="77" t="n">
        <v>0.34</v>
      </c>
      <c r="AV9" s="77" t="n">
        <v>0.1</v>
      </c>
      <c r="AW9" s="77" t="n">
        <v>0.33</v>
      </c>
      <c r="AX9" s="77" t="n">
        <v>17</v>
      </c>
      <c r="AY9" s="77" t="n">
        <v>0.52</v>
      </c>
      <c r="AZ9" s="77" t="n">
        <v>0</v>
      </c>
      <c r="BA9" s="77" t="n">
        <v>0</v>
      </c>
      <c r="BB9" s="77" t="n"/>
      <c r="BC9" s="77" t="n"/>
      <c r="BD9" s="77" t="n">
        <v>38</v>
      </c>
      <c r="BE9" s="77" t="n">
        <v>1.17</v>
      </c>
      <c r="BF9" s="77" t="n">
        <v>26</v>
      </c>
      <c r="BG9" s="77" t="n">
        <v>0.8</v>
      </c>
    </row>
    <row r="10">
      <c r="B10" t="inlineStr">
        <is>
          <t>ISMSVC (Ibex)</t>
        </is>
      </c>
      <c r="D10" s="77" t="inlineStr">
        <is>
          <t>No</t>
        </is>
      </c>
      <c r="E10" s="77" t="n">
        <v>0</v>
      </c>
      <c r="F10" s="77" t="n">
        <v>59.22</v>
      </c>
      <c r="G10" s="77" t="n">
        <v>924</v>
      </c>
      <c r="H10" s="77" t="n">
        <v>21389</v>
      </c>
      <c r="I10" s="77" t="n">
        <v>-14.1</v>
      </c>
      <c r="J10" s="77" t="n">
        <v>18373</v>
      </c>
      <c r="K10" s="77" t="n">
        <v>9241</v>
      </c>
      <c r="L10" s="77" t="n">
        <v>9132</v>
      </c>
      <c r="M10" s="77" t="n">
        <v>50.3</v>
      </c>
      <c r="N10" s="77" t="n">
        <v>18307</v>
      </c>
      <c r="O10" s="77" t="n">
        <v>0</v>
      </c>
      <c r="P10" s="77" t="n">
        <v>3</v>
      </c>
      <c r="Q10" s="77" t="n">
        <v>0.02</v>
      </c>
      <c r="R10" s="77" t="n">
        <v>4</v>
      </c>
      <c r="S10" s="77" t="n">
        <v>0.02</v>
      </c>
      <c r="T10" s="77" t="n">
        <v>763</v>
      </c>
      <c r="U10" s="77" t="n">
        <v>4.15</v>
      </c>
      <c r="V10" s="77" t="n">
        <v>687</v>
      </c>
      <c r="W10" s="77" t="n">
        <v>3.74</v>
      </c>
      <c r="X10" s="77" t="n">
        <v>8612</v>
      </c>
      <c r="Y10" s="77" t="n">
        <v>46.87</v>
      </c>
      <c r="Z10" s="77" t="n">
        <v>8612</v>
      </c>
      <c r="AA10" s="77" t="n">
        <v>46.87</v>
      </c>
      <c r="AB10" s="77" t="n">
        <v>13583</v>
      </c>
      <c r="AC10" s="77" t="n">
        <v>73.93000000000001</v>
      </c>
      <c r="AD10" s="77" t="n">
        <v>1485</v>
      </c>
      <c r="AE10" s="77" t="n">
        <v>1531</v>
      </c>
      <c r="AF10" s="77" t="n">
        <v>13.77</v>
      </c>
      <c r="AG10" s="77" t="n">
        <v>14.21</v>
      </c>
      <c r="AH10" s="77" t="n">
        <v>-0.44</v>
      </c>
      <c r="AI10" s="77" t="n">
        <v>0.48</v>
      </c>
      <c r="AJ10" s="77" t="n">
        <v>0.48</v>
      </c>
      <c r="AK10" s="77" t="n">
        <v>0</v>
      </c>
      <c r="AL10" s="77" t="n">
        <v>0.44</v>
      </c>
      <c r="AM10" s="77" t="n">
        <v>0.43</v>
      </c>
      <c r="AN10" s="77" t="n">
        <v>9.66</v>
      </c>
      <c r="AO10" s="77" t="n">
        <v>9.66</v>
      </c>
      <c r="AP10" s="77" t="n">
        <v>9.66</v>
      </c>
      <c r="AQ10" s="77" t="n">
        <v>51.25</v>
      </c>
      <c r="AR10" s="77" t="n">
        <v>51.25</v>
      </c>
      <c r="AS10" s="77" t="n">
        <v>51.25</v>
      </c>
      <c r="AT10" s="77" t="n">
        <v>0.32</v>
      </c>
      <c r="AU10" s="77" t="n">
        <v>0.32</v>
      </c>
      <c r="AV10" s="77" t="n">
        <v>0.33</v>
      </c>
      <c r="AW10" s="77" t="n">
        <v>0.32</v>
      </c>
      <c r="AX10" s="77" t="n">
        <v>65</v>
      </c>
      <c r="AY10" s="77" t="n">
        <v>0.35</v>
      </c>
      <c r="AZ10" s="77" t="n">
        <v>6</v>
      </c>
      <c r="BA10" s="77" t="n">
        <v>0.03</v>
      </c>
      <c r="BB10" s="77" t="n"/>
      <c r="BC10" s="77" t="n"/>
      <c r="BD10" s="77" t="n">
        <v>239</v>
      </c>
      <c r="BE10" s="77" t="n">
        <v>1.3</v>
      </c>
      <c r="BF10" s="77" t="n">
        <v>0</v>
      </c>
      <c r="BG10" s="77" t="n">
        <v>0</v>
      </c>
    </row>
    <row r="11">
      <c r="B11" t="inlineStr">
        <is>
          <t>TPSLC05</t>
        </is>
      </c>
      <c r="D11" s="77" t="inlineStr">
        <is>
          <t>No</t>
        </is>
      </c>
      <c r="E11" s="77" t="n">
        <v>0</v>
      </c>
      <c r="F11" s="77" t="n">
        <v>36.99</v>
      </c>
      <c r="G11" s="77" t="n">
        <v>495</v>
      </c>
      <c r="H11" s="77" t="n">
        <v>11322</v>
      </c>
      <c r="I11" s="77" t="n">
        <v>-40.52</v>
      </c>
      <c r="J11" s="77" t="n">
        <v>6734</v>
      </c>
      <c r="K11" s="77" t="n">
        <v>5458</v>
      </c>
      <c r="L11" s="77" t="n">
        <v>1276</v>
      </c>
      <c r="M11" s="77" t="n">
        <v>81.05</v>
      </c>
      <c r="N11" s="77" t="n">
        <v>6717</v>
      </c>
      <c r="O11" s="77" t="n">
        <v>0</v>
      </c>
      <c r="P11" s="77" t="n">
        <v>0</v>
      </c>
      <c r="Q11" s="77" t="n">
        <v>0</v>
      </c>
      <c r="R11" s="77" t="n">
        <v>53</v>
      </c>
      <c r="S11" s="77" t="n">
        <v>0.79</v>
      </c>
      <c r="T11" s="77" t="n">
        <v>107</v>
      </c>
      <c r="U11" s="77" t="n">
        <v>1.59</v>
      </c>
      <c r="V11" s="77" t="n">
        <v>538</v>
      </c>
      <c r="W11" s="77" t="n">
        <v>7.99</v>
      </c>
      <c r="X11" s="77" t="n">
        <v>554</v>
      </c>
      <c r="Y11" s="77" t="n">
        <v>8.23</v>
      </c>
      <c r="Z11" s="77" t="n">
        <v>554</v>
      </c>
      <c r="AA11" s="77" t="n">
        <v>8.23</v>
      </c>
      <c r="AB11" s="77" t="n">
        <v>4999</v>
      </c>
      <c r="AC11" s="77" t="n">
        <v>74.23999999999999</v>
      </c>
      <c r="AD11" s="77" t="n">
        <v>1054</v>
      </c>
      <c r="AE11" s="77" t="n">
        <v>825</v>
      </c>
      <c r="AF11" s="77" t="n">
        <v>14.96</v>
      </c>
      <c r="AG11" s="77" t="n">
        <v>12.75</v>
      </c>
      <c r="AH11" s="77" t="n">
        <v>2.21</v>
      </c>
      <c r="AI11" s="77" t="n">
        <v>0.54</v>
      </c>
      <c r="AJ11" s="77" t="n">
        <v>0.55</v>
      </c>
      <c r="AK11" s="77" t="n">
        <v>-0.01</v>
      </c>
      <c r="AL11" s="77" t="n">
        <v>0.48</v>
      </c>
      <c r="AM11" s="77" t="n">
        <v>0.48</v>
      </c>
      <c r="AN11" s="77" t="n">
        <v>7.76</v>
      </c>
      <c r="AO11" s="77" t="n">
        <v>7.75</v>
      </c>
      <c r="AP11" s="77" t="n">
        <v>7.75</v>
      </c>
      <c r="AQ11" s="77" t="n">
        <v>13.62</v>
      </c>
      <c r="AR11" s="77" t="n">
        <v>8.02</v>
      </c>
      <c r="AS11" s="77" t="n">
        <v>8.02</v>
      </c>
      <c r="AT11" s="77" t="n">
        <v>0.17</v>
      </c>
      <c r="AU11" s="77" t="n">
        <v>0.34</v>
      </c>
      <c r="AV11" s="77" t="n">
        <v>0.15</v>
      </c>
      <c r="AW11" s="77" t="n">
        <v>0.31</v>
      </c>
      <c r="AX11" s="77" t="n">
        <v>17</v>
      </c>
      <c r="AY11" s="77" t="n">
        <v>0.25</v>
      </c>
      <c r="AZ11" s="77" t="n">
        <v>0</v>
      </c>
      <c r="BA11" s="77" t="n">
        <v>0</v>
      </c>
      <c r="BB11" s="77" t="n"/>
      <c r="BC11" s="77" t="n"/>
      <c r="BD11" s="77" t="n">
        <v>512</v>
      </c>
      <c r="BE11" s="77" t="n">
        <v>7.6</v>
      </c>
      <c r="BF11" s="77" t="n">
        <v>0</v>
      </c>
      <c r="BG11" s="77" t="n">
        <v>0</v>
      </c>
    </row>
    <row r="12">
      <c r="B12" t="inlineStr">
        <is>
          <t>ODCD</t>
        </is>
      </c>
      <c r="D12" s="77" t="inlineStr">
        <is>
          <t>No</t>
        </is>
      </c>
      <c r="E12" t="n">
        <v>0</v>
      </c>
      <c r="F12" s="77" t="n">
        <v>44.67</v>
      </c>
      <c r="G12" s="77" t="n">
        <v>272</v>
      </c>
      <c r="H12" s="77" t="n">
        <v>5234</v>
      </c>
      <c r="I12" s="77" t="n">
        <v>-16.2</v>
      </c>
      <c r="J12" s="77" t="n">
        <v>4386</v>
      </c>
      <c r="K12" s="77" t="n">
        <v>3622</v>
      </c>
      <c r="L12" s="77" t="n">
        <v>764</v>
      </c>
      <c r="M12" s="77" t="n">
        <v>82.58</v>
      </c>
      <c r="N12" s="77" t="n">
        <v>4330</v>
      </c>
      <c r="O12" s="77" t="n">
        <v>1</v>
      </c>
      <c r="P12" s="77" t="n">
        <v>2</v>
      </c>
      <c r="Q12" s="77" t="n">
        <v>0.05</v>
      </c>
      <c r="R12" s="77" t="n">
        <v>1</v>
      </c>
      <c r="S12" s="77" t="n">
        <v>0.02</v>
      </c>
      <c r="T12" s="77" t="n">
        <v>106</v>
      </c>
      <c r="U12" s="77" t="n">
        <v>2.42</v>
      </c>
      <c r="V12" s="77" t="n">
        <v>417</v>
      </c>
      <c r="W12" s="77" t="n">
        <v>9.51</v>
      </c>
      <c r="X12" s="77" t="n">
        <v>71</v>
      </c>
      <c r="Y12" s="77" t="n">
        <v>1.62</v>
      </c>
      <c r="Z12" s="77" t="n">
        <v>71</v>
      </c>
      <c r="AA12" s="77" t="n">
        <v>1.62</v>
      </c>
      <c r="AB12" s="77" t="n">
        <v>3786</v>
      </c>
      <c r="AC12" s="77" t="n">
        <v>86.31999999999999</v>
      </c>
      <c r="AD12" s="77" t="n">
        <v>680</v>
      </c>
      <c r="AE12" s="77" t="n">
        <v>174</v>
      </c>
      <c r="AF12" s="77" t="n">
        <v>15.39</v>
      </c>
      <c r="AG12" s="77" t="n">
        <v>15.61</v>
      </c>
      <c r="AH12" s="77" t="n">
        <v>-0.22</v>
      </c>
      <c r="AI12" s="77" t="n">
        <v>0.62</v>
      </c>
      <c r="AJ12" s="77" t="n">
        <v>0.62</v>
      </c>
      <c r="AK12" s="77" t="n">
        <v>0</v>
      </c>
      <c r="AL12" s="77" t="n">
        <v>0.5</v>
      </c>
      <c r="AM12" s="77" t="n">
        <v>0.49</v>
      </c>
      <c r="AN12" s="77" t="n">
        <v>2</v>
      </c>
      <c r="AO12" s="77" t="n">
        <v>2</v>
      </c>
      <c r="AP12" s="77" t="n">
        <v>2</v>
      </c>
      <c r="AQ12" s="77" t="n">
        <v>12.15</v>
      </c>
      <c r="AR12" s="77" t="n">
        <v>8.16</v>
      </c>
      <c r="AS12" s="77" t="n">
        <v>8.16</v>
      </c>
      <c r="AT12" s="77" t="n">
        <v>0.17</v>
      </c>
      <c r="AU12" s="77" t="n">
        <v>0.31</v>
      </c>
      <c r="AV12" s="77" t="n">
        <v>0.11</v>
      </c>
      <c r="AW12" s="77" t="n">
        <v>0.28</v>
      </c>
      <c r="AX12" s="77" t="n">
        <v>6</v>
      </c>
      <c r="AY12" s="77" t="n">
        <v>0.14</v>
      </c>
      <c r="AZ12" s="77" t="n">
        <v>1</v>
      </c>
      <c r="BA12" s="77" t="n">
        <v>0.02</v>
      </c>
      <c r="BB12" s="77" t="n"/>
      <c r="BC12" s="77" t="n"/>
      <c r="BD12" s="77" t="n">
        <v>861</v>
      </c>
      <c r="BE12" s="77" t="n">
        <v>19.63</v>
      </c>
      <c r="BF12" s="77" t="n">
        <v>2</v>
      </c>
      <c r="BG12" s="77" t="n">
        <v>0.05</v>
      </c>
    </row>
    <row r="13">
      <c r="B13" t="inlineStr">
        <is>
          <t>CDCD</t>
        </is>
      </c>
      <c r="D13" s="77" t="inlineStr">
        <is>
          <t>No</t>
        </is>
      </c>
      <c r="E13" t="n">
        <v>0</v>
      </c>
      <c r="F13" s="77" t="n">
        <v>73.56999999999999</v>
      </c>
      <c r="G13" s="77" t="n">
        <v>596</v>
      </c>
      <c r="H13" s="77" t="n">
        <v>13635</v>
      </c>
      <c r="I13" s="77" t="n">
        <v>-15.33</v>
      </c>
      <c r="J13" s="77" t="n">
        <v>11545</v>
      </c>
      <c r="K13" s="77" t="n">
        <v>9329</v>
      </c>
      <c r="L13" s="77" t="n">
        <v>2216</v>
      </c>
      <c r="M13" s="77" t="n">
        <v>80.81</v>
      </c>
      <c r="N13" s="77" t="n">
        <v>11407</v>
      </c>
      <c r="O13" s="77" t="n">
        <v>1</v>
      </c>
      <c r="P13" s="77" t="n">
        <v>1</v>
      </c>
      <c r="Q13" s="77" t="n">
        <v>0.01</v>
      </c>
      <c r="R13" s="77" t="n">
        <v>1</v>
      </c>
      <c r="S13" s="77" t="n">
        <v>0.01</v>
      </c>
      <c r="T13" s="77" t="n">
        <v>167</v>
      </c>
      <c r="U13" s="77" t="n">
        <v>1.45</v>
      </c>
      <c r="V13" s="77" t="n">
        <v>600</v>
      </c>
      <c r="W13" s="77" t="n">
        <v>5.2</v>
      </c>
      <c r="X13" s="77" t="n">
        <v>5486</v>
      </c>
      <c r="Y13" s="77" t="n">
        <v>47.52</v>
      </c>
      <c r="Z13" s="77" t="n">
        <v>5486</v>
      </c>
      <c r="AA13" s="77" t="n">
        <v>47.52</v>
      </c>
      <c r="AB13" s="77" t="n">
        <v>5550</v>
      </c>
      <c r="AC13" s="77" t="n">
        <v>48.07</v>
      </c>
      <c r="AD13" s="77" t="n">
        <v>879</v>
      </c>
      <c r="AE13" s="77" t="n">
        <v>225</v>
      </c>
      <c r="AF13" s="77" t="n">
        <v>8.380000000000001</v>
      </c>
      <c r="AG13" s="77" t="n">
        <v>5.17</v>
      </c>
      <c r="AH13" s="77" t="n">
        <v>3.21</v>
      </c>
      <c r="AI13" s="77" t="n">
        <v>0.5600000000000001</v>
      </c>
      <c r="AJ13" s="77" t="n">
        <v>0.5600000000000001</v>
      </c>
      <c r="AK13" s="77" t="n">
        <v>0</v>
      </c>
      <c r="AL13" s="77" t="n">
        <v>0.51</v>
      </c>
      <c r="AM13" s="77" t="n">
        <v>0.51</v>
      </c>
      <c r="AN13" s="77" t="n">
        <v>9.130000000000001</v>
      </c>
      <c r="AO13" s="77" t="n">
        <v>9.130000000000001</v>
      </c>
      <c r="AP13" s="77" t="n">
        <v>9.130000000000001</v>
      </c>
      <c r="AQ13" s="77" t="n">
        <v>15.99</v>
      </c>
      <c r="AR13" s="77" t="n">
        <v>8.33</v>
      </c>
      <c r="AS13" s="77" t="n">
        <v>8.33</v>
      </c>
      <c r="AT13" s="77" t="n">
        <v>0.26</v>
      </c>
      <c r="AU13" s="77" t="n">
        <v>0.34</v>
      </c>
      <c r="AV13" s="77" t="n">
        <v>0.24</v>
      </c>
      <c r="AW13" s="77" t="n">
        <v>0.32</v>
      </c>
      <c r="AX13" s="77" t="n">
        <v>73</v>
      </c>
      <c r="AY13" s="77" t="n">
        <v>0.63</v>
      </c>
      <c r="AZ13" s="77" t="n">
        <v>3</v>
      </c>
      <c r="BA13" s="77" t="n">
        <v>0.03</v>
      </c>
      <c r="BB13" s="77" t="n"/>
      <c r="BC13" s="77" t="n"/>
      <c r="BD13" s="77" t="n">
        <v>1436</v>
      </c>
      <c r="BE13" s="77" t="n">
        <v>12.44</v>
      </c>
      <c r="BF13" s="77" t="n">
        <v>0</v>
      </c>
      <c r="BG13" s="77" t="n">
        <v>0</v>
      </c>
    </row>
    <row r="14">
      <c r="B14" t="inlineStr">
        <is>
          <t>ODCB</t>
        </is>
      </c>
      <c r="D14" s="77" t="inlineStr">
        <is>
          <t>No</t>
        </is>
      </c>
      <c r="E14" t="n">
        <v>0</v>
      </c>
      <c r="F14" s="77" t="n">
        <v>57.31</v>
      </c>
      <c r="G14" s="77" t="n">
        <v>407</v>
      </c>
      <c r="H14" s="77" t="n">
        <v>6158</v>
      </c>
      <c r="I14" s="77" t="n">
        <v>0.45</v>
      </c>
      <c r="J14" s="77" t="n">
        <v>6186</v>
      </c>
      <c r="K14" s="77" t="n">
        <v>4860</v>
      </c>
      <c r="L14" s="77" t="n">
        <v>1326</v>
      </c>
      <c r="M14" s="77" t="n">
        <v>78.56</v>
      </c>
      <c r="N14" s="77" t="n">
        <v>5727</v>
      </c>
      <c r="O14" s="77" t="n">
        <v>7</v>
      </c>
      <c r="P14" s="77" t="n">
        <v>67</v>
      </c>
      <c r="Q14" s="77" t="n">
        <v>1.08</v>
      </c>
      <c r="R14" s="77" t="n">
        <v>114</v>
      </c>
      <c r="S14" s="77" t="n">
        <v>1.84</v>
      </c>
      <c r="T14" s="77" t="n">
        <v>159</v>
      </c>
      <c r="U14" s="77" t="n">
        <v>2.57</v>
      </c>
      <c r="V14" s="77" t="n">
        <v>857</v>
      </c>
      <c r="W14" s="77" t="n">
        <v>13.85</v>
      </c>
      <c r="X14" s="77" t="n">
        <v>981</v>
      </c>
      <c r="Y14" s="77" t="n">
        <v>15.86</v>
      </c>
      <c r="Z14" s="77" t="n">
        <v>981</v>
      </c>
      <c r="AA14" s="77" t="n">
        <v>15.86</v>
      </c>
      <c r="AB14" s="77" t="n">
        <v>3560</v>
      </c>
      <c r="AC14" s="77" t="n">
        <v>57.55</v>
      </c>
      <c r="AD14" s="77" t="n">
        <v>680</v>
      </c>
      <c r="AE14" s="77" t="n">
        <v>174</v>
      </c>
      <c r="AF14" s="77" t="n">
        <v>15.39</v>
      </c>
      <c r="AG14" s="77" t="n">
        <v>15.61</v>
      </c>
      <c r="AH14" s="77" t="n">
        <v>-0.22</v>
      </c>
      <c r="AI14" s="77" t="n">
        <v>0.49</v>
      </c>
      <c r="AJ14" s="77" t="n">
        <v>0.48</v>
      </c>
      <c r="AK14" s="77" t="n">
        <v>0.01</v>
      </c>
      <c r="AL14" s="77" t="n">
        <v>0.49</v>
      </c>
      <c r="AM14" s="77" t="n">
        <v>0.49</v>
      </c>
      <c r="AN14" s="77" t="n">
        <v>5.49</v>
      </c>
      <c r="AO14" s="77" t="n">
        <v>5.49</v>
      </c>
      <c r="AP14" s="77" t="n">
        <v>5.49</v>
      </c>
      <c r="AQ14" s="77" t="n">
        <v>7.3</v>
      </c>
      <c r="AR14" s="77" t="n">
        <v>5.03</v>
      </c>
      <c r="AS14" s="77" t="n">
        <v>5.03</v>
      </c>
      <c r="AT14" s="77" t="n">
        <v>0.23</v>
      </c>
      <c r="AU14" s="77" t="n">
        <v>0.32</v>
      </c>
      <c r="AV14" s="77" t="n">
        <v>0.21</v>
      </c>
      <c r="AW14" s="77" t="n">
        <v>0.3</v>
      </c>
      <c r="AX14" s="77" t="n">
        <v>10</v>
      </c>
      <c r="AY14" s="77" t="n">
        <v>0.16</v>
      </c>
      <c r="AZ14" s="77" t="n">
        <v>0</v>
      </c>
      <c r="BA14" s="77" t="n">
        <v>0</v>
      </c>
      <c r="BB14" s="77" t="n"/>
      <c r="BC14" s="77" t="n"/>
      <c r="BD14" s="77" t="n">
        <v>401</v>
      </c>
      <c r="BE14" s="77" t="n">
        <v>6.48</v>
      </c>
      <c r="BF14" s="77" t="n">
        <v>1</v>
      </c>
      <c r="BG14" s="77" t="n">
        <v>0.02</v>
      </c>
    </row>
    <row r="15">
      <c r="B15" t="inlineStr">
        <is>
          <t>Allen1</t>
        </is>
      </c>
      <c r="D15" s="77" t="inlineStr">
        <is>
          <t>No</t>
        </is>
      </c>
      <c r="E15" t="n">
        <v>0</v>
      </c>
      <c r="F15" s="77" t="n">
        <v>15.84</v>
      </c>
      <c r="G15" s="77" t="n">
        <v>303</v>
      </c>
      <c r="H15" s="77" t="n">
        <v>0</v>
      </c>
      <c r="I15" s="77" t="n"/>
      <c r="J15" s="77" t="n">
        <v>4289</v>
      </c>
      <c r="K15" s="77" t="n">
        <v>3456</v>
      </c>
      <c r="L15" s="77" t="n">
        <v>833</v>
      </c>
      <c r="M15" s="77" t="n">
        <v>80.58</v>
      </c>
      <c r="N15" s="77" t="n">
        <v>4249</v>
      </c>
      <c r="O15" s="77" t="n">
        <v>1</v>
      </c>
      <c r="P15" s="77" t="n">
        <v>0</v>
      </c>
      <c r="Q15" s="77" t="n">
        <v>0</v>
      </c>
      <c r="R15" s="77" t="n">
        <v>0</v>
      </c>
      <c r="S15" s="77" t="n">
        <v>0</v>
      </c>
      <c r="T15" s="77" t="n">
        <v>9</v>
      </c>
      <c r="U15" s="77" t="n">
        <v>0.21</v>
      </c>
      <c r="V15" s="77" t="n">
        <v>60</v>
      </c>
      <c r="W15" s="77" t="n">
        <v>1.4</v>
      </c>
      <c r="X15" s="77" t="n">
        <v>112</v>
      </c>
      <c r="Y15" s="77" t="n">
        <v>2.61</v>
      </c>
      <c r="Z15" s="77" t="n">
        <v>112</v>
      </c>
      <c r="AA15" s="77" t="n">
        <v>2.61</v>
      </c>
      <c r="AB15" s="77" t="n">
        <v>4104</v>
      </c>
      <c r="AC15" s="77" t="n">
        <v>95.69</v>
      </c>
      <c r="AD15" s="77" t="n">
        <v>530</v>
      </c>
      <c r="AE15" s="77" t="n">
        <v>471</v>
      </c>
      <c r="AF15" s="77" t="n">
        <v>12.75</v>
      </c>
      <c r="AG15" s="77" t="n">
        <v>15.07</v>
      </c>
      <c r="AH15" s="77" t="n">
        <v>-2.32</v>
      </c>
      <c r="AI15" s="77" t="n">
        <v>0.5</v>
      </c>
      <c r="AJ15" s="77" t="n">
        <v>0.5</v>
      </c>
      <c r="AK15" s="77" t="n">
        <v>0</v>
      </c>
      <c r="AL15" s="77" t="n">
        <v>0.46</v>
      </c>
      <c r="AM15" s="77" t="n">
        <v>0.46</v>
      </c>
      <c r="AN15" s="77" t="n">
        <v>2.5</v>
      </c>
      <c r="AO15" s="77" t="n">
        <v>2.5</v>
      </c>
      <c r="AP15" s="77" t="n">
        <v>2.5</v>
      </c>
      <c r="AQ15" s="77" t="n">
        <v>10.88</v>
      </c>
      <c r="AR15" s="77" t="n">
        <v>8.33</v>
      </c>
      <c r="AS15" s="77" t="n">
        <v>8.33</v>
      </c>
      <c r="AT15" s="77" t="n">
        <v>0.13</v>
      </c>
      <c r="AU15" s="77" t="n">
        <v>0.32</v>
      </c>
      <c r="AV15" s="77" t="n">
        <v>0.11</v>
      </c>
      <c r="AW15" s="77" t="n">
        <v>0.31</v>
      </c>
      <c r="AX15" s="77" t="n">
        <v>8</v>
      </c>
      <c r="AY15" s="77" t="n">
        <v>0.19</v>
      </c>
      <c r="AZ15" s="77" t="n">
        <v>1</v>
      </c>
      <c r="BA15" s="77" t="n">
        <v>0.02</v>
      </c>
      <c r="BB15" s="77" t="n"/>
      <c r="BC15" s="77" t="n"/>
      <c r="BD15" s="77" t="n">
        <v>16</v>
      </c>
      <c r="BE15" s="77" t="n">
        <v>0.37</v>
      </c>
      <c r="BF15" s="77" t="n">
        <v>0</v>
      </c>
      <c r="BG15" s="77" t="n">
        <v>0</v>
      </c>
    </row>
    <row r="16" ht="15" customHeight="1" s="99" thickBot="1">
      <c r="B16" t="inlineStr">
        <is>
          <t>TPBoise</t>
        </is>
      </c>
      <c r="D16" s="77" t="inlineStr">
        <is>
          <t>No</t>
        </is>
      </c>
      <c r="E16" t="n">
        <v>0</v>
      </c>
      <c r="F16" s="77" t="n">
        <v>52.49</v>
      </c>
      <c r="G16" s="77" t="n">
        <v>273</v>
      </c>
      <c r="H16" s="77" t="n">
        <v>0</v>
      </c>
      <c r="I16" s="77" t="n"/>
      <c r="J16" s="77" t="n">
        <v>5927</v>
      </c>
      <c r="K16" s="77" t="n">
        <v>4554</v>
      </c>
      <c r="L16" s="77" t="n">
        <v>1373</v>
      </c>
      <c r="M16" s="77" t="n">
        <v>76.83</v>
      </c>
      <c r="N16" s="77" t="n">
        <v>5683</v>
      </c>
      <c r="O16" s="77" t="n">
        <v>4</v>
      </c>
      <c r="P16" s="77" t="n">
        <v>468</v>
      </c>
      <c r="Q16" s="77" t="n">
        <v>7.9</v>
      </c>
      <c r="R16" s="77" t="n">
        <v>435</v>
      </c>
      <c r="S16" s="77" t="n">
        <v>7.34</v>
      </c>
      <c r="T16" s="77" t="n">
        <v>72</v>
      </c>
      <c r="U16" s="77" t="n">
        <v>1.21</v>
      </c>
      <c r="V16" s="77" t="n">
        <v>210</v>
      </c>
      <c r="W16" s="77" t="n">
        <v>3.54</v>
      </c>
      <c r="X16" s="77" t="n">
        <v>466</v>
      </c>
      <c r="Y16" s="77" t="n">
        <v>7.86</v>
      </c>
      <c r="Z16" s="77" t="n">
        <v>466</v>
      </c>
      <c r="AA16" s="77" t="n">
        <v>7.86</v>
      </c>
      <c r="AB16" s="77" t="n">
        <v>2038</v>
      </c>
      <c r="AC16" s="77" t="n">
        <v>34.39</v>
      </c>
      <c r="AD16" s="77" t="n">
        <v>350</v>
      </c>
      <c r="AE16" s="77" t="n">
        <v>154</v>
      </c>
      <c r="AF16" s="77" t="n">
        <v>7.35</v>
      </c>
      <c r="AG16" s="77" t="n">
        <v>2.73</v>
      </c>
      <c r="AH16" s="77" t="n">
        <v>4.63</v>
      </c>
      <c r="AI16" s="77" t="n">
        <v>0.48</v>
      </c>
      <c r="AJ16" s="77" t="n">
        <v>0.4</v>
      </c>
      <c r="AK16" s="77" t="n">
        <v>0.08</v>
      </c>
      <c r="AL16" s="77" t="n">
        <v>0.5</v>
      </c>
      <c r="AM16" s="77" t="n">
        <v>0.54</v>
      </c>
      <c r="AN16" s="77" t="n">
        <v>7.67</v>
      </c>
      <c r="AO16" s="77" t="n">
        <v>6.6</v>
      </c>
      <c r="AP16" s="77" t="n">
        <v>6.6</v>
      </c>
      <c r="AQ16" s="77" t="n">
        <v>9.460000000000001</v>
      </c>
      <c r="AR16" s="77" t="n">
        <v>5.27</v>
      </c>
      <c r="AS16" s="77" t="n">
        <v>5.27</v>
      </c>
      <c r="AT16" s="77" t="n">
        <v>0.18</v>
      </c>
      <c r="AU16" s="77" t="n">
        <v>0.37</v>
      </c>
      <c r="AV16" s="77" t="n">
        <v>0.16</v>
      </c>
      <c r="AW16" s="77" t="n">
        <v>0.34</v>
      </c>
      <c r="AX16" s="77" t="n">
        <v>651</v>
      </c>
      <c r="AY16" s="77" t="n">
        <v>10.98</v>
      </c>
      <c r="AZ16" s="77" t="n">
        <v>4</v>
      </c>
      <c r="BA16" s="77" t="n">
        <v>0.07000000000000001</v>
      </c>
      <c r="BB16" s="77" t="n"/>
      <c r="BC16" s="77" t="n"/>
      <c r="BD16" s="77" t="n">
        <v>720</v>
      </c>
      <c r="BE16" s="77" t="n">
        <v>12.15</v>
      </c>
      <c r="BF16" s="77" t="n">
        <v>57</v>
      </c>
      <c r="BG16" s="77" t="n">
        <v>0.96</v>
      </c>
    </row>
    <row r="17">
      <c r="A17" s="103" t="inlineStr">
        <is>
          <t>AT&amp;T Phase 4</t>
        </is>
      </c>
      <c r="B17" s="43" t="inlineStr">
        <is>
          <t>Dmdr</t>
        </is>
      </c>
      <c r="C17" s="106" t="n">
        <v>44258</v>
      </c>
      <c r="D17" s="77" t="inlineStr">
        <is>
          <t>No</t>
        </is>
      </c>
      <c r="E17" s="77" t="n">
        <v>0</v>
      </c>
      <c r="F17" s="77" t="n">
        <v>11.13</v>
      </c>
      <c r="G17" s="77" t="n">
        <v>193</v>
      </c>
      <c r="H17" s="77" t="n">
        <v>3376</v>
      </c>
      <c r="I17" s="77" t="n">
        <v>-24.5</v>
      </c>
      <c r="J17" s="77" t="n">
        <v>2549</v>
      </c>
      <c r="K17" s="77" t="n">
        <v>2020</v>
      </c>
      <c r="L17" s="77" t="n">
        <v>529</v>
      </c>
      <c r="M17" s="77" t="n">
        <v>79.25</v>
      </c>
      <c r="N17" s="77" t="n">
        <v>2535</v>
      </c>
      <c r="O17" s="77" t="n">
        <v>1</v>
      </c>
      <c r="P17" s="77" t="n">
        <v>0</v>
      </c>
      <c r="Q17" s="77" t="n">
        <v>0</v>
      </c>
      <c r="R17" s="77" t="n">
        <v>6</v>
      </c>
      <c r="S17" s="77" t="n">
        <v>0.24</v>
      </c>
      <c r="T17" s="77" t="n">
        <v>1</v>
      </c>
      <c r="U17" s="77" t="n">
        <v>0.04</v>
      </c>
      <c r="V17" s="77" t="n">
        <v>2</v>
      </c>
      <c r="W17" s="77" t="n">
        <v>0.08</v>
      </c>
      <c r="X17" s="77" t="n">
        <v>118</v>
      </c>
      <c r="Y17" s="77" t="n">
        <v>4.63</v>
      </c>
      <c r="Z17" s="77" t="n">
        <v>118</v>
      </c>
      <c r="AA17" s="77" t="n">
        <v>4.63</v>
      </c>
      <c r="AB17" s="77" t="n">
        <v>20</v>
      </c>
      <c r="AC17" s="77" t="n">
        <v>0.78</v>
      </c>
      <c r="AD17" s="77" t="n">
        <v>52</v>
      </c>
      <c r="AE17" s="77" t="n">
        <v>13</v>
      </c>
      <c r="AF17" s="77" t="n">
        <v>2.29</v>
      </c>
      <c r="AG17" s="77" t="n">
        <v>2.2</v>
      </c>
      <c r="AH17" s="77" t="n">
        <v>0.09</v>
      </c>
      <c r="AI17" s="77" t="n">
        <v>0.52</v>
      </c>
      <c r="AJ17" s="77" t="n">
        <v>0.46</v>
      </c>
      <c r="AK17" s="77" t="n">
        <v>0.06</v>
      </c>
      <c r="AL17" s="77" t="n">
        <v>0.54</v>
      </c>
      <c r="AM17" s="77" t="n">
        <v>0.53</v>
      </c>
      <c r="AN17" s="77" t="n">
        <v>8.779999999999999</v>
      </c>
      <c r="AO17" s="77" t="n">
        <v>8.77</v>
      </c>
      <c r="AP17" s="77" t="n">
        <v>8.77</v>
      </c>
      <c r="AQ17" s="77" t="n">
        <v>2.19</v>
      </c>
      <c r="AR17" s="77" t="n">
        <v>2.19</v>
      </c>
      <c r="AS17" s="77" t="n">
        <v>2.19</v>
      </c>
      <c r="AT17" s="77" t="n">
        <v>0.12</v>
      </c>
      <c r="AU17" s="77" t="n">
        <v>0.33</v>
      </c>
      <c r="AV17" s="77" t="n">
        <v>0.1</v>
      </c>
      <c r="AW17" s="77" t="n">
        <v>0.32</v>
      </c>
      <c r="AX17" s="77" t="n">
        <v>56</v>
      </c>
      <c r="AY17" s="77" t="n">
        <v>2.2</v>
      </c>
      <c r="AZ17" s="77" t="n">
        <v>0</v>
      </c>
      <c r="BA17" s="77" t="n">
        <v>0</v>
      </c>
      <c r="BB17" s="77" t="n"/>
      <c r="BC17" s="77" t="n"/>
      <c r="BD17" s="77" t="n">
        <v>20</v>
      </c>
      <c r="BE17" s="77" t="n">
        <v>0.78</v>
      </c>
      <c r="BF17" s="77" t="n">
        <v>10</v>
      </c>
      <c r="BG17" s="77" t="n">
        <v>0.39</v>
      </c>
    </row>
    <row r="18">
      <c r="B18" t="inlineStr">
        <is>
          <t>ISMSVC (Ibex)</t>
        </is>
      </c>
      <c r="D18" s="77" t="inlineStr">
        <is>
          <t>No</t>
        </is>
      </c>
      <c r="E18" s="77" t="n">
        <v>0</v>
      </c>
      <c r="F18" s="77" t="n">
        <v>12.19</v>
      </c>
      <c r="G18" s="77" t="n">
        <v>893</v>
      </c>
      <c r="H18" s="77" t="n">
        <v>18825</v>
      </c>
      <c r="I18" s="77" t="n">
        <v>-22.14</v>
      </c>
      <c r="J18" s="77" t="n">
        <v>14658</v>
      </c>
      <c r="K18" s="77" t="n">
        <v>7589</v>
      </c>
      <c r="L18" s="77" t="n">
        <v>7069</v>
      </c>
      <c r="M18" s="77" t="n">
        <v>51.77</v>
      </c>
      <c r="N18" s="77" t="n">
        <v>14507</v>
      </c>
      <c r="O18" s="77" t="n">
        <v>1</v>
      </c>
      <c r="P18" s="77" t="n">
        <v>0</v>
      </c>
      <c r="Q18" s="77" t="n">
        <v>0</v>
      </c>
      <c r="R18" s="77" t="n">
        <v>0</v>
      </c>
      <c r="S18" s="77" t="n">
        <v>0</v>
      </c>
      <c r="T18" s="77" t="n">
        <v>670</v>
      </c>
      <c r="U18" s="77" t="n">
        <v>4.57</v>
      </c>
      <c r="V18" s="77" t="n">
        <v>217</v>
      </c>
      <c r="W18" s="77" t="n">
        <v>1.48</v>
      </c>
      <c r="X18" s="77" t="n">
        <v>37</v>
      </c>
      <c r="Y18" s="77" t="n">
        <v>0.25</v>
      </c>
      <c r="Z18" s="77" t="n">
        <v>37</v>
      </c>
      <c r="AA18" s="77" t="n">
        <v>0.25</v>
      </c>
      <c r="AB18" s="77" t="n">
        <v>9642</v>
      </c>
      <c r="AC18" s="77" t="n">
        <v>65.78</v>
      </c>
      <c r="AD18" s="77" t="n">
        <v>1123</v>
      </c>
      <c r="AE18" s="77" t="n">
        <v>1294</v>
      </c>
      <c r="AF18" s="77" t="n">
        <v>12.71</v>
      </c>
      <c r="AG18" s="77" t="n">
        <v>14.99</v>
      </c>
      <c r="AH18" s="77" t="n">
        <v>-2.28</v>
      </c>
      <c r="AI18" s="77" t="n">
        <v>0.49</v>
      </c>
      <c r="AJ18" s="77" t="n">
        <v>0.47</v>
      </c>
      <c r="AK18" s="77" t="n">
        <v>0.02</v>
      </c>
      <c r="AL18" s="77" t="n">
        <v>0.64</v>
      </c>
      <c r="AM18" s="77" t="n">
        <v>0.64</v>
      </c>
      <c r="AN18" s="77" t="n">
        <v>10.62</v>
      </c>
      <c r="AO18" s="77" t="n">
        <v>6.79</v>
      </c>
      <c r="AP18" s="77" t="n">
        <v>6.79</v>
      </c>
      <c r="AQ18" s="77" t="n">
        <v>44.55</v>
      </c>
      <c r="AR18" s="77" t="n">
        <v>26.94</v>
      </c>
      <c r="AS18" s="77" t="n">
        <v>26.94</v>
      </c>
      <c r="AT18" s="77" t="n">
        <v>0.2</v>
      </c>
      <c r="AU18" s="77" t="n">
        <v>0.35</v>
      </c>
      <c r="AV18" s="77" t="n">
        <v>0.07000000000000001</v>
      </c>
      <c r="AW18" s="77" t="n">
        <v>0.33</v>
      </c>
      <c r="AX18" s="77" t="n">
        <v>170</v>
      </c>
      <c r="AY18" s="77" t="n">
        <v>1.16</v>
      </c>
      <c r="AZ18" s="77" t="n">
        <v>30</v>
      </c>
      <c r="BA18" s="77" t="n">
        <v>0.2</v>
      </c>
      <c r="BB18" s="77" t="n"/>
      <c r="BC18" s="77" t="n"/>
      <c r="BD18" s="77" t="n">
        <v>252</v>
      </c>
      <c r="BE18" s="77" t="n">
        <v>1.72</v>
      </c>
      <c r="BF18" s="77" t="n">
        <v>0</v>
      </c>
      <c r="BG18" s="77" t="n">
        <v>0</v>
      </c>
    </row>
    <row r="19">
      <c r="B19" t="inlineStr">
        <is>
          <t>TPSLC05</t>
        </is>
      </c>
      <c r="D19" s="77" t="inlineStr">
        <is>
          <t>No</t>
        </is>
      </c>
      <c r="E19" s="77" t="n">
        <v>0</v>
      </c>
      <c r="F19" s="77" t="n">
        <v>35.29</v>
      </c>
      <c r="G19" s="77" t="n">
        <v>427</v>
      </c>
      <c r="H19" s="77" t="n">
        <v>11387</v>
      </c>
      <c r="I19" s="77" t="n">
        <v>-57.11</v>
      </c>
      <c r="J19" s="77" t="n">
        <v>4884</v>
      </c>
      <c r="K19" s="77" t="n">
        <v>3957</v>
      </c>
      <c r="L19" s="77" t="n">
        <v>927</v>
      </c>
      <c r="M19" s="77" t="n">
        <v>81.02</v>
      </c>
      <c r="N19" s="77" t="n">
        <v>4852</v>
      </c>
      <c r="O19" s="77" t="n">
        <v>1</v>
      </c>
      <c r="P19" s="77" t="n">
        <v>4</v>
      </c>
      <c r="Q19" s="77" t="n">
        <v>0.08</v>
      </c>
      <c r="R19" s="77" t="n">
        <v>49</v>
      </c>
      <c r="S19" s="77" t="n">
        <v>1</v>
      </c>
      <c r="T19" s="77" t="n">
        <v>80</v>
      </c>
      <c r="U19" s="77" t="n">
        <v>1.64</v>
      </c>
      <c r="V19" s="77" t="n">
        <v>78</v>
      </c>
      <c r="W19" s="77" t="n">
        <v>1.6</v>
      </c>
      <c r="X19" s="77" t="n">
        <v>200</v>
      </c>
      <c r="Y19" s="77" t="n">
        <v>4.1</v>
      </c>
      <c r="Z19" s="77" t="n">
        <v>200</v>
      </c>
      <c r="AA19" s="77" t="n">
        <v>4.1</v>
      </c>
      <c r="AB19" s="77" t="n">
        <v>3316</v>
      </c>
      <c r="AC19" s="77" t="n">
        <v>67.90000000000001</v>
      </c>
      <c r="AD19" s="77" t="n">
        <v>511</v>
      </c>
      <c r="AE19" s="77" t="n">
        <v>910</v>
      </c>
      <c r="AF19" s="77" t="n">
        <v>10.71</v>
      </c>
      <c r="AG19" s="77" t="n">
        <v>16.4</v>
      </c>
      <c r="AH19" s="77" t="n">
        <v>-5.7</v>
      </c>
      <c r="AI19" s="77" t="n">
        <v>0.45</v>
      </c>
      <c r="AJ19" s="77" t="n">
        <v>0.45</v>
      </c>
      <c r="AK19" s="77" t="n">
        <v>0</v>
      </c>
      <c r="AL19" s="77" t="n">
        <v>0.47</v>
      </c>
      <c r="AM19" s="77" t="n">
        <v>0.48</v>
      </c>
      <c r="AN19" s="77" t="n">
        <v>8.119999999999999</v>
      </c>
      <c r="AO19" s="77" t="n">
        <v>8.02</v>
      </c>
      <c r="AP19" s="77" t="n">
        <v>8.02</v>
      </c>
      <c r="AQ19" s="77" t="n">
        <v>10.75</v>
      </c>
      <c r="AR19" s="77" t="n">
        <v>7.79</v>
      </c>
      <c r="AS19" s="77" t="n">
        <v>7.79</v>
      </c>
      <c r="AT19" s="77" t="n">
        <v>0.14</v>
      </c>
      <c r="AU19" s="77" t="n">
        <v>0.33</v>
      </c>
      <c r="AV19" s="77" t="n">
        <v>0.12</v>
      </c>
      <c r="AW19" s="77" t="n">
        <v>0.31</v>
      </c>
      <c r="AX19" s="77" t="n">
        <v>65</v>
      </c>
      <c r="AY19" s="77" t="n">
        <v>1.33</v>
      </c>
      <c r="AZ19" s="77" t="n">
        <v>0</v>
      </c>
      <c r="BA19" s="77" t="n">
        <v>0</v>
      </c>
      <c r="BB19" s="77" t="n"/>
      <c r="BC19" s="77" t="n"/>
      <c r="BD19" s="77" t="n">
        <v>859</v>
      </c>
      <c r="BE19" s="77" t="n">
        <v>17.59</v>
      </c>
      <c r="BF19" s="77" t="n">
        <v>0</v>
      </c>
      <c r="BG19" s="77" t="n">
        <v>0</v>
      </c>
    </row>
    <row r="20">
      <c r="B20" t="inlineStr">
        <is>
          <t>ODCD</t>
        </is>
      </c>
      <c r="D20" s="77" t="inlineStr">
        <is>
          <t>No</t>
        </is>
      </c>
      <c r="E20" t="n">
        <v>0</v>
      </c>
      <c r="F20" s="77" t="n">
        <v>47.19</v>
      </c>
      <c r="G20" s="77" t="n">
        <v>247</v>
      </c>
      <c r="H20" s="77" t="n">
        <v>4599</v>
      </c>
      <c r="I20" s="77" t="n">
        <v>-32.55</v>
      </c>
      <c r="J20" s="77" t="n">
        <v>3102</v>
      </c>
      <c r="K20" s="77" t="n">
        <v>2503</v>
      </c>
      <c r="L20" s="77" t="n">
        <v>599</v>
      </c>
      <c r="M20" s="77" t="n">
        <v>80.69</v>
      </c>
      <c r="N20" s="77" t="n">
        <v>3082</v>
      </c>
      <c r="O20" s="77" t="n">
        <v>1</v>
      </c>
      <c r="P20" s="77" t="n">
        <v>1</v>
      </c>
      <c r="Q20" s="77" t="n">
        <v>0.03</v>
      </c>
      <c r="R20" s="77" t="n">
        <v>1</v>
      </c>
      <c r="S20" s="77" t="n">
        <v>0.03</v>
      </c>
      <c r="T20" s="77" t="n">
        <v>43</v>
      </c>
      <c r="U20" s="77" t="n">
        <v>1.39</v>
      </c>
      <c r="V20" s="77" t="n">
        <v>204</v>
      </c>
      <c r="W20" s="77" t="n">
        <v>6.58</v>
      </c>
      <c r="X20" s="77" t="n">
        <v>184</v>
      </c>
      <c r="Y20" s="77" t="n">
        <v>5.93</v>
      </c>
      <c r="Z20" s="77" t="n">
        <v>184</v>
      </c>
      <c r="AA20" s="77" t="n">
        <v>5.93</v>
      </c>
      <c r="AB20" s="77" t="n">
        <v>2642</v>
      </c>
      <c r="AC20" s="77" t="n">
        <v>85.17</v>
      </c>
      <c r="AD20" s="77" t="n">
        <v>551</v>
      </c>
      <c r="AE20" s="77" t="n">
        <v>131</v>
      </c>
      <c r="AF20" s="77" t="n">
        <v>17.69</v>
      </c>
      <c r="AG20" s="77" t="n">
        <v>16.99</v>
      </c>
      <c r="AH20" s="77" t="n">
        <v>0.7</v>
      </c>
      <c r="AI20" s="77" t="n">
        <v>0.53</v>
      </c>
      <c r="AJ20" s="77" t="n">
        <v>0.52</v>
      </c>
      <c r="AK20" s="77" t="n">
        <v>0.01</v>
      </c>
      <c r="AL20" s="77" t="n">
        <v>0.49</v>
      </c>
      <c r="AM20" s="77" t="n">
        <v>0.51</v>
      </c>
      <c r="AN20" s="77" t="n">
        <v>2.07</v>
      </c>
      <c r="AO20" s="77" t="n">
        <v>2.07</v>
      </c>
      <c r="AP20" s="77" t="n">
        <v>2.07</v>
      </c>
      <c r="AQ20" s="77" t="n">
        <v>10.54</v>
      </c>
      <c r="AR20" s="77" t="n">
        <v>7.51</v>
      </c>
      <c r="AS20" s="77" t="n">
        <v>7.51</v>
      </c>
      <c r="AT20" s="77" t="n">
        <v>0.19</v>
      </c>
      <c r="AU20" s="77" t="n">
        <v>0.37</v>
      </c>
      <c r="AV20" s="77" t="n">
        <v>0.17</v>
      </c>
      <c r="AW20" s="77" t="n">
        <v>0.35</v>
      </c>
      <c r="AX20" s="77" t="n">
        <v>28</v>
      </c>
      <c r="AY20" s="77" t="n">
        <v>0.9</v>
      </c>
      <c r="AZ20" s="77" t="n">
        <v>0</v>
      </c>
      <c r="BA20" s="77" t="n">
        <v>0</v>
      </c>
      <c r="BB20" s="77" t="n"/>
      <c r="BC20" s="77" t="n"/>
      <c r="BD20" s="77" t="n">
        <v>562</v>
      </c>
      <c r="BE20" s="77" t="n">
        <v>18.12</v>
      </c>
      <c r="BF20" s="77" t="n">
        <v>11</v>
      </c>
      <c r="BG20" s="77" t="n">
        <v>0.35</v>
      </c>
    </row>
    <row r="21">
      <c r="B21" t="inlineStr">
        <is>
          <t>CDCD</t>
        </is>
      </c>
      <c r="D21" s="77" t="inlineStr">
        <is>
          <t>No</t>
        </is>
      </c>
      <c r="E21" t="n">
        <v>0</v>
      </c>
      <c r="F21" s="77" t="n">
        <v>132.63</v>
      </c>
      <c r="G21" s="77" t="n">
        <v>539</v>
      </c>
      <c r="H21" s="77" t="n">
        <v>14783</v>
      </c>
      <c r="I21" s="77" t="n">
        <v>-46.22</v>
      </c>
      <c r="J21" s="77" t="n">
        <v>7950</v>
      </c>
      <c r="K21" s="77" t="n">
        <v>6358</v>
      </c>
      <c r="L21" s="77" t="n">
        <v>1592</v>
      </c>
      <c r="M21" s="77" t="n">
        <v>79.97</v>
      </c>
      <c r="N21" s="77" t="n">
        <v>7868</v>
      </c>
      <c r="O21" s="77" t="n">
        <v>1</v>
      </c>
      <c r="P21" s="77" t="n">
        <v>3</v>
      </c>
      <c r="Q21" s="77" t="n">
        <v>0.04</v>
      </c>
      <c r="R21" s="77" t="n">
        <v>1</v>
      </c>
      <c r="S21" s="77" t="n">
        <v>0.01</v>
      </c>
      <c r="T21" s="77" t="n">
        <v>193</v>
      </c>
      <c r="U21" s="77" t="n">
        <v>2.43</v>
      </c>
      <c r="V21" s="77" t="n">
        <v>693</v>
      </c>
      <c r="W21" s="77" t="n">
        <v>8.720000000000001</v>
      </c>
      <c r="X21" s="77" t="n">
        <v>3779</v>
      </c>
      <c r="Y21" s="77" t="n">
        <v>47.53</v>
      </c>
      <c r="Z21" s="77" t="n">
        <v>3779</v>
      </c>
      <c r="AA21" s="77" t="n">
        <v>47.53</v>
      </c>
      <c r="AB21" s="77" t="n">
        <v>3302</v>
      </c>
      <c r="AC21" s="77" t="n">
        <v>41.53</v>
      </c>
      <c r="AD21" s="77" t="n">
        <v>812</v>
      </c>
      <c r="AE21" s="77" t="n">
        <v>252</v>
      </c>
      <c r="AF21" s="77" t="n">
        <v>11.45</v>
      </c>
      <c r="AG21" s="77" t="n">
        <v>8.359999999999999</v>
      </c>
      <c r="AH21" s="77" t="n">
        <v>3.09</v>
      </c>
      <c r="AI21" s="77" t="n">
        <v>0.54</v>
      </c>
      <c r="AJ21" s="77" t="n">
        <v>0.54</v>
      </c>
      <c r="AK21" s="77" t="n">
        <v>0</v>
      </c>
      <c r="AL21" s="77" t="n">
        <v>0.68</v>
      </c>
      <c r="AM21" s="77" t="n">
        <v>0.6899999999999999</v>
      </c>
      <c r="AN21" s="77" t="n">
        <v>8.56</v>
      </c>
      <c r="AO21" s="77" t="n">
        <v>8.56</v>
      </c>
      <c r="AP21" s="77" t="n">
        <v>8.56</v>
      </c>
      <c r="AQ21" s="77" t="n">
        <v>12.15</v>
      </c>
      <c r="AR21" s="77" t="n">
        <v>7.99</v>
      </c>
      <c r="AS21" s="77" t="n">
        <v>7.99</v>
      </c>
      <c r="AT21" s="77" t="n">
        <v>0.25</v>
      </c>
      <c r="AU21" s="77" t="n">
        <v>0.3</v>
      </c>
      <c r="AV21" s="77" t="n">
        <v>0.27</v>
      </c>
      <c r="AW21" s="77" t="n">
        <v>0.32</v>
      </c>
      <c r="AX21" s="77" t="n">
        <v>149</v>
      </c>
      <c r="AY21" s="77" t="n">
        <v>1.87</v>
      </c>
      <c r="AZ21" s="77" t="n">
        <v>4</v>
      </c>
      <c r="BA21" s="77" t="n">
        <v>0.05</v>
      </c>
      <c r="BB21" s="77" t="n"/>
      <c r="BC21" s="77" t="n"/>
      <c r="BD21" s="77" t="n">
        <v>5111</v>
      </c>
      <c r="BE21" s="77" t="n">
        <v>64.29000000000001</v>
      </c>
      <c r="BF21" s="77" t="n">
        <v>4</v>
      </c>
      <c r="BG21" s="77" t="n">
        <v>0.05</v>
      </c>
    </row>
    <row r="22">
      <c r="B22" t="inlineStr">
        <is>
          <t>ODCB</t>
        </is>
      </c>
      <c r="D22" s="77" t="inlineStr">
        <is>
          <t>Yes</t>
        </is>
      </c>
      <c r="E22" t="n">
        <v>0</v>
      </c>
      <c r="F22" s="77" t="n">
        <v>52.79</v>
      </c>
      <c r="G22" s="77" t="n">
        <v>392</v>
      </c>
      <c r="H22" s="77" t="n">
        <v>6866</v>
      </c>
      <c r="I22" s="77" t="n">
        <v>-39.5</v>
      </c>
      <c r="J22" s="77" t="n">
        <v>4154</v>
      </c>
      <c r="K22" s="77" t="n">
        <v>3259</v>
      </c>
      <c r="L22" s="77" t="n">
        <v>895</v>
      </c>
      <c r="M22" s="77" t="n">
        <v>78.45</v>
      </c>
      <c r="N22" s="77" t="n">
        <v>3899</v>
      </c>
      <c r="O22" s="77" t="n">
        <v>6</v>
      </c>
      <c r="P22" s="77" t="n">
        <v>7</v>
      </c>
      <c r="Q22" s="77" t="n">
        <v>0.17</v>
      </c>
      <c r="R22" s="77" t="n">
        <v>14</v>
      </c>
      <c r="S22" s="77" t="n">
        <v>0.34</v>
      </c>
      <c r="T22" s="77" t="n">
        <v>175</v>
      </c>
      <c r="U22" s="77" t="n">
        <v>4.21</v>
      </c>
      <c r="V22" s="77" t="n">
        <v>267</v>
      </c>
      <c r="W22" s="77" t="n">
        <v>6.43</v>
      </c>
      <c r="X22" s="77" t="n">
        <v>434</v>
      </c>
      <c r="Y22" s="77" t="n">
        <v>10.45</v>
      </c>
      <c r="Z22" s="77" t="n">
        <v>434</v>
      </c>
      <c r="AA22" s="77" t="n">
        <v>10.45</v>
      </c>
      <c r="AB22" s="77" t="n">
        <v>3134</v>
      </c>
      <c r="AC22" s="77" t="n">
        <v>75.45</v>
      </c>
      <c r="AD22" s="77" t="n">
        <v>551</v>
      </c>
      <c r="AE22" s="77" t="n">
        <v>131</v>
      </c>
      <c r="AF22" s="77" t="n">
        <v>17.69</v>
      </c>
      <c r="AG22" s="77" t="n">
        <v>16.99</v>
      </c>
      <c r="AH22" s="77" t="n">
        <v>0.7</v>
      </c>
      <c r="AI22" s="77" t="n">
        <v>0.51</v>
      </c>
      <c r="AJ22" s="77" t="n">
        <v>0.54</v>
      </c>
      <c r="AK22" s="77" t="n">
        <v>-0.03</v>
      </c>
      <c r="AL22" s="77" t="n">
        <v>0.51</v>
      </c>
      <c r="AM22" s="77" t="n">
        <v>0.58</v>
      </c>
      <c r="AN22" s="77" t="n">
        <v>5.25</v>
      </c>
      <c r="AO22" s="77" t="n">
        <v>5.25</v>
      </c>
      <c r="AP22" s="77" t="n">
        <v>5.25</v>
      </c>
      <c r="AQ22" s="77" t="n">
        <v>8.83</v>
      </c>
      <c r="AR22" s="77" t="n">
        <v>7.02</v>
      </c>
      <c r="AS22" s="77" t="n">
        <v>7.02</v>
      </c>
      <c r="AT22" s="77" t="n">
        <v>0.16</v>
      </c>
      <c r="AU22" s="77" t="n">
        <v>0.32</v>
      </c>
      <c r="AV22" s="77" t="n">
        <v>0.15</v>
      </c>
      <c r="AW22" s="77" t="n">
        <v>0.31</v>
      </c>
      <c r="AX22" s="77" t="n">
        <v>38</v>
      </c>
      <c r="AY22" s="77" t="n">
        <v>0.91</v>
      </c>
      <c r="AZ22" s="77" t="n">
        <v>3</v>
      </c>
      <c r="BA22" s="77" t="n">
        <v>0.07000000000000001</v>
      </c>
      <c r="BB22" s="77" t="n"/>
      <c r="BC22" s="77" t="n"/>
      <c r="BD22" s="77" t="n">
        <v>614</v>
      </c>
      <c r="BE22" s="77" t="n">
        <v>14.78</v>
      </c>
      <c r="BF22" s="77" t="n">
        <v>0</v>
      </c>
      <c r="BG22" s="77" t="n">
        <v>0</v>
      </c>
      <c r="BH22" t="inlineStr">
        <is>
          <t>ATTUSA-27459</t>
        </is>
      </c>
    </row>
    <row r="23">
      <c r="B23" t="inlineStr">
        <is>
          <t>Allen1</t>
        </is>
      </c>
      <c r="D23" s="77" t="inlineStr">
        <is>
          <t>No</t>
        </is>
      </c>
      <c r="E23" t="n">
        <v>0</v>
      </c>
      <c r="F23" s="77" t="n">
        <v>17.09</v>
      </c>
      <c r="G23" s="77" t="n">
        <v>275</v>
      </c>
      <c r="H23" s="77" t="n">
        <v>6175</v>
      </c>
      <c r="I23" s="77" t="n">
        <v>-44.62</v>
      </c>
      <c r="J23" s="77" t="n">
        <v>3420</v>
      </c>
      <c r="K23" s="77" t="n">
        <v>2943</v>
      </c>
      <c r="L23" s="77" t="n">
        <v>477</v>
      </c>
      <c r="M23" s="77" t="n">
        <v>86.05</v>
      </c>
      <c r="N23" s="77" t="n">
        <v>3394</v>
      </c>
      <c r="O23" s="77" t="n">
        <v>1</v>
      </c>
      <c r="P23" s="77" t="n">
        <v>0</v>
      </c>
      <c r="Q23" s="77" t="n">
        <v>0</v>
      </c>
      <c r="R23" s="77" t="n">
        <v>0</v>
      </c>
      <c r="S23" s="77" t="n">
        <v>0</v>
      </c>
      <c r="T23" s="77" t="n">
        <v>17</v>
      </c>
      <c r="U23" s="77" t="n">
        <v>0.5</v>
      </c>
      <c r="V23" s="77" t="n">
        <v>77</v>
      </c>
      <c r="W23" s="77" t="n">
        <v>2.25</v>
      </c>
      <c r="X23" s="77" t="n">
        <v>76</v>
      </c>
      <c r="Y23" s="77" t="n">
        <v>2.22</v>
      </c>
      <c r="Z23" s="77" t="n">
        <v>76</v>
      </c>
      <c r="AA23" s="77" t="n">
        <v>2.22</v>
      </c>
      <c r="AB23" s="77" t="n">
        <v>3163</v>
      </c>
      <c r="AC23" s="77" t="n">
        <v>92.48999999999999</v>
      </c>
      <c r="AD23" s="77" t="n">
        <v>421</v>
      </c>
      <c r="AE23" s="77" t="n">
        <v>281</v>
      </c>
      <c r="AF23" s="77" t="n">
        <v>11.94</v>
      </c>
      <c r="AG23" s="77" t="n">
        <v>12.73</v>
      </c>
      <c r="AH23" s="77" t="n">
        <v>-0.79</v>
      </c>
      <c r="AI23" s="77" t="n">
        <v>0.54</v>
      </c>
      <c r="AJ23" s="77" t="n">
        <v>0.53</v>
      </c>
      <c r="AK23" s="77" t="n">
        <v>0.01</v>
      </c>
      <c r="AL23" s="77" t="n">
        <v>0.47</v>
      </c>
      <c r="AM23" s="77" t="n">
        <v>0.49</v>
      </c>
      <c r="AN23" s="77" t="n">
        <v>4.07</v>
      </c>
      <c r="AO23" s="77" t="n">
        <v>4.07</v>
      </c>
      <c r="AP23" s="77" t="n">
        <v>4.07</v>
      </c>
      <c r="AQ23" s="77" t="n">
        <v>17.62</v>
      </c>
      <c r="AR23" s="77" t="n">
        <v>8.300000000000001</v>
      </c>
      <c r="AS23" s="77" t="n">
        <v>8.300000000000001</v>
      </c>
      <c r="AT23" s="77" t="n">
        <v>0.13</v>
      </c>
      <c r="AU23" s="77" t="n">
        <v>0.33</v>
      </c>
      <c r="AV23" s="77" t="n">
        <v>0.11</v>
      </c>
      <c r="AW23" s="77" t="n">
        <v>0.32</v>
      </c>
      <c r="AX23" s="77" t="n">
        <v>37</v>
      </c>
      <c r="AY23" s="77" t="n">
        <v>1.08</v>
      </c>
      <c r="AZ23" s="77" t="n">
        <v>0</v>
      </c>
      <c r="BA23" s="77" t="n">
        <v>0</v>
      </c>
      <c r="BB23" s="77" t="n"/>
      <c r="BC23" s="77" t="n"/>
      <c r="BD23" s="77" t="n">
        <v>9</v>
      </c>
      <c r="BE23" s="77" t="n">
        <v>0.26</v>
      </c>
      <c r="BF23" s="77" t="n">
        <v>0</v>
      </c>
      <c r="BG23" s="77" t="n">
        <v>0</v>
      </c>
    </row>
    <row r="24">
      <c r="B24" t="inlineStr">
        <is>
          <t>TPBoise</t>
        </is>
      </c>
      <c r="D24" s="77" t="inlineStr">
        <is>
          <t>Yes</t>
        </is>
      </c>
      <c r="E24" t="n">
        <v>0</v>
      </c>
      <c r="F24" s="77" t="n">
        <v>41.73</v>
      </c>
      <c r="G24" s="77" t="n">
        <v>275</v>
      </c>
      <c r="H24" s="77" t="n">
        <v>10954</v>
      </c>
      <c r="I24" s="77" t="n">
        <v>-62.56</v>
      </c>
      <c r="J24" s="77" t="n">
        <v>4101</v>
      </c>
      <c r="K24" s="77" t="n">
        <v>3310</v>
      </c>
      <c r="L24" s="77" t="n">
        <v>791</v>
      </c>
      <c r="M24" s="77" t="n">
        <v>80.70999999999999</v>
      </c>
      <c r="N24" s="77" t="n">
        <v>3984</v>
      </c>
      <c r="O24" s="77" t="n">
        <v>3</v>
      </c>
      <c r="P24" s="77" t="n">
        <v>1</v>
      </c>
      <c r="Q24" s="77" t="n">
        <v>0.02</v>
      </c>
      <c r="R24" s="77" t="n">
        <v>2</v>
      </c>
      <c r="S24" s="77" t="n">
        <v>0.05</v>
      </c>
      <c r="T24" s="77" t="n">
        <v>20</v>
      </c>
      <c r="U24" s="77" t="n">
        <v>0.49</v>
      </c>
      <c r="V24" s="77" t="n">
        <v>172</v>
      </c>
      <c r="W24" s="77" t="n">
        <v>4.19</v>
      </c>
      <c r="X24" s="77" t="n">
        <v>404</v>
      </c>
      <c r="Y24" s="77" t="n">
        <v>9.85</v>
      </c>
      <c r="Z24" s="77" t="n">
        <v>404</v>
      </c>
      <c r="AA24" s="77" t="n">
        <v>9.85</v>
      </c>
      <c r="AB24" s="77" t="n">
        <v>1870</v>
      </c>
      <c r="AC24" s="77" t="n">
        <v>45.6</v>
      </c>
      <c r="AD24" s="77" t="n">
        <v>316</v>
      </c>
      <c r="AE24" s="77" t="n">
        <v>61</v>
      </c>
      <c r="AF24" s="77" t="n">
        <v>8.380000000000001</v>
      </c>
      <c r="AG24" s="77" t="n">
        <v>1.67</v>
      </c>
      <c r="AH24" s="77" t="n">
        <v>6.7</v>
      </c>
      <c r="AI24" s="77" t="n">
        <v>0.48</v>
      </c>
      <c r="AJ24" s="77" t="n">
        <v>0.47</v>
      </c>
      <c r="AK24" s="77" t="n">
        <v>0.01</v>
      </c>
      <c r="AL24" s="77" t="n">
        <v>0.49</v>
      </c>
      <c r="AM24" s="77" t="n">
        <v>0.48</v>
      </c>
      <c r="AN24" s="77" t="n">
        <v>6.04</v>
      </c>
      <c r="AO24" s="77" t="n">
        <v>5.96</v>
      </c>
      <c r="AP24" s="77" t="n">
        <v>5.96</v>
      </c>
      <c r="AQ24" s="77" t="n">
        <v>8.300000000000001</v>
      </c>
      <c r="AR24" s="77" t="n">
        <v>6.76</v>
      </c>
      <c r="AS24" s="77" t="n">
        <v>6.76</v>
      </c>
      <c r="AT24" s="77" t="n">
        <v>0.16</v>
      </c>
      <c r="AU24" s="77" t="n">
        <v>0.34</v>
      </c>
      <c r="AV24" s="77" t="n">
        <v>0.13</v>
      </c>
      <c r="AW24" s="77" t="n">
        <v>0.3</v>
      </c>
      <c r="AX24" s="77" t="n">
        <v>155</v>
      </c>
      <c r="AY24" s="77" t="n">
        <v>3.78</v>
      </c>
      <c r="AZ24" s="77" t="n">
        <v>0</v>
      </c>
      <c r="BA24" s="77" t="n">
        <v>0</v>
      </c>
      <c r="BB24" s="77" t="n"/>
      <c r="BC24" s="77" t="n"/>
      <c r="BD24" s="77" t="n">
        <v>578</v>
      </c>
      <c r="BE24" s="77" t="n">
        <v>14.09</v>
      </c>
      <c r="BF24" s="77" t="n">
        <v>0</v>
      </c>
      <c r="BG24" s="77" t="n">
        <v>0</v>
      </c>
      <c r="BH24" t="inlineStr">
        <is>
          <t>ATTUSA-27464</t>
        </is>
      </c>
    </row>
    <row r="25">
      <c r="B25" t="inlineStr">
        <is>
          <t>Allen3</t>
        </is>
      </c>
      <c r="D25" s="77" t="inlineStr">
        <is>
          <t>No</t>
        </is>
      </c>
      <c r="E25" t="n">
        <v>0</v>
      </c>
      <c r="F25" s="77" t="n">
        <v>39.85</v>
      </c>
      <c r="G25" s="77" t="n">
        <v>1710</v>
      </c>
      <c r="H25" s="77" t="n">
        <v>0</v>
      </c>
      <c r="I25" s="77" t="n"/>
      <c r="J25" s="77" t="n">
        <v>22545</v>
      </c>
      <c r="K25" s="77" t="n">
        <v>19203</v>
      </c>
      <c r="L25" s="77" t="n">
        <v>3342</v>
      </c>
      <c r="M25" s="77" t="n">
        <v>85.18000000000001</v>
      </c>
      <c r="N25" s="77" t="n">
        <v>22062</v>
      </c>
      <c r="O25" s="77" t="n">
        <v>2</v>
      </c>
      <c r="P25" s="77" t="n">
        <v>5</v>
      </c>
      <c r="Q25" s="77" t="n">
        <v>0.02</v>
      </c>
      <c r="R25" s="77" t="n">
        <v>31</v>
      </c>
      <c r="S25" s="77" t="n">
        <v>0.14</v>
      </c>
      <c r="T25" s="77" t="n">
        <v>672</v>
      </c>
      <c r="U25" s="77" t="n">
        <v>2.98</v>
      </c>
      <c r="V25" s="77" t="n">
        <v>1978</v>
      </c>
      <c r="W25" s="77" t="n">
        <v>8.77</v>
      </c>
      <c r="X25" s="77" t="n">
        <v>1254</v>
      </c>
      <c r="Y25" s="77" t="n">
        <v>5.56</v>
      </c>
      <c r="Z25" s="77" t="n">
        <v>1254</v>
      </c>
      <c r="AA25" s="77" t="n">
        <v>5.56</v>
      </c>
      <c r="AB25" s="77" t="n">
        <v>14532</v>
      </c>
      <c r="AC25" s="77" t="n">
        <v>64.45999999999999</v>
      </c>
      <c r="AD25" s="77" t="n">
        <v>2478</v>
      </c>
      <c r="AE25" s="77" t="n">
        <v>682</v>
      </c>
      <c r="AF25" s="77" t="n">
        <v>10.97</v>
      </c>
      <c r="AG25" s="77" t="n">
        <v>7.95</v>
      </c>
      <c r="AH25" s="77" t="n">
        <v>3.02</v>
      </c>
      <c r="AI25" s="77" t="n">
        <v>0.5</v>
      </c>
      <c r="AJ25" s="77" t="n">
        <v>0.51</v>
      </c>
      <c r="AK25" s="77" t="n">
        <v>-0.01</v>
      </c>
      <c r="AL25" s="77" t="n">
        <v>0.51</v>
      </c>
      <c r="AM25" s="77" t="n">
        <v>0.53</v>
      </c>
      <c r="AN25" s="77" t="n">
        <v>6.22</v>
      </c>
      <c r="AO25" s="77" t="n">
        <v>6.21</v>
      </c>
      <c r="AP25" s="77" t="n">
        <v>6.21</v>
      </c>
      <c r="AQ25" s="77" t="n">
        <v>20.8</v>
      </c>
      <c r="AR25" s="77" t="n">
        <v>9.31</v>
      </c>
      <c r="AS25" s="77" t="n">
        <v>9.31</v>
      </c>
      <c r="AT25" s="77" t="n">
        <v>0.15</v>
      </c>
      <c r="AU25" s="77" t="n">
        <v>0.31</v>
      </c>
      <c r="AV25" s="77" t="n">
        <v>0.14</v>
      </c>
      <c r="AW25" s="77" t="n">
        <v>0.3</v>
      </c>
      <c r="AX25" s="77" t="n">
        <v>440</v>
      </c>
      <c r="AY25" s="77" t="n">
        <v>1.95</v>
      </c>
      <c r="AZ25" s="77" t="n">
        <v>9</v>
      </c>
      <c r="BA25" s="77" t="n">
        <v>0.04</v>
      </c>
      <c r="BB25" s="77" t="n"/>
      <c r="BC25" s="77" t="n"/>
      <c r="BD25" s="77" t="n">
        <v>573</v>
      </c>
      <c r="BE25" s="77" t="n">
        <v>2.54</v>
      </c>
      <c r="BF25" s="77" t="n">
        <v>2150</v>
      </c>
      <c r="BG25" s="77" t="n">
        <v>9.539999999999999</v>
      </c>
    </row>
    <row r="26" ht="15" customHeight="1" s="99" thickBot="1">
      <c r="B26" t="inlineStr">
        <is>
          <t>Allen4</t>
        </is>
      </c>
      <c r="D26" s="77" t="inlineStr">
        <is>
          <t>Yes</t>
        </is>
      </c>
      <c r="E26" t="n">
        <v>0</v>
      </c>
      <c r="F26" s="77" t="n">
        <v>36.21</v>
      </c>
      <c r="G26" s="77" t="n">
        <v>1287</v>
      </c>
      <c r="H26" s="77" t="n">
        <v>0</v>
      </c>
      <c r="I26" s="77" t="n"/>
      <c r="J26" s="77" t="n">
        <v>18368</v>
      </c>
      <c r="K26" s="77" t="n">
        <v>14809</v>
      </c>
      <c r="L26" s="77" t="n">
        <v>3559</v>
      </c>
      <c r="M26" s="77" t="n">
        <v>80.62</v>
      </c>
      <c r="N26" s="77" t="n">
        <v>17885</v>
      </c>
      <c r="O26" s="77" t="n">
        <v>3</v>
      </c>
      <c r="P26" s="77" t="n">
        <v>2</v>
      </c>
      <c r="Q26" s="77" t="n">
        <v>0.01</v>
      </c>
      <c r="R26" s="77" t="n">
        <v>34</v>
      </c>
      <c r="S26" s="77" t="n">
        <v>0.19</v>
      </c>
      <c r="T26" s="77" t="n">
        <v>51</v>
      </c>
      <c r="U26" s="77" t="n">
        <v>0.28</v>
      </c>
      <c r="V26" s="77" t="n">
        <v>278</v>
      </c>
      <c r="W26" s="77" t="n">
        <v>1.51</v>
      </c>
      <c r="X26" s="77" t="n">
        <v>657</v>
      </c>
      <c r="Y26" s="77" t="n">
        <v>3.58</v>
      </c>
      <c r="Z26" s="77" t="n">
        <v>657</v>
      </c>
      <c r="AA26" s="77" t="n">
        <v>3.58</v>
      </c>
      <c r="AB26" s="77" t="n">
        <v>8180</v>
      </c>
      <c r="AC26" s="77" t="n">
        <v>44.53</v>
      </c>
      <c r="AD26" s="77" t="n">
        <v>839</v>
      </c>
      <c r="AE26" s="77" t="n">
        <v>180</v>
      </c>
      <c r="AF26" s="77" t="n">
        <v>4.5</v>
      </c>
      <c r="AG26" s="77" t="n">
        <v>3.82</v>
      </c>
      <c r="AH26" s="77" t="n">
        <v>0.68</v>
      </c>
      <c r="AI26" s="77" t="n">
        <v>0.51</v>
      </c>
      <c r="AJ26" s="77" t="n">
        <v>0.49</v>
      </c>
      <c r="AK26" s="77" t="n">
        <v>0.02</v>
      </c>
      <c r="AL26" s="77" t="n">
        <v>0.5</v>
      </c>
      <c r="AM26" s="77" t="n">
        <v>0.49</v>
      </c>
      <c r="AN26" s="77" t="n">
        <v>8.98</v>
      </c>
      <c r="AO26" s="77" t="n">
        <v>8.960000000000001</v>
      </c>
      <c r="AP26" s="77" t="n">
        <v>8.960000000000001</v>
      </c>
      <c r="AQ26" s="77" t="n">
        <v>14.19</v>
      </c>
      <c r="AR26" s="77" t="n">
        <v>9.27</v>
      </c>
      <c r="AS26" s="77" t="n">
        <v>9.27</v>
      </c>
      <c r="AT26" s="77" t="n">
        <v>0.1</v>
      </c>
      <c r="AU26" s="77" t="n">
        <v>0.3</v>
      </c>
      <c r="AV26" s="77" t="n">
        <v>0.09</v>
      </c>
      <c r="AW26" s="77" t="n">
        <v>0.29</v>
      </c>
      <c r="AX26" s="77" t="n">
        <v>938</v>
      </c>
      <c r="AY26" s="77" t="n">
        <v>5.11</v>
      </c>
      <c r="AZ26" s="77" t="n">
        <v>13</v>
      </c>
      <c r="BA26" s="77" t="n">
        <v>0.07000000000000001</v>
      </c>
      <c r="BB26" s="77" t="n"/>
      <c r="BC26" s="77" t="n"/>
      <c r="BD26" s="77" t="n">
        <v>3266</v>
      </c>
      <c r="BE26" s="77" t="n">
        <v>17.78</v>
      </c>
      <c r="BF26" s="77" t="n">
        <v>260</v>
      </c>
      <c r="BG26" s="77" t="n">
        <v>1.42</v>
      </c>
      <c r="BH26" t="inlineStr">
        <is>
          <t>ATTUSA-27464</t>
        </is>
      </c>
    </row>
    <row r="27">
      <c r="A27" s="103" t="inlineStr">
        <is>
          <t>AT&amp;T Phase 4</t>
        </is>
      </c>
      <c r="B27" s="85" t="inlineStr">
        <is>
          <t>Dmdr</t>
        </is>
      </c>
      <c r="C27" s="106" t="n">
        <v>44259</v>
      </c>
      <c r="D27" s="77" t="inlineStr">
        <is>
          <t>No</t>
        </is>
      </c>
      <c r="E27" s="77" t="n">
        <v>0</v>
      </c>
      <c r="F27" s="77" t="n">
        <v>11.38</v>
      </c>
      <c r="G27" s="77" t="n">
        <v>192</v>
      </c>
      <c r="H27" s="77" t="n">
        <v>3456</v>
      </c>
      <c r="I27" s="77" t="n">
        <v>-6.19</v>
      </c>
      <c r="J27" s="77" t="n">
        <v>3242</v>
      </c>
      <c r="K27" s="77" t="n">
        <v>2598</v>
      </c>
      <c r="L27" s="77" t="n">
        <v>644</v>
      </c>
      <c r="M27" s="77" t="n">
        <v>80.14</v>
      </c>
      <c r="N27" s="77" t="n">
        <v>3224</v>
      </c>
      <c r="O27" s="77" t="n">
        <v>1</v>
      </c>
      <c r="P27" s="77" t="n">
        <v>0</v>
      </c>
      <c r="Q27" s="77" t="n">
        <v>0</v>
      </c>
      <c r="R27" s="77" t="n">
        <v>7</v>
      </c>
      <c r="S27" s="77" t="n">
        <v>0.22</v>
      </c>
      <c r="T27" s="77" t="n">
        <v>2</v>
      </c>
      <c r="U27" s="77" t="n">
        <v>0.06</v>
      </c>
      <c r="V27" s="77" t="n">
        <v>4</v>
      </c>
      <c r="W27" s="77" t="n">
        <v>0.12</v>
      </c>
      <c r="X27" s="77" t="n">
        <v>136</v>
      </c>
      <c r="Y27" s="77" t="n">
        <v>4.19</v>
      </c>
      <c r="Z27" s="77" t="n">
        <v>136</v>
      </c>
      <c r="AA27" s="77" t="n">
        <v>4.19</v>
      </c>
      <c r="AB27" s="77" t="n">
        <v>32</v>
      </c>
      <c r="AC27" s="77" t="n">
        <v>0.99</v>
      </c>
      <c r="AD27" s="77" t="n">
        <v>95</v>
      </c>
      <c r="AE27" s="77" t="n">
        <v>24</v>
      </c>
      <c r="AF27" s="77" t="n">
        <v>3.37</v>
      </c>
      <c r="AG27" s="77" t="n">
        <v>3.43</v>
      </c>
      <c r="AH27" s="77" t="n">
        <v>-0.06</v>
      </c>
      <c r="AI27" s="77" t="n">
        <v>0.47</v>
      </c>
      <c r="AJ27" s="77" t="n">
        <v>0.45</v>
      </c>
      <c r="AK27" s="77" t="n">
        <v>0.02</v>
      </c>
      <c r="AL27" s="77" t="n">
        <v>0.51</v>
      </c>
      <c r="AM27" s="77" t="n">
        <v>0.51</v>
      </c>
      <c r="AN27" s="77" t="n">
        <v>8.91</v>
      </c>
      <c r="AO27" s="77" t="n">
        <v>8.880000000000001</v>
      </c>
      <c r="AP27" s="77" t="n">
        <v>8.880000000000001</v>
      </c>
      <c r="AQ27" s="77" t="n">
        <v>2.83</v>
      </c>
      <c r="AR27" s="77" t="n">
        <v>2.83</v>
      </c>
      <c r="AS27" s="77" t="n">
        <v>2.83</v>
      </c>
      <c r="AT27" s="77" t="n">
        <v>0.11</v>
      </c>
      <c r="AU27" s="77" t="n">
        <v>0.34</v>
      </c>
      <c r="AV27" s="77" t="n">
        <v>0.09</v>
      </c>
      <c r="AW27" s="77" t="n">
        <v>0.32</v>
      </c>
      <c r="AX27" s="77" t="n">
        <v>80</v>
      </c>
      <c r="AY27" s="77" t="n">
        <v>2.47</v>
      </c>
      <c r="AZ27" s="77" t="n">
        <v>0</v>
      </c>
      <c r="BA27" s="77" t="n">
        <v>0</v>
      </c>
      <c r="BB27" s="77" t="n"/>
      <c r="BC27" s="77" t="n"/>
      <c r="BD27" s="77" t="n">
        <v>14</v>
      </c>
      <c r="BE27" s="77" t="n">
        <v>0.43</v>
      </c>
      <c r="BF27" s="77" t="n">
        <v>8</v>
      </c>
      <c r="BG27" s="77" t="n">
        <v>0.25</v>
      </c>
    </row>
    <row r="28">
      <c r="B28" t="inlineStr">
        <is>
          <t>ISMSVC (Ibex)</t>
        </is>
      </c>
      <c r="D28" s="77" t="inlineStr">
        <is>
          <t>No</t>
        </is>
      </c>
      <c r="E28" s="77" t="n">
        <v>0</v>
      </c>
      <c r="F28" s="77" t="n">
        <v>60.76</v>
      </c>
      <c r="G28" s="77" t="n">
        <v>824</v>
      </c>
      <c r="H28" s="77" t="n">
        <v>19796</v>
      </c>
      <c r="I28" s="77" t="n">
        <v>-9.970000000000001</v>
      </c>
      <c r="J28" s="77" t="n">
        <v>17822</v>
      </c>
      <c r="K28" s="77" t="n">
        <v>8848</v>
      </c>
      <c r="L28" s="77" t="n">
        <v>8974</v>
      </c>
      <c r="M28" s="77" t="n">
        <v>49.65</v>
      </c>
      <c r="N28" s="77" t="n">
        <v>17658</v>
      </c>
      <c r="O28" s="77" t="n">
        <v>1</v>
      </c>
      <c r="P28" s="77" t="n">
        <v>4</v>
      </c>
      <c r="Q28" s="77" t="n">
        <v>0.02</v>
      </c>
      <c r="R28" s="77" t="n">
        <v>13</v>
      </c>
      <c r="S28" s="77" t="n">
        <v>0.07000000000000001</v>
      </c>
      <c r="T28" s="77" t="n">
        <v>979</v>
      </c>
      <c r="U28" s="77" t="n">
        <v>5.49</v>
      </c>
      <c r="V28" s="77" t="n">
        <v>765</v>
      </c>
      <c r="W28" s="77" t="n">
        <v>4.29</v>
      </c>
      <c r="X28" s="77" t="n">
        <v>8123</v>
      </c>
      <c r="Y28" s="77" t="n">
        <v>45.58</v>
      </c>
      <c r="Z28" s="77" t="n">
        <v>8123</v>
      </c>
      <c r="AA28" s="77" t="n">
        <v>45.58</v>
      </c>
      <c r="AB28" s="77" t="n">
        <v>10964</v>
      </c>
      <c r="AC28" s="77" t="n">
        <v>61.52</v>
      </c>
      <c r="AD28" s="77" t="n">
        <v>1490</v>
      </c>
      <c r="AE28" s="77" t="n">
        <v>1469</v>
      </c>
      <c r="AF28" s="77" t="n">
        <v>14.65</v>
      </c>
      <c r="AG28" s="77" t="n">
        <v>14.18</v>
      </c>
      <c r="AH28" s="77" t="n">
        <v>0.48</v>
      </c>
      <c r="AI28" s="77" t="n">
        <v>0.48</v>
      </c>
      <c r="AJ28" s="77" t="n">
        <v>0.48</v>
      </c>
      <c r="AK28" s="77" t="n">
        <v>0</v>
      </c>
      <c r="AL28" s="77" t="n">
        <v>0.42</v>
      </c>
      <c r="AM28" s="77" t="n">
        <v>0.43</v>
      </c>
      <c r="AN28" s="77" t="n">
        <v>9.539999999999999</v>
      </c>
      <c r="AO28" s="77" t="n">
        <v>9.539999999999999</v>
      </c>
      <c r="AP28" s="77" t="n">
        <v>9.539999999999999</v>
      </c>
      <c r="AQ28" s="77" t="n">
        <v>48.54</v>
      </c>
      <c r="AR28" s="77" t="n">
        <v>48.54</v>
      </c>
      <c r="AS28" s="77" t="n">
        <v>48.54</v>
      </c>
      <c r="AT28" s="77" t="n">
        <v>0.32</v>
      </c>
      <c r="AU28" s="77" t="n">
        <v>0.32</v>
      </c>
      <c r="AV28" s="77" t="n">
        <v>0.33</v>
      </c>
      <c r="AW28" s="77" t="n">
        <v>0.32</v>
      </c>
      <c r="AX28" s="77" t="n">
        <v>139</v>
      </c>
      <c r="AY28" s="77" t="n">
        <v>0.78</v>
      </c>
      <c r="AZ28" s="77" t="n">
        <v>30</v>
      </c>
      <c r="BA28" s="77" t="n">
        <v>0.17</v>
      </c>
      <c r="BB28" s="77" t="n"/>
      <c r="BC28" s="77" t="n"/>
      <c r="BD28" s="77" t="n">
        <v>314</v>
      </c>
      <c r="BE28" s="77" t="n">
        <v>1.76</v>
      </c>
      <c r="BF28" s="77" t="n">
        <v>0</v>
      </c>
      <c r="BG28" s="77" t="n">
        <v>0</v>
      </c>
    </row>
    <row r="29">
      <c r="B29" t="inlineStr">
        <is>
          <t>TPSLC05</t>
        </is>
      </c>
      <c r="D29" s="77" t="inlineStr">
        <is>
          <t>No</t>
        </is>
      </c>
      <c r="E29" s="77" t="n">
        <v>0</v>
      </c>
      <c r="F29" s="77" t="n">
        <v>35.87</v>
      </c>
      <c r="G29" s="77" t="n">
        <v>488</v>
      </c>
      <c r="H29" s="77" t="n">
        <v>11270</v>
      </c>
      <c r="I29" s="77" t="n">
        <v>-37.84</v>
      </c>
      <c r="J29" s="77" t="n">
        <v>7005</v>
      </c>
      <c r="K29" s="77" t="n">
        <v>5683</v>
      </c>
      <c r="L29" s="77" t="n">
        <v>1322</v>
      </c>
      <c r="M29" s="77" t="n">
        <v>81.13</v>
      </c>
      <c r="N29" s="77" t="n">
        <v>6954</v>
      </c>
      <c r="O29" s="77" t="n">
        <v>1</v>
      </c>
      <c r="P29" s="77" t="n">
        <v>3</v>
      </c>
      <c r="Q29" s="77" t="n">
        <v>0.04</v>
      </c>
      <c r="R29" s="77" t="n">
        <v>41</v>
      </c>
      <c r="S29" s="77" t="n">
        <v>0.59</v>
      </c>
      <c r="T29" s="77" t="n">
        <v>112</v>
      </c>
      <c r="U29" s="77" t="n">
        <v>1.6</v>
      </c>
      <c r="V29" s="77" t="n">
        <v>423</v>
      </c>
      <c r="W29" s="77" t="n">
        <v>6.04</v>
      </c>
      <c r="X29" s="77" t="n">
        <v>657</v>
      </c>
      <c r="Y29" s="77" t="n">
        <v>9.380000000000001</v>
      </c>
      <c r="Z29" s="77" t="n">
        <v>657</v>
      </c>
      <c r="AA29" s="77" t="n">
        <v>9.380000000000001</v>
      </c>
      <c r="AB29" s="77" t="n">
        <v>4613</v>
      </c>
      <c r="AC29" s="77" t="n">
        <v>65.84999999999999</v>
      </c>
      <c r="AD29" s="77" t="n">
        <v>753</v>
      </c>
      <c r="AE29" s="77" t="n">
        <v>650</v>
      </c>
      <c r="AF29" s="77" t="n">
        <v>11.06</v>
      </c>
      <c r="AG29" s="77" t="n">
        <v>10.38</v>
      </c>
      <c r="AH29" s="77" t="n">
        <v>0.68</v>
      </c>
      <c r="AI29" s="77" t="n">
        <v>0.54</v>
      </c>
      <c r="AJ29" s="77" t="n">
        <v>0.54</v>
      </c>
      <c r="AK29" s="77" t="n">
        <v>0</v>
      </c>
      <c r="AL29" s="77" t="n">
        <v>0.49</v>
      </c>
      <c r="AM29" s="77" t="n">
        <v>0.5</v>
      </c>
      <c r="AN29" s="77" t="n">
        <v>7.63</v>
      </c>
      <c r="AO29" s="77" t="n">
        <v>7.58</v>
      </c>
      <c r="AP29" s="77" t="n">
        <v>7.58</v>
      </c>
      <c r="AQ29" s="77" t="n">
        <v>10.61</v>
      </c>
      <c r="AR29" s="77" t="n">
        <v>7.4</v>
      </c>
      <c r="AS29" s="77" t="n">
        <v>7.4</v>
      </c>
      <c r="AT29" s="77" t="n">
        <v>0.17</v>
      </c>
      <c r="AU29" s="77" t="n">
        <v>0.34</v>
      </c>
      <c r="AV29" s="77" t="n">
        <v>0.14</v>
      </c>
      <c r="AW29" s="77" t="n">
        <v>0.32</v>
      </c>
      <c r="AX29" s="77" t="n">
        <v>64</v>
      </c>
      <c r="AY29" s="77" t="n">
        <v>0.91</v>
      </c>
      <c r="AZ29" s="77" t="n">
        <v>4</v>
      </c>
      <c r="BA29" s="77" t="n">
        <v>0.06</v>
      </c>
      <c r="BB29" s="77" t="n"/>
      <c r="BC29" s="77" t="n"/>
      <c r="BD29" s="77" t="n">
        <v>629</v>
      </c>
      <c r="BE29" s="77" t="n">
        <v>8.98</v>
      </c>
      <c r="BF29" s="77" t="n">
        <v>0</v>
      </c>
      <c r="BG29" s="77" t="n">
        <v>0</v>
      </c>
    </row>
    <row r="30">
      <c r="B30" t="inlineStr">
        <is>
          <t>ODCD</t>
        </is>
      </c>
      <c r="D30" s="77" t="inlineStr">
        <is>
          <t>No</t>
        </is>
      </c>
      <c r="E30" t="n">
        <v>0</v>
      </c>
      <c r="F30" s="77" t="n">
        <v>64.18000000000001</v>
      </c>
      <c r="G30" s="77" t="n">
        <v>259</v>
      </c>
      <c r="H30" s="77" t="n">
        <v>3976</v>
      </c>
      <c r="I30" s="77" t="n">
        <v>2.57</v>
      </c>
      <c r="J30" s="77" t="n">
        <v>4078</v>
      </c>
      <c r="K30" s="77" t="n">
        <v>3289</v>
      </c>
      <c r="L30" s="77" t="n">
        <v>789</v>
      </c>
      <c r="M30" s="77" t="n">
        <v>80.65000000000001</v>
      </c>
      <c r="N30" s="77" t="n">
        <v>3973</v>
      </c>
      <c r="O30" s="77" t="n">
        <v>3</v>
      </c>
      <c r="P30" s="77" t="n">
        <v>0</v>
      </c>
      <c r="Q30" s="77" t="n">
        <v>0</v>
      </c>
      <c r="R30" s="77" t="n">
        <v>2</v>
      </c>
      <c r="S30" s="77" t="n">
        <v>0.05</v>
      </c>
      <c r="T30" s="77" t="n">
        <v>95</v>
      </c>
      <c r="U30" s="77" t="n">
        <v>2.33</v>
      </c>
      <c r="V30" s="77" t="n">
        <v>449</v>
      </c>
      <c r="W30" s="77" t="n">
        <v>11.01</v>
      </c>
      <c r="X30" s="77" t="n">
        <v>234</v>
      </c>
      <c r="Y30" s="77" t="n">
        <v>5.74</v>
      </c>
      <c r="Z30" s="77" t="n">
        <v>234</v>
      </c>
      <c r="AA30" s="77" t="n">
        <v>5.74</v>
      </c>
      <c r="AB30" s="77" t="n">
        <v>3071</v>
      </c>
      <c r="AC30" s="77" t="n">
        <v>75.31</v>
      </c>
      <c r="AD30" s="77" t="n">
        <v>564</v>
      </c>
      <c r="AE30" s="77" t="n">
        <v>129</v>
      </c>
      <c r="AF30" s="77" t="n">
        <v>14.74</v>
      </c>
      <c r="AG30" s="77" t="n">
        <v>13.75</v>
      </c>
      <c r="AH30" s="77" t="n">
        <v>0.99</v>
      </c>
      <c r="AI30" s="77" t="n">
        <v>0.61</v>
      </c>
      <c r="AJ30" s="77" t="n">
        <v>0.63</v>
      </c>
      <c r="AK30" s="77" t="n">
        <v>-0.02</v>
      </c>
      <c r="AL30" s="77" t="n">
        <v>0.48</v>
      </c>
      <c r="AM30" s="77" t="n">
        <v>0.49</v>
      </c>
      <c r="AN30" s="77" t="n">
        <v>4.78</v>
      </c>
      <c r="AO30" s="77" t="n">
        <v>4.78</v>
      </c>
      <c r="AP30" s="77" t="n">
        <v>4.78</v>
      </c>
      <c r="AQ30" s="77" t="n">
        <v>10.45</v>
      </c>
      <c r="AR30" s="77" t="n">
        <v>7.64</v>
      </c>
      <c r="AS30" s="77" t="n">
        <v>7.64</v>
      </c>
      <c r="AT30" s="77" t="n">
        <v>0.17</v>
      </c>
      <c r="AU30" s="77" t="n">
        <v>0.3</v>
      </c>
      <c r="AV30" s="77" t="n">
        <v>0.12</v>
      </c>
      <c r="AW30" s="77" t="n">
        <v>0.26</v>
      </c>
      <c r="AX30" s="77" t="n">
        <v>20</v>
      </c>
      <c r="AY30" s="77" t="n">
        <v>0.49</v>
      </c>
      <c r="AZ30" s="77" t="n">
        <v>0</v>
      </c>
      <c r="BA30" s="77" t="n">
        <v>0</v>
      </c>
      <c r="BB30" s="77" t="n"/>
      <c r="BC30" s="77" t="n"/>
      <c r="BD30" s="77" t="n">
        <v>1299</v>
      </c>
      <c r="BE30" s="77" t="n">
        <v>31.85</v>
      </c>
      <c r="BF30" s="77" t="n">
        <v>6</v>
      </c>
      <c r="BG30" s="77" t="n">
        <v>0.15</v>
      </c>
    </row>
    <row r="31">
      <c r="B31" t="inlineStr">
        <is>
          <t>CDCD</t>
        </is>
      </c>
      <c r="D31" s="77" t="inlineStr">
        <is>
          <t>No</t>
        </is>
      </c>
      <c r="E31" t="n">
        <v>0</v>
      </c>
      <c r="F31" s="77" t="n">
        <v>65.45999999999999</v>
      </c>
      <c r="G31" s="77" t="n">
        <v>558</v>
      </c>
      <c r="H31" s="77" t="n">
        <v>12674</v>
      </c>
      <c r="I31" s="77" t="n">
        <v>-23.61</v>
      </c>
      <c r="J31" s="77" t="n">
        <v>9682</v>
      </c>
      <c r="K31" s="77" t="n">
        <v>6552</v>
      </c>
      <c r="L31" s="77" t="n">
        <v>3130</v>
      </c>
      <c r="M31" s="77" t="n">
        <v>67.67</v>
      </c>
      <c r="N31" s="77" t="n">
        <v>9606</v>
      </c>
      <c r="O31" s="77" t="n">
        <v>1</v>
      </c>
      <c r="P31" s="77" t="n">
        <v>0</v>
      </c>
      <c r="Q31" s="77" t="n">
        <v>0</v>
      </c>
      <c r="R31" s="77" t="n">
        <v>3</v>
      </c>
      <c r="S31" s="77" t="n">
        <v>0.03</v>
      </c>
      <c r="T31" s="77" t="n">
        <v>244</v>
      </c>
      <c r="U31" s="77" t="n">
        <v>2.52</v>
      </c>
      <c r="V31" s="77" t="n">
        <v>645</v>
      </c>
      <c r="W31" s="77" t="n">
        <v>6.66</v>
      </c>
      <c r="X31" s="77" t="n">
        <v>3705</v>
      </c>
      <c r="Y31" s="77" t="n">
        <v>38.27</v>
      </c>
      <c r="Z31" s="77" t="n">
        <v>3705</v>
      </c>
      <c r="AA31" s="77" t="n">
        <v>38.27</v>
      </c>
      <c r="AB31" s="77" t="n">
        <v>3955</v>
      </c>
      <c r="AC31" s="77" t="n">
        <v>40.85</v>
      </c>
      <c r="AD31" s="77" t="n">
        <v>677</v>
      </c>
      <c r="AE31" s="77" t="n">
        <v>300</v>
      </c>
      <c r="AF31" s="77" t="n">
        <v>9.74</v>
      </c>
      <c r="AG31" s="77" t="n">
        <v>6.21</v>
      </c>
      <c r="AH31" s="77" t="n">
        <v>3.53</v>
      </c>
      <c r="AI31" s="77" t="n">
        <v>0.55</v>
      </c>
      <c r="AJ31" s="77" t="n">
        <v>0.54</v>
      </c>
      <c r="AK31" s="77" t="n">
        <v>0.01</v>
      </c>
      <c r="AL31" s="77" t="n">
        <v>0.5</v>
      </c>
      <c r="AM31" s="77" t="n">
        <v>0.5</v>
      </c>
      <c r="AN31" s="77" t="n">
        <v>8.23</v>
      </c>
      <c r="AO31" s="77" t="n">
        <v>8.23</v>
      </c>
      <c r="AP31" s="77" t="n">
        <v>8.23</v>
      </c>
      <c r="AQ31" s="77" t="n">
        <v>13.87</v>
      </c>
      <c r="AR31" s="77" t="n">
        <v>7.62</v>
      </c>
      <c r="AS31" s="77" t="n">
        <v>7.62</v>
      </c>
      <c r="AT31" s="77" t="n">
        <v>0.26</v>
      </c>
      <c r="AU31" s="77" t="n">
        <v>0.33</v>
      </c>
      <c r="AV31" s="77" t="n">
        <v>0.25</v>
      </c>
      <c r="AW31" s="77" t="n">
        <v>0.32</v>
      </c>
      <c r="AX31" s="77" t="n">
        <v>100</v>
      </c>
      <c r="AY31" s="77" t="n">
        <v>1.03</v>
      </c>
      <c r="AZ31" s="77" t="n">
        <v>10</v>
      </c>
      <c r="BA31" s="77" t="n">
        <v>0.1</v>
      </c>
      <c r="BB31" s="77" t="n"/>
      <c r="BC31" s="77" t="n"/>
      <c r="BD31" s="77" t="n">
        <v>1147</v>
      </c>
      <c r="BE31" s="77" t="n">
        <v>11.85</v>
      </c>
      <c r="BF31" s="77" t="n">
        <v>3</v>
      </c>
      <c r="BG31" s="77" t="n">
        <v>0.03</v>
      </c>
    </row>
    <row r="32">
      <c r="B32" t="inlineStr">
        <is>
          <t>ODCB</t>
        </is>
      </c>
      <c r="D32" s="77" t="inlineStr">
        <is>
          <t>No</t>
        </is>
      </c>
      <c r="E32" t="n">
        <v>0</v>
      </c>
      <c r="F32" s="77" t="n">
        <v>56.84</v>
      </c>
      <c r="G32" s="77" t="n">
        <v>450</v>
      </c>
      <c r="H32" s="77" t="n">
        <v>5939</v>
      </c>
      <c r="I32" s="77" t="n">
        <v>0.1</v>
      </c>
      <c r="J32" s="77" t="n">
        <v>5945</v>
      </c>
      <c r="K32" s="77" t="n">
        <v>4630</v>
      </c>
      <c r="L32" s="77" t="n">
        <v>1315</v>
      </c>
      <c r="M32" s="77" t="n">
        <v>77.88</v>
      </c>
      <c r="N32" s="77" t="n">
        <v>5692</v>
      </c>
      <c r="O32" s="77" t="n">
        <v>4</v>
      </c>
      <c r="P32" s="77" t="n">
        <v>115</v>
      </c>
      <c r="Q32" s="77" t="n">
        <v>1.93</v>
      </c>
      <c r="R32" s="77" t="n">
        <v>118</v>
      </c>
      <c r="S32" s="77" t="n">
        <v>1.98</v>
      </c>
      <c r="T32" s="77" t="n">
        <v>172</v>
      </c>
      <c r="U32" s="77" t="n">
        <v>2.89</v>
      </c>
      <c r="V32" s="77" t="n">
        <v>767</v>
      </c>
      <c r="W32" s="77" t="n">
        <v>12.9</v>
      </c>
      <c r="X32" s="77" t="n">
        <v>1041</v>
      </c>
      <c r="Y32" s="77" t="n">
        <v>17.51</v>
      </c>
      <c r="Z32" s="77" t="n">
        <v>1041</v>
      </c>
      <c r="AA32" s="77" t="n">
        <v>17.51</v>
      </c>
      <c r="AB32" s="77" t="n">
        <v>3239</v>
      </c>
      <c r="AC32" s="77" t="n">
        <v>54.48</v>
      </c>
      <c r="AD32" s="77" t="n">
        <v>564</v>
      </c>
      <c r="AE32" s="77" t="n">
        <v>129</v>
      </c>
      <c r="AF32" s="77" t="n">
        <v>14.74</v>
      </c>
      <c r="AG32" s="77" t="n">
        <v>13.75</v>
      </c>
      <c r="AH32" s="77" t="n">
        <v>0.98</v>
      </c>
      <c r="AI32" s="77" t="n">
        <v>0.51</v>
      </c>
      <c r="AJ32" s="77" t="n">
        <v>0.49</v>
      </c>
      <c r="AK32" s="77" t="n">
        <v>0.02</v>
      </c>
      <c r="AL32" s="77" t="n">
        <v>0.5</v>
      </c>
      <c r="AM32" s="77" t="n">
        <v>0.5</v>
      </c>
      <c r="AN32" s="77" t="n">
        <v>5.2</v>
      </c>
      <c r="AO32" s="77" t="n">
        <v>5.2</v>
      </c>
      <c r="AP32" s="77" t="n">
        <v>5.2</v>
      </c>
      <c r="AQ32" s="77" t="n">
        <v>7.55</v>
      </c>
      <c r="AR32" s="77" t="n">
        <v>5.03</v>
      </c>
      <c r="AS32" s="77" t="n">
        <v>5.03</v>
      </c>
      <c r="AT32" s="77" t="n">
        <v>0.23</v>
      </c>
      <c r="AU32" s="77" t="n">
        <v>0.35</v>
      </c>
      <c r="AV32" s="77" t="n">
        <v>0.21</v>
      </c>
      <c r="AW32" s="77" t="n">
        <v>0.32</v>
      </c>
      <c r="AX32" s="77" t="n">
        <v>45</v>
      </c>
      <c r="AY32" s="77" t="n">
        <v>0.76</v>
      </c>
      <c r="AZ32" s="77" t="n">
        <v>4</v>
      </c>
      <c r="BA32" s="77" t="n">
        <v>0.07000000000000001</v>
      </c>
      <c r="BB32" s="77" t="n"/>
      <c r="BC32" s="77" t="n"/>
      <c r="BD32" s="77" t="n">
        <v>485</v>
      </c>
      <c r="BE32" s="77" t="n">
        <v>8.16</v>
      </c>
      <c r="BF32" s="77" t="n">
        <v>3</v>
      </c>
      <c r="BG32" s="77" t="n">
        <v>0.05</v>
      </c>
    </row>
    <row r="33">
      <c r="B33" t="inlineStr">
        <is>
          <t>Allen1</t>
        </is>
      </c>
      <c r="D33" s="77" t="inlineStr">
        <is>
          <t>No</t>
        </is>
      </c>
      <c r="E33" t="n">
        <v>0</v>
      </c>
      <c r="F33" s="77" t="n">
        <v>39.63</v>
      </c>
      <c r="G33" s="77" t="n">
        <v>302</v>
      </c>
      <c r="H33" s="77" t="n">
        <v>5828</v>
      </c>
      <c r="I33" s="77" t="n">
        <v>-19.9</v>
      </c>
      <c r="J33" s="77" t="n">
        <v>4668</v>
      </c>
      <c r="K33" s="77" t="n">
        <v>3802</v>
      </c>
      <c r="L33" s="77" t="n">
        <v>866</v>
      </c>
      <c r="M33" s="77" t="n">
        <v>81.45</v>
      </c>
      <c r="N33" s="77" t="n">
        <v>4066</v>
      </c>
      <c r="O33" s="77" t="n">
        <v>13</v>
      </c>
      <c r="P33" s="77" t="n">
        <v>0</v>
      </c>
      <c r="Q33" s="77" t="n">
        <v>0</v>
      </c>
      <c r="R33" s="77" t="n">
        <v>0</v>
      </c>
      <c r="S33" s="77" t="n">
        <v>0</v>
      </c>
      <c r="T33" s="77" t="n">
        <v>73</v>
      </c>
      <c r="U33" s="77" t="n">
        <v>1.56</v>
      </c>
      <c r="V33" s="77" t="n">
        <v>420</v>
      </c>
      <c r="W33" s="77" t="n">
        <v>9</v>
      </c>
      <c r="X33" s="77" t="n">
        <v>144</v>
      </c>
      <c r="Y33" s="77" t="n">
        <v>3.08</v>
      </c>
      <c r="Z33" s="77" t="n">
        <v>144</v>
      </c>
      <c r="AA33" s="77" t="n">
        <v>3.08</v>
      </c>
      <c r="AB33" s="77" t="n">
        <v>3766</v>
      </c>
      <c r="AC33" s="77" t="n">
        <v>80.68000000000001</v>
      </c>
      <c r="AD33" s="77" t="n">
        <v>829</v>
      </c>
      <c r="AE33" s="77" t="n">
        <v>534</v>
      </c>
      <c r="AF33" s="77" t="n">
        <v>16.21</v>
      </c>
      <c r="AG33" s="77" t="n">
        <v>17.15</v>
      </c>
      <c r="AH33" s="77" t="n">
        <v>-0.95</v>
      </c>
      <c r="AI33" s="77" t="n">
        <v>0.54</v>
      </c>
      <c r="AJ33" s="77" t="n">
        <v>0.55</v>
      </c>
      <c r="AK33" s="77" t="n">
        <v>-0.01</v>
      </c>
      <c r="AL33" s="77" t="n">
        <v>0.48</v>
      </c>
      <c r="AM33" s="77" t="n">
        <v>0.5</v>
      </c>
      <c r="AN33" s="77" t="n">
        <v>4.22</v>
      </c>
      <c r="AO33" s="77" t="n">
        <v>4.22</v>
      </c>
      <c r="AP33" s="77" t="n">
        <v>4.22</v>
      </c>
      <c r="AQ33" s="77" t="n">
        <v>17.92</v>
      </c>
      <c r="AR33" s="77" t="n">
        <v>8.94</v>
      </c>
      <c r="AS33" s="77" t="n">
        <v>8.94</v>
      </c>
      <c r="AT33" s="77" t="n">
        <v>0.15</v>
      </c>
      <c r="AU33" s="77" t="n">
        <v>0.32</v>
      </c>
      <c r="AV33" s="77" t="n">
        <v>0.13</v>
      </c>
      <c r="AW33" s="77" t="n">
        <v>0.31</v>
      </c>
      <c r="AX33" s="77" t="n">
        <v>15</v>
      </c>
      <c r="AY33" s="77" t="n">
        <v>0.32</v>
      </c>
      <c r="AZ33" s="77" t="n">
        <v>3</v>
      </c>
      <c r="BA33" s="77" t="n">
        <v>0.06</v>
      </c>
      <c r="BB33" s="77" t="n"/>
      <c r="BC33" s="77" t="n"/>
      <c r="BD33" s="77" t="n">
        <v>48</v>
      </c>
      <c r="BE33" s="77" t="n">
        <v>1.03</v>
      </c>
      <c r="BF33" s="77" t="n">
        <v>0</v>
      </c>
      <c r="BG33" s="77" t="n">
        <v>0</v>
      </c>
    </row>
    <row r="34">
      <c r="B34" t="inlineStr">
        <is>
          <t>TPBoise</t>
        </is>
      </c>
      <c r="D34" s="77" t="inlineStr">
        <is>
          <t>Yes</t>
        </is>
      </c>
      <c r="E34" t="n">
        <v>15</v>
      </c>
      <c r="F34" s="77" t="n">
        <v>41.33</v>
      </c>
      <c r="G34" s="77" t="n">
        <v>239</v>
      </c>
      <c r="H34" s="77" t="n">
        <v>9790</v>
      </c>
      <c r="I34" s="77" t="n">
        <v>-50.57</v>
      </c>
      <c r="J34" s="77" t="n">
        <v>4839</v>
      </c>
      <c r="K34" s="77" t="n">
        <v>3933</v>
      </c>
      <c r="L34" s="77" t="n">
        <v>906</v>
      </c>
      <c r="M34" s="77" t="n">
        <v>81.28</v>
      </c>
      <c r="N34" s="77" t="n">
        <v>4570</v>
      </c>
      <c r="O34" s="77" t="n">
        <v>6</v>
      </c>
      <c r="P34" s="77" t="n">
        <v>1</v>
      </c>
      <c r="Q34" s="77" t="n">
        <v>0.02</v>
      </c>
      <c r="R34" s="77" t="n">
        <v>0</v>
      </c>
      <c r="S34" s="77" t="n">
        <v>0</v>
      </c>
      <c r="T34" s="77" t="n">
        <v>78</v>
      </c>
      <c r="U34" s="77" t="n">
        <v>1.61</v>
      </c>
      <c r="V34" s="77" t="n">
        <v>256</v>
      </c>
      <c r="W34" s="77" t="n">
        <v>5.29</v>
      </c>
      <c r="X34" s="77" t="n">
        <v>239</v>
      </c>
      <c r="Y34" s="77" t="n">
        <v>4.94</v>
      </c>
      <c r="Z34" s="77" t="n">
        <v>239</v>
      </c>
      <c r="AA34" s="77" t="n">
        <v>4.94</v>
      </c>
      <c r="AB34" s="77" t="n">
        <v>2374</v>
      </c>
      <c r="AC34" s="77" t="n">
        <v>49.06</v>
      </c>
      <c r="AD34" s="77" t="n">
        <v>382</v>
      </c>
      <c r="AE34" s="77" t="n">
        <v>156</v>
      </c>
      <c r="AF34" s="77" t="n">
        <v>8.619999999999999</v>
      </c>
      <c r="AG34" s="77" t="n">
        <v>2.93</v>
      </c>
      <c r="AH34" s="77" t="n">
        <v>5.69</v>
      </c>
      <c r="AI34" s="77" t="n">
        <v>0.47</v>
      </c>
      <c r="AJ34" s="77" t="n">
        <v>0.46</v>
      </c>
      <c r="AK34" s="77" t="n">
        <v>0.01</v>
      </c>
      <c r="AL34" s="77" t="n">
        <v>0.49</v>
      </c>
      <c r="AM34" s="77" t="n">
        <v>0.51</v>
      </c>
      <c r="AN34" s="77" t="n">
        <v>8.57</v>
      </c>
      <c r="AO34" s="77" t="n">
        <v>6.76</v>
      </c>
      <c r="AP34" s="77" t="n">
        <v>6.76</v>
      </c>
      <c r="AQ34" s="77" t="n">
        <v>8.07</v>
      </c>
      <c r="AR34" s="77" t="n">
        <v>5.32</v>
      </c>
      <c r="AS34" s="77" t="n">
        <v>5.32</v>
      </c>
      <c r="AT34" s="77" t="n">
        <v>0.16</v>
      </c>
      <c r="AU34" s="77" t="n">
        <v>0.33</v>
      </c>
      <c r="AV34" s="77" t="n">
        <v>0.14</v>
      </c>
      <c r="AW34" s="77" t="n">
        <v>0.31</v>
      </c>
      <c r="AX34" s="77" t="n">
        <v>100</v>
      </c>
      <c r="AY34" s="77" t="n">
        <v>2.07</v>
      </c>
      <c r="AZ34" s="77" t="n">
        <v>7</v>
      </c>
      <c r="BA34" s="77" t="n">
        <v>0.14</v>
      </c>
      <c r="BB34" s="77" t="n"/>
      <c r="BC34" s="77" t="n"/>
      <c r="BD34" s="77" t="n">
        <v>776</v>
      </c>
      <c r="BE34" s="77" t="n">
        <v>16.04</v>
      </c>
      <c r="BF34" s="77" t="n">
        <v>0</v>
      </c>
      <c r="BG34" s="77" t="n">
        <v>0</v>
      </c>
      <c r="BH34" t="inlineStr">
        <is>
          <t>ATTUSA-27533</t>
        </is>
      </c>
    </row>
    <row r="35">
      <c r="B35" t="inlineStr">
        <is>
          <t>Allen3</t>
        </is>
      </c>
      <c r="D35" s="77" t="inlineStr">
        <is>
          <t>No</t>
        </is>
      </c>
      <c r="E35" t="n">
        <v>0</v>
      </c>
      <c r="F35" s="77" t="n">
        <v>33.97</v>
      </c>
      <c r="G35" s="77" t="n">
        <v>1753</v>
      </c>
      <c r="H35" s="77" t="n">
        <v>33778</v>
      </c>
      <c r="I35" s="77" t="n">
        <v>-12.2</v>
      </c>
      <c r="J35" s="77" t="n">
        <v>29658</v>
      </c>
      <c r="K35" s="77" t="n">
        <v>24453</v>
      </c>
      <c r="L35" s="77" t="n">
        <v>5205</v>
      </c>
      <c r="M35" s="77" t="n">
        <v>82.45</v>
      </c>
      <c r="N35" s="77" t="n">
        <v>28150</v>
      </c>
      <c r="O35" s="77" t="n">
        <v>5</v>
      </c>
      <c r="P35" s="77" t="n">
        <v>12</v>
      </c>
      <c r="Q35" s="77" t="n">
        <v>0.04</v>
      </c>
      <c r="R35" s="77" t="n">
        <v>77</v>
      </c>
      <c r="S35" s="77" t="n">
        <v>0.26</v>
      </c>
      <c r="T35" s="77" t="n">
        <v>814</v>
      </c>
      <c r="U35" s="77" t="n">
        <v>2.74</v>
      </c>
      <c r="V35" s="77" t="n">
        <v>2302</v>
      </c>
      <c r="W35" s="77" t="n">
        <v>7.76</v>
      </c>
      <c r="X35" s="77" t="n">
        <v>1342</v>
      </c>
      <c r="Y35" s="77" t="n">
        <v>4.52</v>
      </c>
      <c r="Z35" s="77" t="n">
        <v>1342</v>
      </c>
      <c r="AA35" s="77" t="n">
        <v>4.52</v>
      </c>
      <c r="AB35" s="77" t="n">
        <v>18198</v>
      </c>
      <c r="AC35" s="77" t="n">
        <v>61.36</v>
      </c>
      <c r="AD35" s="77" t="n">
        <v>3757</v>
      </c>
      <c r="AE35" s="77" t="n">
        <v>1073</v>
      </c>
      <c r="AF35" s="77" t="n">
        <v>12.87</v>
      </c>
      <c r="AG35" s="77" t="n">
        <v>9.02</v>
      </c>
      <c r="AH35" s="77" t="n">
        <v>3.85</v>
      </c>
      <c r="AI35" s="77" t="n">
        <v>0.53</v>
      </c>
      <c r="AJ35" s="77" t="n">
        <v>0.52</v>
      </c>
      <c r="AK35" s="77" t="n">
        <v>0.01</v>
      </c>
      <c r="AL35" s="77" t="n">
        <v>0.51</v>
      </c>
      <c r="AM35" s="77" t="n">
        <v>0.52</v>
      </c>
      <c r="AN35" s="77" t="n">
        <v>7.91</v>
      </c>
      <c r="AO35" s="77" t="n">
        <v>7.67</v>
      </c>
      <c r="AP35" s="77" t="n">
        <v>7.67</v>
      </c>
      <c r="AQ35" s="77" t="n">
        <v>21.1</v>
      </c>
      <c r="AR35" s="77" t="n">
        <v>8.25</v>
      </c>
      <c r="AS35" s="77" t="n">
        <v>8.25</v>
      </c>
      <c r="AT35" s="77" t="n">
        <v>0.16</v>
      </c>
      <c r="AU35" s="77" t="n">
        <v>0.33</v>
      </c>
      <c r="AV35" s="77" t="n">
        <v>0.14</v>
      </c>
      <c r="AW35" s="77" t="n">
        <v>0.31</v>
      </c>
      <c r="AX35" s="77" t="n">
        <v>322</v>
      </c>
      <c r="AY35" s="77" t="n">
        <v>1.09</v>
      </c>
      <c r="AZ35" s="77" t="n">
        <v>12</v>
      </c>
      <c r="BA35" s="77" t="n">
        <v>0.04</v>
      </c>
      <c r="BB35" s="77" t="n"/>
      <c r="BC35" s="77" t="n"/>
      <c r="BD35" s="77" t="n">
        <v>1331</v>
      </c>
      <c r="BE35" s="77" t="n">
        <v>4.49</v>
      </c>
      <c r="BF35" s="77" t="n">
        <v>70</v>
      </c>
      <c r="BG35" s="77" t="n">
        <v>0.24</v>
      </c>
    </row>
    <row r="36" ht="15" customHeight="1" s="99" thickBot="1">
      <c r="B36" t="inlineStr">
        <is>
          <t>Allen4</t>
        </is>
      </c>
      <c r="D36" s="77" t="inlineStr">
        <is>
          <t>No</t>
        </is>
      </c>
      <c r="E36" t="n">
        <v>0</v>
      </c>
      <c r="F36" s="77" t="n">
        <v>29.63</v>
      </c>
      <c r="G36" s="77" t="n">
        <v>1261</v>
      </c>
      <c r="H36" s="77" t="n">
        <v>33778</v>
      </c>
      <c r="I36" s="77" t="n">
        <v>-33.92</v>
      </c>
      <c r="J36" s="77" t="n">
        <v>22320</v>
      </c>
      <c r="K36" s="77" t="n">
        <v>18096</v>
      </c>
      <c r="L36" s="77" t="n">
        <v>4224</v>
      </c>
      <c r="M36" s="77" t="n">
        <v>81.08</v>
      </c>
      <c r="N36" s="77" t="n">
        <v>20812</v>
      </c>
      <c r="O36" s="77" t="n">
        <v>7</v>
      </c>
      <c r="P36" s="77" t="n">
        <v>1</v>
      </c>
      <c r="Q36" s="77" t="n">
        <v>0</v>
      </c>
      <c r="R36" s="77" t="n">
        <v>69</v>
      </c>
      <c r="S36" s="77" t="n">
        <v>0.31</v>
      </c>
      <c r="T36" s="77" t="n">
        <v>136</v>
      </c>
      <c r="U36" s="77" t="n">
        <v>0.61</v>
      </c>
      <c r="V36" s="77" t="n">
        <v>414</v>
      </c>
      <c r="W36" s="77" t="n">
        <v>1.85</v>
      </c>
      <c r="X36" s="77" t="n">
        <v>494</v>
      </c>
      <c r="Y36" s="77" t="n">
        <v>2.21</v>
      </c>
      <c r="Z36" s="77" t="n">
        <v>494</v>
      </c>
      <c r="AA36" s="77" t="n">
        <v>2.21</v>
      </c>
      <c r="AB36" s="77" t="n">
        <v>8310</v>
      </c>
      <c r="AC36" s="77" t="n">
        <v>37.23</v>
      </c>
      <c r="AD36" s="77" t="n">
        <v>816</v>
      </c>
      <c r="AE36" s="77" t="n">
        <v>222</v>
      </c>
      <c r="AF36" s="77" t="n">
        <v>3.86</v>
      </c>
      <c r="AG36" s="77" t="n">
        <v>4.22</v>
      </c>
      <c r="AH36" s="77" t="n">
        <v>-0.37</v>
      </c>
      <c r="AI36" s="77" t="n">
        <v>0.52</v>
      </c>
      <c r="AJ36" s="77" t="n">
        <v>0.51</v>
      </c>
      <c r="AK36" s="77" t="n">
        <v>0.01</v>
      </c>
      <c r="AL36" s="77" t="n">
        <v>0.51</v>
      </c>
      <c r="AM36" s="77" t="n">
        <v>0.51</v>
      </c>
      <c r="AN36" s="77" t="n">
        <v>9.449999999999999</v>
      </c>
      <c r="AO36" s="77" t="n">
        <v>9.359999999999999</v>
      </c>
      <c r="AP36" s="77" t="n">
        <v>9.359999999999999</v>
      </c>
      <c r="AQ36" s="77" t="n">
        <v>12.33</v>
      </c>
      <c r="AR36" s="77" t="n">
        <v>8.77</v>
      </c>
      <c r="AS36" s="77" t="n">
        <v>8.77</v>
      </c>
      <c r="AT36" s="77" t="n">
        <v>0.11</v>
      </c>
      <c r="AU36" s="77" t="n">
        <v>0.32</v>
      </c>
      <c r="AV36" s="77" t="n">
        <v>0.1</v>
      </c>
      <c r="AW36" s="77" t="n">
        <v>0.31</v>
      </c>
      <c r="AX36" s="77" t="n">
        <v>834</v>
      </c>
      <c r="AY36" s="77" t="n">
        <v>3.74</v>
      </c>
      <c r="AZ36" s="77" t="n">
        <v>9</v>
      </c>
      <c r="BA36" s="77" t="n">
        <v>0.04</v>
      </c>
      <c r="BB36" s="77" t="n"/>
      <c r="BC36" s="77" t="n"/>
      <c r="BD36" s="77" t="n">
        <v>2524</v>
      </c>
      <c r="BE36" s="77" t="n">
        <v>11.31</v>
      </c>
      <c r="BF36" s="77" t="n">
        <v>19</v>
      </c>
      <c r="BG36" s="77" t="n">
        <v>0.09</v>
      </c>
    </row>
    <row r="37">
      <c r="A37" s="103" t="inlineStr">
        <is>
          <t>AT&amp;T Phase 4</t>
        </is>
      </c>
      <c r="B37" s="85" t="inlineStr">
        <is>
          <t>Dmdr</t>
        </is>
      </c>
      <c r="C37" s="106" t="n">
        <v>44260</v>
      </c>
      <c r="D37" s="77" t="inlineStr">
        <is>
          <t>No</t>
        </is>
      </c>
      <c r="E37" s="77" t="n">
        <v>0</v>
      </c>
      <c r="F37" s="77" t="n">
        <v>13.41</v>
      </c>
      <c r="G37" s="77" t="n">
        <v>178</v>
      </c>
      <c r="H37" s="77" t="n">
        <v>3242</v>
      </c>
      <c r="I37" s="77" t="n">
        <v>-22.49</v>
      </c>
      <c r="J37" s="77" t="n">
        <v>2513</v>
      </c>
      <c r="K37" s="77" t="n">
        <v>2047</v>
      </c>
      <c r="L37" s="77" t="n">
        <v>466</v>
      </c>
      <c r="M37" s="77" t="n">
        <v>81.45999999999999</v>
      </c>
      <c r="N37" s="77" t="n">
        <v>2497</v>
      </c>
      <c r="O37" s="77" t="n">
        <v>1</v>
      </c>
      <c r="P37" s="77" t="n">
        <v>3</v>
      </c>
      <c r="Q37" s="77" t="n">
        <v>0.12</v>
      </c>
      <c r="R37" s="77" t="n">
        <v>12</v>
      </c>
      <c r="S37" s="77" t="n">
        <v>0.48</v>
      </c>
      <c r="T37" s="77" t="n">
        <v>0</v>
      </c>
      <c r="U37" s="77" t="n">
        <v>0</v>
      </c>
      <c r="V37" s="77" t="n">
        <v>1</v>
      </c>
      <c r="W37" s="77" t="n">
        <v>0.04</v>
      </c>
      <c r="X37" s="77" t="n">
        <v>52</v>
      </c>
      <c r="Y37" s="77" t="n">
        <v>2.07</v>
      </c>
      <c r="Z37" s="77" t="n">
        <v>52</v>
      </c>
      <c r="AA37" s="77" t="n">
        <v>2.07</v>
      </c>
      <c r="AB37" s="77" t="n">
        <v>3</v>
      </c>
      <c r="AC37" s="77" t="n">
        <v>0.12</v>
      </c>
      <c r="AD37" s="77" t="n">
        <v>39</v>
      </c>
      <c r="AE37" s="77" t="n">
        <v>10</v>
      </c>
      <c r="AF37" s="77" t="n">
        <v>1.56</v>
      </c>
      <c r="AG37" s="77" t="n">
        <v>1.61</v>
      </c>
      <c r="AH37" s="77" t="n">
        <v>-0.05</v>
      </c>
      <c r="AI37" s="77" t="n">
        <v>0.45</v>
      </c>
      <c r="AJ37" s="77" t="n">
        <v>0.4</v>
      </c>
      <c r="AK37" s="77" t="n">
        <v>0.05</v>
      </c>
      <c r="AL37" s="77" t="n">
        <v>0.5</v>
      </c>
      <c r="AM37" s="77" t="n">
        <v>0.5</v>
      </c>
      <c r="AN37" s="77" t="n">
        <v>8.65</v>
      </c>
      <c r="AO37" s="77" t="n">
        <v>8.640000000000001</v>
      </c>
      <c r="AP37" s="77" t="n">
        <v>8.640000000000001</v>
      </c>
      <c r="AQ37" s="77" t="n">
        <v>2</v>
      </c>
      <c r="AR37" s="77" t="n">
        <v>2</v>
      </c>
      <c r="AS37" s="77" t="n">
        <v>2</v>
      </c>
      <c r="AT37" s="77" t="n">
        <v>0.1</v>
      </c>
      <c r="AU37" s="77" t="n">
        <v>0.32</v>
      </c>
      <c r="AV37" s="77" t="n">
        <v>0.09</v>
      </c>
      <c r="AW37" s="77" t="n">
        <v>0.33</v>
      </c>
      <c r="AX37" s="77" t="n">
        <v>78</v>
      </c>
      <c r="AY37" s="77" t="n">
        <v>3.1</v>
      </c>
      <c r="AZ37" s="77" t="n">
        <v>1</v>
      </c>
      <c r="BA37" s="77" t="n">
        <v>0.04</v>
      </c>
      <c r="BB37" s="77" t="n"/>
      <c r="BC37" s="77" t="n"/>
      <c r="BD37" s="77" t="n">
        <v>132</v>
      </c>
      <c r="BE37" s="77" t="n">
        <v>5.25</v>
      </c>
      <c r="BF37" s="77" t="n">
        <v>5</v>
      </c>
      <c r="BG37" s="77" t="n">
        <v>0.2</v>
      </c>
    </row>
    <row r="38">
      <c r="B38" t="inlineStr">
        <is>
          <t>ISMSVC (Ibex)</t>
        </is>
      </c>
      <c r="D38" s="77" t="inlineStr">
        <is>
          <t>No</t>
        </is>
      </c>
      <c r="E38" s="77" t="n">
        <v>0</v>
      </c>
      <c r="F38" s="77" t="n">
        <v>13.18</v>
      </c>
      <c r="G38" s="77" t="n">
        <v>834</v>
      </c>
      <c r="H38" s="77" t="n">
        <v>17825</v>
      </c>
      <c r="I38" s="77" t="n">
        <v>0.61</v>
      </c>
      <c r="J38" s="77" t="n">
        <v>17933</v>
      </c>
      <c r="K38" s="77" t="n">
        <v>9309</v>
      </c>
      <c r="L38" s="77" t="n">
        <v>8624</v>
      </c>
      <c r="M38" s="77" t="n">
        <v>51.91</v>
      </c>
      <c r="N38" s="77" t="n">
        <v>17602</v>
      </c>
      <c r="O38" s="77" t="n">
        <v>2</v>
      </c>
      <c r="P38" s="77" t="n">
        <v>3</v>
      </c>
      <c r="Q38" s="77" t="n">
        <v>0.02</v>
      </c>
      <c r="R38" s="77" t="n">
        <v>3</v>
      </c>
      <c r="S38" s="77" t="n">
        <v>0.02</v>
      </c>
      <c r="T38" s="77" t="n">
        <v>684</v>
      </c>
      <c r="U38" s="77" t="n">
        <v>3.81</v>
      </c>
      <c r="V38" s="77" t="n">
        <v>288</v>
      </c>
      <c r="W38" s="77" t="n">
        <v>1.61</v>
      </c>
      <c r="X38" s="77" t="n">
        <v>199</v>
      </c>
      <c r="Y38" s="77" t="n">
        <v>1.11</v>
      </c>
      <c r="Z38" s="77" t="n">
        <v>199</v>
      </c>
      <c r="AA38" s="77" t="n">
        <v>1.11</v>
      </c>
      <c r="AB38" s="77" t="n">
        <v>11622</v>
      </c>
      <c r="AC38" s="77" t="n">
        <v>64.81</v>
      </c>
      <c r="AD38" s="77" t="n">
        <v>1221</v>
      </c>
      <c r="AE38" s="77" t="n">
        <v>1279</v>
      </c>
      <c r="AF38" s="77" t="n">
        <v>10.85</v>
      </c>
      <c r="AG38" s="77" t="n">
        <v>11.38</v>
      </c>
      <c r="AH38" s="77" t="n">
        <v>-0.53</v>
      </c>
      <c r="AI38" s="77" t="n">
        <v>0.49</v>
      </c>
      <c r="AJ38" s="77" t="n">
        <v>0.47</v>
      </c>
      <c r="AK38" s="77" t="n">
        <v>0.02</v>
      </c>
      <c r="AL38" s="77" t="n">
        <v>0.54</v>
      </c>
      <c r="AM38" s="77" t="n">
        <v>0.55</v>
      </c>
      <c r="AN38" s="77" t="n">
        <v>10.36</v>
      </c>
      <c r="AO38" s="77" t="n">
        <v>6.72</v>
      </c>
      <c r="AP38" s="77" t="n">
        <v>6.72</v>
      </c>
      <c r="AQ38" s="77" t="n">
        <v>38.87</v>
      </c>
      <c r="AR38" s="77" t="n">
        <v>22.33</v>
      </c>
      <c r="AS38" s="77" t="n">
        <v>22.33</v>
      </c>
      <c r="AT38" s="77" t="n">
        <v>0.18</v>
      </c>
      <c r="AU38" s="77" t="n">
        <v>0.33</v>
      </c>
      <c r="AV38" s="77" t="n">
        <v>0.07000000000000001</v>
      </c>
      <c r="AW38" s="77" t="n">
        <v>0.32</v>
      </c>
      <c r="AX38" s="77" t="n">
        <v>172</v>
      </c>
      <c r="AY38" s="77" t="n">
        <v>0.96</v>
      </c>
      <c r="AZ38" s="77" t="n">
        <v>41</v>
      </c>
      <c r="BA38" s="77" t="n">
        <v>0.23</v>
      </c>
      <c r="BB38" s="77" t="n"/>
      <c r="BC38" s="77" t="n"/>
      <c r="BD38" s="77" t="n">
        <v>333</v>
      </c>
      <c r="BE38" s="77" t="n">
        <v>1.86</v>
      </c>
      <c r="BF38" s="77" t="n">
        <v>0</v>
      </c>
      <c r="BG38" s="77" t="n">
        <v>0</v>
      </c>
    </row>
    <row r="39">
      <c r="B39" t="inlineStr">
        <is>
          <t>TPSLC05</t>
        </is>
      </c>
      <c r="D39" s="77" t="inlineStr">
        <is>
          <t>No</t>
        </is>
      </c>
      <c r="E39" s="77" t="n">
        <v>0</v>
      </c>
      <c r="F39" s="77" t="n">
        <v>41.04</v>
      </c>
      <c r="G39" s="77" t="n">
        <v>464</v>
      </c>
      <c r="H39" s="77" t="n">
        <v>11469</v>
      </c>
      <c r="I39" s="77" t="n">
        <v>-47.72</v>
      </c>
      <c r="J39" s="77" t="n">
        <v>5996</v>
      </c>
      <c r="K39" s="77" t="n">
        <v>4834</v>
      </c>
      <c r="L39" s="77" t="n">
        <v>1162</v>
      </c>
      <c r="M39" s="77" t="n">
        <v>80.62</v>
      </c>
      <c r="N39" s="77" t="n">
        <v>5938</v>
      </c>
      <c r="O39" s="77" t="n">
        <v>1</v>
      </c>
      <c r="P39" s="77" t="n">
        <v>1</v>
      </c>
      <c r="Q39" s="77" t="n">
        <v>0.02</v>
      </c>
      <c r="R39" s="77" t="n">
        <v>56</v>
      </c>
      <c r="S39" s="77" t="n">
        <v>0.93</v>
      </c>
      <c r="T39" s="77" t="n">
        <v>81</v>
      </c>
      <c r="U39" s="77" t="n">
        <v>1.35</v>
      </c>
      <c r="V39" s="77" t="n">
        <v>244</v>
      </c>
      <c r="W39" s="77" t="n">
        <v>4.07</v>
      </c>
      <c r="X39" s="77" t="n">
        <v>621</v>
      </c>
      <c r="Y39" s="77" t="n">
        <v>10.36</v>
      </c>
      <c r="Z39" s="77" t="n">
        <v>621</v>
      </c>
      <c r="AA39" s="77" t="n">
        <v>10.36</v>
      </c>
      <c r="AB39" s="77" t="n">
        <v>4046</v>
      </c>
      <c r="AC39" s="77" t="n">
        <v>67.48</v>
      </c>
      <c r="AD39" s="77" t="n">
        <v>734</v>
      </c>
      <c r="AE39" s="77" t="n">
        <v>762</v>
      </c>
      <c r="AF39" s="77" t="n">
        <v>11.33</v>
      </c>
      <c r="AG39" s="77" t="n">
        <v>12.56</v>
      </c>
      <c r="AH39" s="77" t="n">
        <v>-1.23</v>
      </c>
      <c r="AI39" s="77" t="n">
        <v>0.54</v>
      </c>
      <c r="AJ39" s="77" t="n">
        <v>0.54</v>
      </c>
      <c r="AK39" s="77" t="n">
        <v>0</v>
      </c>
      <c r="AL39" s="77" t="n">
        <v>0.5</v>
      </c>
      <c r="AM39" s="77" t="n">
        <v>0.5</v>
      </c>
      <c r="AN39" s="77" t="n">
        <v>6.22</v>
      </c>
      <c r="AO39" s="77" t="n">
        <v>6.17</v>
      </c>
      <c r="AP39" s="77" t="n">
        <v>6.17</v>
      </c>
      <c r="AQ39" s="77" t="n">
        <v>9.07</v>
      </c>
      <c r="AR39" s="77" t="n">
        <v>6.8</v>
      </c>
      <c r="AS39" s="77" t="n">
        <v>6.8</v>
      </c>
      <c r="AT39" s="77" t="n">
        <v>0.18</v>
      </c>
      <c r="AU39" s="77" t="n">
        <v>0.35</v>
      </c>
      <c r="AV39" s="77" t="n">
        <v>0.16</v>
      </c>
      <c r="AW39" s="77" t="n">
        <v>0.32</v>
      </c>
      <c r="AX39" s="77" t="n">
        <v>75</v>
      </c>
      <c r="AY39" s="77" t="n">
        <v>1.25</v>
      </c>
      <c r="AZ39" s="77" t="n">
        <v>10</v>
      </c>
      <c r="BA39" s="77" t="n">
        <v>0.17</v>
      </c>
      <c r="BB39" s="77" t="n"/>
      <c r="BC39" s="77" t="n"/>
      <c r="BD39" s="77" t="n">
        <v>857</v>
      </c>
      <c r="BE39" s="77" t="n">
        <v>14.29</v>
      </c>
      <c r="BF39" s="77" t="n">
        <v>0</v>
      </c>
      <c r="BG39" s="77" t="n">
        <v>0</v>
      </c>
    </row>
    <row r="40">
      <c r="B40" t="inlineStr">
        <is>
          <t>ODCD</t>
        </is>
      </c>
      <c r="D40" s="77" t="inlineStr">
        <is>
          <t>No</t>
        </is>
      </c>
      <c r="E40" t="n">
        <v>0</v>
      </c>
      <c r="F40" s="77" t="n">
        <v>56.36</v>
      </c>
      <c r="G40" s="77" t="n">
        <v>268</v>
      </c>
      <c r="H40" s="77" t="n">
        <v>4079</v>
      </c>
      <c r="I40" s="77" t="n">
        <v>1.94</v>
      </c>
      <c r="J40" s="77" t="n">
        <v>4158</v>
      </c>
      <c r="K40" s="77" t="n">
        <v>3410</v>
      </c>
      <c r="L40" s="77" t="n">
        <v>748</v>
      </c>
      <c r="M40" s="77" t="n">
        <v>82.01000000000001</v>
      </c>
      <c r="N40" s="77" t="n">
        <v>4105</v>
      </c>
      <c r="O40" s="77" t="n">
        <v>1</v>
      </c>
      <c r="P40" s="77" t="n">
        <v>1</v>
      </c>
      <c r="Q40" s="77" t="n">
        <v>0.02</v>
      </c>
      <c r="R40" s="77" t="n">
        <v>3</v>
      </c>
      <c r="S40" s="77" t="n">
        <v>0.07000000000000001</v>
      </c>
      <c r="T40" s="77" t="n">
        <v>53</v>
      </c>
      <c r="U40" s="77" t="n">
        <v>1.27</v>
      </c>
      <c r="V40" s="77" t="n">
        <v>269</v>
      </c>
      <c r="W40" s="77" t="n">
        <v>6.47</v>
      </c>
      <c r="X40" s="77" t="n">
        <v>314</v>
      </c>
      <c r="Y40" s="77" t="n">
        <v>7.55</v>
      </c>
      <c r="Z40" s="77" t="n">
        <v>314</v>
      </c>
      <c r="AA40" s="77" t="n">
        <v>7.55</v>
      </c>
      <c r="AB40" s="77" t="n">
        <v>3380</v>
      </c>
      <c r="AC40" s="77" t="n">
        <v>81.29000000000001</v>
      </c>
      <c r="AD40" s="77" t="n">
        <v>469</v>
      </c>
      <c r="AE40" s="77" t="n">
        <v>111</v>
      </c>
      <c r="AF40" s="77" t="n">
        <v>11.49</v>
      </c>
      <c r="AG40" s="77" t="n">
        <v>11.64</v>
      </c>
      <c r="AH40" s="77" t="n">
        <v>-0.15</v>
      </c>
      <c r="AI40" s="77" t="n">
        <v>0.6</v>
      </c>
      <c r="AJ40" s="77" t="n">
        <v>0.59</v>
      </c>
      <c r="AK40" s="77" t="n">
        <v>0.01</v>
      </c>
      <c r="AL40" s="77" t="n">
        <v>0.47</v>
      </c>
      <c r="AM40" s="77" t="n">
        <v>0.48</v>
      </c>
      <c r="AN40" s="77" t="n">
        <v>3.16</v>
      </c>
      <c r="AO40" s="77" t="n">
        <v>3.16</v>
      </c>
      <c r="AP40" s="77" t="n">
        <v>3.16</v>
      </c>
      <c r="AQ40" s="77" t="n">
        <v>9.529999999999999</v>
      </c>
      <c r="AR40" s="77" t="n">
        <v>6.92</v>
      </c>
      <c r="AS40" s="77" t="n">
        <v>6.92</v>
      </c>
      <c r="AT40" s="77" t="n">
        <v>0.17</v>
      </c>
      <c r="AU40" s="77" t="n">
        <v>0.28</v>
      </c>
      <c r="AV40" s="77" t="n">
        <v>0.13</v>
      </c>
      <c r="AW40" s="77" t="n">
        <v>0.25</v>
      </c>
      <c r="AX40" s="77" t="n">
        <v>20</v>
      </c>
      <c r="AY40" s="77" t="n">
        <v>0.48</v>
      </c>
      <c r="AZ40" s="77" t="n">
        <v>4</v>
      </c>
      <c r="BA40" s="77" t="n">
        <v>0.1</v>
      </c>
      <c r="BB40" s="77" t="n"/>
      <c r="BC40" s="77" t="n"/>
      <c r="BD40" s="77" t="n">
        <v>1301</v>
      </c>
      <c r="BE40" s="77" t="n">
        <v>31.29</v>
      </c>
      <c r="BF40" s="77" t="n">
        <v>3</v>
      </c>
      <c r="BG40" s="77" t="n">
        <v>0.07000000000000001</v>
      </c>
    </row>
    <row r="41">
      <c r="B41" t="inlineStr">
        <is>
          <t>CDCD</t>
        </is>
      </c>
      <c r="D41" s="77" t="inlineStr">
        <is>
          <t>No</t>
        </is>
      </c>
      <c r="E41" t="n">
        <v>0</v>
      </c>
      <c r="F41" s="77" t="n">
        <v>113.11</v>
      </c>
      <c r="G41" s="77" t="n">
        <v>570</v>
      </c>
      <c r="H41" s="77" t="n">
        <v>11163</v>
      </c>
      <c r="I41" s="77" t="n">
        <v>-17.31</v>
      </c>
      <c r="J41" s="77" t="n">
        <v>9231</v>
      </c>
      <c r="K41" s="77" t="n">
        <v>5816</v>
      </c>
      <c r="L41" s="77" t="n">
        <v>3415</v>
      </c>
      <c r="M41" s="77" t="n">
        <v>63.01</v>
      </c>
      <c r="N41" s="77" t="n">
        <v>9104</v>
      </c>
      <c r="O41" s="77" t="n">
        <v>1</v>
      </c>
      <c r="P41" s="77" t="n">
        <v>12</v>
      </c>
      <c r="Q41" s="77" t="n">
        <v>0.13</v>
      </c>
      <c r="R41" s="77" t="n">
        <v>13</v>
      </c>
      <c r="S41" s="77" t="n">
        <v>0.14</v>
      </c>
      <c r="T41" s="77" t="n">
        <v>139</v>
      </c>
      <c r="U41" s="77" t="n">
        <v>1.51</v>
      </c>
      <c r="V41" s="77" t="n">
        <v>295</v>
      </c>
      <c r="W41" s="77" t="n">
        <v>3.2</v>
      </c>
      <c r="X41" s="77" t="n">
        <v>3219</v>
      </c>
      <c r="Y41" s="77" t="n">
        <v>34.87</v>
      </c>
      <c r="Z41" s="77" t="n">
        <v>3219</v>
      </c>
      <c r="AA41" s="77" t="n">
        <v>34.87</v>
      </c>
      <c r="AB41" s="77" t="n">
        <v>3855</v>
      </c>
      <c r="AC41" s="77" t="n">
        <v>41.76</v>
      </c>
      <c r="AD41" s="77" t="n">
        <v>478</v>
      </c>
      <c r="AE41" s="77" t="n">
        <v>322</v>
      </c>
      <c r="AF41" s="77" t="n">
        <v>6.95</v>
      </c>
      <c r="AG41" s="77" t="n">
        <v>5.22</v>
      </c>
      <c r="AH41" s="77" t="n">
        <v>1.72</v>
      </c>
      <c r="AI41" s="77" t="n">
        <v>0.55</v>
      </c>
      <c r="AJ41" s="77" t="n">
        <v>0.52</v>
      </c>
      <c r="AK41" s="77" t="n">
        <v>0.03</v>
      </c>
      <c r="AL41" s="77" t="n">
        <v>0.64</v>
      </c>
      <c r="AM41" s="77" t="n">
        <v>0.74</v>
      </c>
      <c r="AN41" s="77" t="n">
        <v>8.699999999999999</v>
      </c>
      <c r="AO41" s="77" t="n">
        <v>8.699999999999999</v>
      </c>
      <c r="AP41" s="77" t="n">
        <v>8.699999999999999</v>
      </c>
      <c r="AQ41" s="77" t="n">
        <v>11.07</v>
      </c>
      <c r="AR41" s="77" t="n">
        <v>7.25</v>
      </c>
      <c r="AS41" s="77" t="n">
        <v>7.25</v>
      </c>
      <c r="AT41" s="77" t="n">
        <v>0.23</v>
      </c>
      <c r="AU41" s="77" t="n">
        <v>0.3</v>
      </c>
      <c r="AV41" s="77" t="n">
        <v>0.24</v>
      </c>
      <c r="AW41" s="77" t="n">
        <v>0.33</v>
      </c>
      <c r="AX41" s="77" t="n">
        <v>143</v>
      </c>
      <c r="AY41" s="77" t="n">
        <v>1.55</v>
      </c>
      <c r="AZ41" s="77" t="n">
        <v>26</v>
      </c>
      <c r="BA41" s="77" t="n">
        <v>0.28</v>
      </c>
      <c r="BB41" s="77" t="n"/>
      <c r="BC41" s="77" t="n"/>
      <c r="BD41" s="77" t="n">
        <v>6275</v>
      </c>
      <c r="BE41" s="77" t="n">
        <v>67.98</v>
      </c>
      <c r="BF41" s="77" t="n">
        <v>0</v>
      </c>
      <c r="BG41" s="77" t="n">
        <v>0</v>
      </c>
    </row>
    <row r="42">
      <c r="B42" t="inlineStr">
        <is>
          <t>ODCB</t>
        </is>
      </c>
      <c r="D42" s="77" t="inlineStr">
        <is>
          <t>No</t>
        </is>
      </c>
      <c r="E42" t="n">
        <v>0</v>
      </c>
      <c r="F42" s="77" t="n">
        <v>63.65</v>
      </c>
      <c r="G42" s="77" t="n">
        <v>482</v>
      </c>
      <c r="H42" s="77" t="n">
        <v>5945</v>
      </c>
      <c r="I42" s="77" t="n">
        <v>14.75</v>
      </c>
      <c r="J42" s="77" t="n">
        <v>6822</v>
      </c>
      <c r="K42" s="77" t="n">
        <v>5296</v>
      </c>
      <c r="L42" s="77" t="n">
        <v>1526</v>
      </c>
      <c r="M42" s="77" t="n">
        <v>77.63</v>
      </c>
      <c r="N42" s="77" t="n">
        <v>6717</v>
      </c>
      <c r="O42" s="77" t="n">
        <v>2</v>
      </c>
      <c r="P42" s="77" t="n">
        <v>116</v>
      </c>
      <c r="Q42" s="77" t="n">
        <v>1.7</v>
      </c>
      <c r="R42" s="77" t="n">
        <v>268</v>
      </c>
      <c r="S42" s="77" t="n">
        <v>3.93</v>
      </c>
      <c r="T42" s="77" t="n">
        <v>150</v>
      </c>
      <c r="U42" s="77" t="n">
        <v>2.2</v>
      </c>
      <c r="V42" s="77" t="n">
        <v>588</v>
      </c>
      <c r="W42" s="77" t="n">
        <v>8.619999999999999</v>
      </c>
      <c r="X42" s="77" t="n">
        <v>1673</v>
      </c>
      <c r="Y42" s="77" t="n">
        <v>24.52</v>
      </c>
      <c r="Z42" s="77" t="n">
        <v>1673</v>
      </c>
      <c r="AA42" s="77" t="n">
        <v>24.52</v>
      </c>
      <c r="AB42" s="77" t="n">
        <v>3800</v>
      </c>
      <c r="AC42" s="77" t="n">
        <v>55.7</v>
      </c>
      <c r="AD42" s="77" t="n">
        <v>469</v>
      </c>
      <c r="AE42" s="77" t="n">
        <v>111</v>
      </c>
      <c r="AF42" s="77" t="n">
        <v>11.49</v>
      </c>
      <c r="AG42" s="77" t="n">
        <v>11.64</v>
      </c>
      <c r="AH42" s="77" t="n">
        <v>-0.15</v>
      </c>
      <c r="AI42" s="77" t="n">
        <v>0.52</v>
      </c>
      <c r="AJ42" s="77" t="n">
        <v>0.51</v>
      </c>
      <c r="AK42" s="77" t="n">
        <v>0.01</v>
      </c>
      <c r="AL42" s="77" t="n">
        <v>0.53</v>
      </c>
      <c r="AM42" s="77" t="n">
        <v>0.57</v>
      </c>
      <c r="AN42" s="77" t="n">
        <v>5.62</v>
      </c>
      <c r="AO42" s="77" t="n">
        <v>5.46</v>
      </c>
      <c r="AP42" s="77" t="n">
        <v>5.46</v>
      </c>
      <c r="AQ42" s="77" t="n">
        <v>6.73</v>
      </c>
      <c r="AR42" s="77" t="n">
        <v>4.56</v>
      </c>
      <c r="AS42" s="77" t="n">
        <v>4.56</v>
      </c>
      <c r="AT42" s="77" t="n">
        <v>0.24</v>
      </c>
      <c r="AU42" s="77" t="n">
        <v>0.33</v>
      </c>
      <c r="AV42" s="77" t="n">
        <v>0.23</v>
      </c>
      <c r="AW42" s="77" t="n">
        <v>0.32</v>
      </c>
      <c r="AX42" s="77" t="n">
        <v>84</v>
      </c>
      <c r="AY42" s="77" t="n">
        <v>1.23</v>
      </c>
      <c r="AZ42" s="77" t="n">
        <v>11</v>
      </c>
      <c r="BA42" s="77" t="n">
        <v>0.16</v>
      </c>
      <c r="BB42" s="77" t="n"/>
      <c r="BC42" s="77" t="n"/>
      <c r="BD42" s="77" t="n">
        <v>981</v>
      </c>
      <c r="BE42" s="77" t="n">
        <v>14.38</v>
      </c>
      <c r="BF42" s="77" t="n">
        <v>3</v>
      </c>
      <c r="BG42" s="77" t="n">
        <v>0.04</v>
      </c>
    </row>
    <row r="43">
      <c r="B43" t="inlineStr">
        <is>
          <t>Allen1</t>
        </is>
      </c>
      <c r="D43" s="77" t="inlineStr">
        <is>
          <t>No</t>
        </is>
      </c>
      <c r="E43" t="n">
        <v>0</v>
      </c>
      <c r="F43" s="77" t="n">
        <v>22.41</v>
      </c>
      <c r="G43" s="77" t="n">
        <v>272</v>
      </c>
      <c r="H43" s="77" t="n">
        <v>6152</v>
      </c>
      <c r="I43" s="77" t="n">
        <v>-34.54</v>
      </c>
      <c r="J43" s="77" t="n">
        <v>4027</v>
      </c>
      <c r="K43" s="77" t="n">
        <v>3278</v>
      </c>
      <c r="L43" s="77" t="n">
        <v>749</v>
      </c>
      <c r="M43" s="77" t="n">
        <v>81.40000000000001</v>
      </c>
      <c r="N43" s="77" t="n">
        <v>3955</v>
      </c>
      <c r="O43" s="77" t="n">
        <v>2</v>
      </c>
      <c r="P43" s="77" t="n">
        <v>0</v>
      </c>
      <c r="Q43" s="77" t="n">
        <v>0</v>
      </c>
      <c r="R43" s="77" t="n">
        <v>0</v>
      </c>
      <c r="S43" s="77" t="n">
        <v>0</v>
      </c>
      <c r="T43" s="77" t="n">
        <v>90</v>
      </c>
      <c r="U43" s="77" t="n">
        <v>2.23</v>
      </c>
      <c r="V43" s="77" t="n">
        <v>259</v>
      </c>
      <c r="W43" s="77" t="n">
        <v>6.43</v>
      </c>
      <c r="X43" s="77" t="n">
        <v>130</v>
      </c>
      <c r="Y43" s="77" t="n">
        <v>3.23</v>
      </c>
      <c r="Z43" s="77" t="n">
        <v>130</v>
      </c>
      <c r="AA43" s="77" t="n">
        <v>3.23</v>
      </c>
      <c r="AB43" s="77" t="n">
        <v>3342</v>
      </c>
      <c r="AC43" s="77" t="n">
        <v>82.98999999999999</v>
      </c>
      <c r="AD43" s="77" t="n">
        <v>507</v>
      </c>
      <c r="AE43" s="77" t="n">
        <v>407</v>
      </c>
      <c r="AF43" s="77" t="n">
        <v>11.83</v>
      </c>
      <c r="AG43" s="77" t="n">
        <v>15</v>
      </c>
      <c r="AH43" s="77" t="n">
        <v>-3.16</v>
      </c>
      <c r="AI43" s="77" t="n">
        <v>0.52</v>
      </c>
      <c r="AJ43" s="77" t="n">
        <v>0.53</v>
      </c>
      <c r="AK43" s="77" t="n">
        <v>-0.01</v>
      </c>
      <c r="AL43" s="77" t="n">
        <v>0.45</v>
      </c>
      <c r="AM43" s="77" t="n">
        <v>0.43</v>
      </c>
      <c r="AN43" s="77" t="n">
        <v>4.17</v>
      </c>
      <c r="AO43" s="77" t="n">
        <v>4.17</v>
      </c>
      <c r="AP43" s="77" t="n">
        <v>4.17</v>
      </c>
      <c r="AQ43" s="77" t="n">
        <v>15.77</v>
      </c>
      <c r="AR43" s="77" t="n">
        <v>8.65</v>
      </c>
      <c r="AS43" s="77" t="n">
        <v>8.65</v>
      </c>
      <c r="AT43" s="77" t="n">
        <v>0.15</v>
      </c>
      <c r="AU43" s="77" t="n">
        <v>0.34</v>
      </c>
      <c r="AV43" s="77" t="n">
        <v>0.13</v>
      </c>
      <c r="AW43" s="77" t="n">
        <v>0.33</v>
      </c>
      <c r="AX43" s="77" t="n">
        <v>26</v>
      </c>
      <c r="AY43" s="77" t="n">
        <v>0.65</v>
      </c>
      <c r="AZ43" s="77" t="n">
        <v>1</v>
      </c>
      <c r="BA43" s="77" t="n">
        <v>0.02</v>
      </c>
      <c r="BB43" s="77" t="n"/>
      <c r="BC43" s="77" t="n"/>
      <c r="BD43" s="77" t="n">
        <v>19</v>
      </c>
      <c r="BE43" s="77" t="n">
        <v>0.47</v>
      </c>
      <c r="BF43" s="77" t="n">
        <v>0</v>
      </c>
      <c r="BG43" s="77" t="n">
        <v>0</v>
      </c>
    </row>
    <row r="44">
      <c r="B44" t="inlineStr">
        <is>
          <t>TPBoise</t>
        </is>
      </c>
      <c r="D44" s="77" t="inlineStr">
        <is>
          <t>No</t>
        </is>
      </c>
      <c r="E44" t="n">
        <v>0</v>
      </c>
      <c r="F44" s="77" t="n">
        <v>32.85</v>
      </c>
      <c r="G44" s="77" t="n">
        <v>175</v>
      </c>
      <c r="H44" s="77" t="n">
        <v>8981</v>
      </c>
      <c r="I44" s="77" t="n">
        <v>-59.21</v>
      </c>
      <c r="J44" s="77" t="n">
        <v>3663</v>
      </c>
      <c r="K44" s="77" t="n">
        <v>2984</v>
      </c>
      <c r="L44" s="77" t="n">
        <v>679</v>
      </c>
      <c r="M44" s="77" t="n">
        <v>81.45999999999999</v>
      </c>
      <c r="N44" s="77" t="n">
        <v>3452</v>
      </c>
      <c r="O44" s="77" t="n">
        <v>6</v>
      </c>
      <c r="P44" s="77" t="n">
        <v>0</v>
      </c>
      <c r="Q44" s="77" t="n">
        <v>0</v>
      </c>
      <c r="R44" s="77" t="n">
        <v>5</v>
      </c>
      <c r="S44" s="77" t="n">
        <v>0.14</v>
      </c>
      <c r="T44" s="77" t="n">
        <v>71</v>
      </c>
      <c r="U44" s="77" t="n">
        <v>1.94</v>
      </c>
      <c r="V44" s="77" t="n">
        <v>123</v>
      </c>
      <c r="W44" s="77" t="n">
        <v>3.36</v>
      </c>
      <c r="X44" s="77" t="n">
        <v>258</v>
      </c>
      <c r="Y44" s="77" t="n">
        <v>7.04</v>
      </c>
      <c r="Z44" s="77" t="n">
        <v>258</v>
      </c>
      <c r="AA44" s="77" t="n">
        <v>7.04</v>
      </c>
      <c r="AB44" s="77" t="n">
        <v>1587</v>
      </c>
      <c r="AC44" s="77" t="n">
        <v>43.33</v>
      </c>
      <c r="AD44" s="77" t="n">
        <v>212</v>
      </c>
      <c r="AE44" s="77" t="n">
        <v>72</v>
      </c>
      <c r="AF44" s="77" t="n">
        <v>5.88</v>
      </c>
      <c r="AG44" s="77" t="n">
        <v>1.31</v>
      </c>
      <c r="AH44" s="77" t="n">
        <v>4.57</v>
      </c>
      <c r="AI44" s="77" t="n">
        <v>0.5</v>
      </c>
      <c r="AJ44" s="77" t="n">
        <v>0.47</v>
      </c>
      <c r="AK44" s="77" t="n">
        <v>0.03</v>
      </c>
      <c r="AL44" s="77" t="n">
        <v>0.5</v>
      </c>
      <c r="AM44" s="77" t="n">
        <v>0.52</v>
      </c>
      <c r="AN44" s="77" t="n">
        <v>7.96</v>
      </c>
      <c r="AO44" s="77" t="n">
        <v>7.96</v>
      </c>
      <c r="AP44" s="77" t="n">
        <v>7.96</v>
      </c>
      <c r="AQ44" s="77" t="n">
        <v>7.19</v>
      </c>
      <c r="AR44" s="77" t="n">
        <v>6.31</v>
      </c>
      <c r="AS44" s="77" t="n">
        <v>6.31</v>
      </c>
      <c r="AT44" s="77" t="n">
        <v>0.13</v>
      </c>
      <c r="AU44" s="77" t="n">
        <v>0.32</v>
      </c>
      <c r="AV44" s="77" t="n">
        <v>0.11</v>
      </c>
      <c r="AW44" s="77" t="n">
        <v>0.3</v>
      </c>
      <c r="AX44" s="77" t="n">
        <v>157</v>
      </c>
      <c r="AY44" s="77" t="n">
        <v>4.29</v>
      </c>
      <c r="AZ44" s="77" t="n">
        <v>2</v>
      </c>
      <c r="BA44" s="77" t="n">
        <v>0.05</v>
      </c>
      <c r="BB44" s="77" t="n"/>
      <c r="BC44" s="77" t="n"/>
      <c r="BD44" s="77" t="n">
        <v>265</v>
      </c>
      <c r="BE44" s="77" t="n">
        <v>7.23</v>
      </c>
      <c r="BF44" s="77" t="n">
        <v>0</v>
      </c>
      <c r="BG44" s="77" t="n">
        <v>0</v>
      </c>
    </row>
    <row r="45">
      <c r="B45" t="inlineStr">
        <is>
          <t>Allen3</t>
        </is>
      </c>
      <c r="D45" s="77" t="inlineStr">
        <is>
          <t>No</t>
        </is>
      </c>
      <c r="E45" t="n">
        <v>0</v>
      </c>
      <c r="F45" s="77" t="n">
        <v>28.36</v>
      </c>
      <c r="G45" s="77" t="n">
        <v>1642</v>
      </c>
      <c r="H45" s="77" t="n">
        <v>34065</v>
      </c>
      <c r="I45" s="77" t="n">
        <v>-23.04</v>
      </c>
      <c r="J45" s="77" t="n">
        <v>26215</v>
      </c>
      <c r="K45" s="77" t="n">
        <v>22104</v>
      </c>
      <c r="L45" s="77" t="n">
        <v>4111</v>
      </c>
      <c r="M45" s="77" t="n">
        <v>84.31999999999999</v>
      </c>
      <c r="N45" s="77" t="n">
        <v>25067</v>
      </c>
      <c r="O45" s="77" t="n">
        <v>4</v>
      </c>
      <c r="P45" s="77" t="n">
        <v>35</v>
      </c>
      <c r="Q45" s="77" t="n">
        <v>0.13</v>
      </c>
      <c r="R45" s="77" t="n">
        <v>74</v>
      </c>
      <c r="S45" s="77" t="n">
        <v>0.28</v>
      </c>
      <c r="T45" s="77" t="n">
        <v>624</v>
      </c>
      <c r="U45" s="77" t="n">
        <v>2.38</v>
      </c>
      <c r="V45" s="77" t="n">
        <v>1305</v>
      </c>
      <c r="W45" s="77" t="n">
        <v>4.98</v>
      </c>
      <c r="X45" s="77" t="n">
        <v>1154</v>
      </c>
      <c r="Y45" s="77" t="n">
        <v>4.4</v>
      </c>
      <c r="Z45" s="77" t="n">
        <v>1154</v>
      </c>
      <c r="AA45" s="77" t="n">
        <v>4.4</v>
      </c>
      <c r="AB45" s="77" t="n">
        <v>17087</v>
      </c>
      <c r="AC45" s="77" t="n">
        <v>65.18000000000001</v>
      </c>
      <c r="AD45" s="77" t="n">
        <v>3269</v>
      </c>
      <c r="AE45" s="77" t="n">
        <v>1060</v>
      </c>
      <c r="AF45" s="77" t="n">
        <v>11.5</v>
      </c>
      <c r="AG45" s="77" t="n">
        <v>9.31</v>
      </c>
      <c r="AH45" s="77" t="n">
        <v>2.19</v>
      </c>
      <c r="AI45" s="77" t="n">
        <v>0.51</v>
      </c>
      <c r="AJ45" s="77" t="n">
        <v>0.51</v>
      </c>
      <c r="AK45" s="77" t="n">
        <v>0</v>
      </c>
      <c r="AL45" s="77" t="n">
        <v>0.5</v>
      </c>
      <c r="AM45" s="77" t="n">
        <v>0.51</v>
      </c>
      <c r="AN45" s="77" t="n">
        <v>7.65</v>
      </c>
      <c r="AO45" s="77" t="n">
        <v>7.59</v>
      </c>
      <c r="AP45" s="77" t="n">
        <v>7.59</v>
      </c>
      <c r="AQ45" s="77" t="n">
        <v>23.47</v>
      </c>
      <c r="AR45" s="77" t="n">
        <v>9.56</v>
      </c>
      <c r="AS45" s="77" t="n">
        <v>9.56</v>
      </c>
      <c r="AT45" s="77" t="n">
        <v>0.15</v>
      </c>
      <c r="AU45" s="77" t="n">
        <v>0.33</v>
      </c>
      <c r="AV45" s="77" t="n">
        <v>0.13</v>
      </c>
      <c r="AW45" s="77" t="n">
        <v>0.31</v>
      </c>
      <c r="AX45" s="77" t="n">
        <v>606</v>
      </c>
      <c r="AY45" s="77" t="n">
        <v>2.31</v>
      </c>
      <c r="AZ45" s="77" t="n">
        <v>17</v>
      </c>
      <c r="BA45" s="77" t="n">
        <v>0.06</v>
      </c>
      <c r="BB45" s="77" t="n"/>
      <c r="BC45" s="77" t="n"/>
      <c r="BD45" s="77" t="n">
        <v>691</v>
      </c>
      <c r="BE45" s="77" t="n">
        <v>2.64</v>
      </c>
      <c r="BF45" s="77" t="n">
        <v>13</v>
      </c>
      <c r="BG45" s="77" t="n">
        <v>0.05</v>
      </c>
    </row>
    <row r="46">
      <c r="B46" t="inlineStr">
        <is>
          <t>Allen4</t>
        </is>
      </c>
      <c r="D46" s="77" t="inlineStr">
        <is>
          <t>No</t>
        </is>
      </c>
      <c r="E46" t="n">
        <v>0</v>
      </c>
      <c r="F46" s="77" t="n">
        <v>30.78</v>
      </c>
      <c r="G46" s="77" t="n">
        <v>1232</v>
      </c>
      <c r="H46" s="77" t="n">
        <v>34065</v>
      </c>
      <c r="I46" s="77" t="n">
        <v>-43.69</v>
      </c>
      <c r="J46" s="77" t="n">
        <v>19183</v>
      </c>
      <c r="K46" s="77" t="n">
        <v>15647</v>
      </c>
      <c r="L46" s="77" t="n">
        <v>3536</v>
      </c>
      <c r="M46" s="77" t="n">
        <v>81.56999999999999</v>
      </c>
      <c r="N46" s="77" t="n">
        <v>18035</v>
      </c>
      <c r="O46" s="77" t="n">
        <v>6</v>
      </c>
      <c r="P46" s="77" t="n">
        <v>15</v>
      </c>
      <c r="Q46" s="77" t="n">
        <v>0.08</v>
      </c>
      <c r="R46" s="77" t="n">
        <v>29</v>
      </c>
      <c r="S46" s="77" t="n">
        <v>0.15</v>
      </c>
      <c r="T46" s="77" t="n">
        <v>240</v>
      </c>
      <c r="U46" s="77" t="n">
        <v>1.25</v>
      </c>
      <c r="V46" s="77" t="n">
        <v>346</v>
      </c>
      <c r="W46" s="77" t="n">
        <v>1.8</v>
      </c>
      <c r="X46" s="77" t="n">
        <v>536</v>
      </c>
      <c r="Y46" s="77" t="n">
        <v>2.79</v>
      </c>
      <c r="Z46" s="77" t="n">
        <v>536</v>
      </c>
      <c r="AA46" s="77" t="n">
        <v>2.79</v>
      </c>
      <c r="AB46" s="77" t="n">
        <v>6176</v>
      </c>
      <c r="AC46" s="77" t="n">
        <v>32.2</v>
      </c>
      <c r="AD46" s="77" t="n">
        <v>826</v>
      </c>
      <c r="AE46" s="77" t="n">
        <v>235</v>
      </c>
      <c r="AF46" s="77" t="n">
        <v>4.12</v>
      </c>
      <c r="AG46" s="77" t="n">
        <v>4.61</v>
      </c>
      <c r="AH46" s="77" t="n">
        <v>-0.49</v>
      </c>
      <c r="AI46" s="77" t="n">
        <v>0.52</v>
      </c>
      <c r="AJ46" s="77" t="n">
        <v>0.51</v>
      </c>
      <c r="AK46" s="77" t="n">
        <v>0.01</v>
      </c>
      <c r="AL46" s="77" t="n">
        <v>0.51</v>
      </c>
      <c r="AM46" s="77" t="n">
        <v>0.52</v>
      </c>
      <c r="AN46" s="77" t="n">
        <v>9.029999999999999</v>
      </c>
      <c r="AO46" s="77" t="n">
        <v>8.960000000000001</v>
      </c>
      <c r="AP46" s="77" t="n">
        <v>8.960000000000001</v>
      </c>
      <c r="AQ46" s="77" t="n">
        <v>11.63</v>
      </c>
      <c r="AR46" s="77" t="n">
        <v>8.300000000000001</v>
      </c>
      <c r="AS46" s="77" t="n">
        <v>8.300000000000001</v>
      </c>
      <c r="AT46" s="77" t="n">
        <v>0.11</v>
      </c>
      <c r="AU46" s="77" t="n">
        <v>0.31</v>
      </c>
      <c r="AV46" s="77" t="n">
        <v>0.09</v>
      </c>
      <c r="AW46" s="77" t="n">
        <v>0.3</v>
      </c>
      <c r="AX46" s="77" t="n">
        <v>1304</v>
      </c>
      <c r="AY46" s="77" t="n">
        <v>6.8</v>
      </c>
      <c r="AZ46" s="77" t="n">
        <v>29</v>
      </c>
      <c r="BA46" s="77" t="n">
        <v>0.15</v>
      </c>
      <c r="BB46" s="77" t="n"/>
      <c r="BC46" s="77" t="n"/>
      <c r="BD46" s="77" t="n">
        <v>1893</v>
      </c>
      <c r="BE46" s="77" t="n">
        <v>9.869999999999999</v>
      </c>
      <c r="BF46" s="77" t="n">
        <v>0</v>
      </c>
      <c r="BG46" s="77" t="n">
        <v>0</v>
      </c>
    </row>
    <row r="47" ht="15" customHeight="1" s="99" thickBot="1">
      <c r="B47" t="inlineStr">
        <is>
          <t>Sitel</t>
        </is>
      </c>
      <c r="D47" s="77" t="inlineStr">
        <is>
          <t>No</t>
        </is>
      </c>
      <c r="E47" t="n">
        <v>0</v>
      </c>
      <c r="F47" s="77" t="n">
        <v>49.74</v>
      </c>
      <c r="G47" s="77" t="n">
        <v>514</v>
      </c>
      <c r="H47" s="77" t="n">
        <v>0</v>
      </c>
      <c r="I47" s="77" t="n"/>
      <c r="J47" s="77" t="n">
        <v>7986</v>
      </c>
      <c r="K47" s="77" t="n">
        <v>3800</v>
      </c>
      <c r="L47" s="77" t="n">
        <v>4186</v>
      </c>
      <c r="M47" s="77" t="n">
        <v>47.58</v>
      </c>
      <c r="N47" s="77" t="n">
        <v>7838</v>
      </c>
      <c r="O47" s="77" t="n">
        <v>2</v>
      </c>
      <c r="P47" s="77" t="n">
        <v>256</v>
      </c>
      <c r="Q47" s="77" t="n">
        <v>3.21</v>
      </c>
      <c r="R47" s="77" t="n">
        <v>7</v>
      </c>
      <c r="S47" s="77" t="n">
        <v>0.09</v>
      </c>
      <c r="T47" s="77" t="n">
        <v>71</v>
      </c>
      <c r="U47" s="77" t="n">
        <v>0.89</v>
      </c>
      <c r="V47" s="77" t="n">
        <v>32</v>
      </c>
      <c r="W47" s="77" t="n">
        <v>0.4</v>
      </c>
      <c r="X47" s="77" t="n">
        <v>1119</v>
      </c>
      <c r="Y47" s="77" t="n">
        <v>14.01</v>
      </c>
      <c r="Z47" s="77" t="n">
        <v>1119</v>
      </c>
      <c r="AA47" s="77" t="n">
        <v>14.01</v>
      </c>
      <c r="AB47" s="77" t="n">
        <v>5398</v>
      </c>
      <c r="AC47" s="77" t="n">
        <v>67.59</v>
      </c>
      <c r="AD47" s="77" t="n">
        <v>1095</v>
      </c>
      <c r="AE47" s="77" t="n">
        <v>1283</v>
      </c>
      <c r="AF47" s="77" t="n">
        <v>20.42</v>
      </c>
      <c r="AG47" s="77" t="n">
        <v>15.09</v>
      </c>
      <c r="AH47" s="77" t="n">
        <v>5.33</v>
      </c>
      <c r="AI47" s="77" t="n">
        <v>0.5</v>
      </c>
      <c r="AJ47" s="77" t="n">
        <v>0.52</v>
      </c>
      <c r="AK47" s="77" t="n">
        <v>-0.02</v>
      </c>
      <c r="AL47" s="77" t="n">
        <v>0.5600000000000001</v>
      </c>
      <c r="AM47" s="77" t="n">
        <v>0.55</v>
      </c>
      <c r="AN47" s="77" t="n">
        <v>6.25</v>
      </c>
      <c r="AO47" s="77" t="n">
        <v>5.86</v>
      </c>
      <c r="AP47" s="77" t="n">
        <v>5.86</v>
      </c>
      <c r="AQ47" s="77" t="n">
        <v>9.15</v>
      </c>
      <c r="AR47" s="77" t="n">
        <v>7.28</v>
      </c>
      <c r="AS47" s="77" t="n">
        <v>7.28</v>
      </c>
      <c r="AT47" s="77" t="n">
        <v>0.21</v>
      </c>
      <c r="AU47" s="77" t="n">
        <v>0.32</v>
      </c>
      <c r="AV47" s="77" t="n">
        <v>0.13</v>
      </c>
      <c r="AW47" s="77" t="n">
        <v>0.31</v>
      </c>
      <c r="AX47" s="77" t="n">
        <v>43</v>
      </c>
      <c r="AY47" s="77" t="n">
        <v>0.54</v>
      </c>
      <c r="AZ47" s="77" t="n">
        <v>61</v>
      </c>
      <c r="BA47" s="77" t="n">
        <v>0.76</v>
      </c>
      <c r="BB47" s="77" t="n"/>
      <c r="BC47" s="77" t="n"/>
      <c r="BD47" s="77" t="n">
        <v>1836</v>
      </c>
      <c r="BE47" s="77" t="n">
        <v>22.99</v>
      </c>
      <c r="BF47" s="77" t="n">
        <v>0</v>
      </c>
      <c r="BG47" s="77" t="n">
        <v>0</v>
      </c>
    </row>
    <row r="48">
      <c r="A48" s="103" t="inlineStr">
        <is>
          <t>AT&amp;T Phase 4</t>
        </is>
      </c>
      <c r="B48" s="85" t="inlineStr">
        <is>
          <t>Dmdr</t>
        </is>
      </c>
      <c r="C48" s="106" t="n">
        <v>44261</v>
      </c>
      <c r="D48" s="77" t="inlineStr">
        <is>
          <t>No</t>
        </is>
      </c>
      <c r="E48" t="n">
        <v>0</v>
      </c>
      <c r="F48" s="77" t="n">
        <v>23.54</v>
      </c>
      <c r="G48" s="77" t="n">
        <v>120</v>
      </c>
      <c r="H48" s="77" t="n">
        <v>2843</v>
      </c>
      <c r="I48" s="77" t="n">
        <v>-32.43</v>
      </c>
      <c r="J48" s="77" t="n">
        <v>1921</v>
      </c>
      <c r="K48" s="77" t="n">
        <v>1521</v>
      </c>
      <c r="L48" s="77" t="n">
        <v>400</v>
      </c>
      <c r="M48" s="77" t="n">
        <v>79.18000000000001</v>
      </c>
      <c r="N48" s="77" t="n">
        <v>1906</v>
      </c>
      <c r="O48" s="77" t="n">
        <v>1</v>
      </c>
      <c r="P48" s="77" t="n">
        <v>0</v>
      </c>
      <c r="Q48" s="77" t="n">
        <v>0</v>
      </c>
      <c r="R48" s="77" t="n">
        <v>16</v>
      </c>
      <c r="S48" s="77" t="n">
        <v>0.83</v>
      </c>
      <c r="T48" s="77" t="n">
        <v>0</v>
      </c>
      <c r="U48" s="77" t="n">
        <v>0</v>
      </c>
      <c r="V48" s="77" t="n">
        <v>1</v>
      </c>
      <c r="W48" s="77" t="n">
        <v>0.05</v>
      </c>
      <c r="X48" s="77" t="n">
        <v>329</v>
      </c>
      <c r="Y48" s="77" t="n">
        <v>17.13</v>
      </c>
      <c r="Z48" s="77" t="n">
        <v>329</v>
      </c>
      <c r="AA48" s="77" t="n">
        <v>17.13</v>
      </c>
      <c r="AB48" s="77" t="n">
        <v>8</v>
      </c>
      <c r="AC48" s="77" t="n">
        <v>0.42</v>
      </c>
      <c r="AD48" s="77" t="n">
        <v>33</v>
      </c>
      <c r="AE48" s="77" t="n">
        <v>6</v>
      </c>
      <c r="AF48" s="77" t="n">
        <v>1.97</v>
      </c>
      <c r="AG48" s="77" t="n">
        <v>1.38</v>
      </c>
      <c r="AH48" s="77" t="n">
        <v>0.59</v>
      </c>
      <c r="AI48" s="77" t="n">
        <v>0.51</v>
      </c>
      <c r="AJ48" s="77" t="n">
        <v>0.46</v>
      </c>
      <c r="AK48" s="77" t="n">
        <v>0.05</v>
      </c>
      <c r="AL48" s="77" t="n">
        <v>0.52</v>
      </c>
      <c r="AM48" s="77" t="n">
        <v>0.52</v>
      </c>
      <c r="AN48" s="77" t="n">
        <v>8.08</v>
      </c>
      <c r="AO48" s="77" t="n">
        <v>8.08</v>
      </c>
      <c r="AP48" s="77" t="n">
        <v>8.08</v>
      </c>
      <c r="AQ48" s="77" t="n">
        <v>2.27</v>
      </c>
      <c r="AR48" s="77" t="n">
        <v>2.27</v>
      </c>
      <c r="AS48" s="77" t="n">
        <v>2.27</v>
      </c>
      <c r="AT48" s="77" t="n">
        <v>0.15</v>
      </c>
      <c r="AU48" s="77" t="n">
        <v>0.32</v>
      </c>
      <c r="AV48" s="77" t="n">
        <v>0.14</v>
      </c>
      <c r="AW48" s="77" t="n">
        <v>0.3</v>
      </c>
      <c r="AX48" s="77" t="n">
        <v>9</v>
      </c>
      <c r="AY48" s="77" t="n">
        <v>0.47</v>
      </c>
      <c r="AZ48" s="77" t="n">
        <v>1</v>
      </c>
      <c r="BA48" s="77" t="n">
        <v>0.05</v>
      </c>
      <c r="BB48" s="77" t="n"/>
      <c r="BC48" s="77" t="n"/>
      <c r="BD48" s="77" t="n">
        <v>26</v>
      </c>
      <c r="BE48" s="77" t="n">
        <v>1.35</v>
      </c>
      <c r="BF48" s="77" t="n">
        <v>22</v>
      </c>
      <c r="BG48" s="77" t="n">
        <v>1.15</v>
      </c>
    </row>
    <row r="49">
      <c r="B49" t="inlineStr">
        <is>
          <t>ISMSVC (Ibex)</t>
        </is>
      </c>
      <c r="D49" s="77" t="inlineStr">
        <is>
          <t>No</t>
        </is>
      </c>
      <c r="E49" t="n">
        <v>0</v>
      </c>
      <c r="F49" s="77" t="n">
        <v>56.76</v>
      </c>
      <c r="G49" s="77" t="n">
        <v>708</v>
      </c>
      <c r="H49" s="77" t="n">
        <v>20070</v>
      </c>
      <c r="I49" s="77" t="n">
        <v>-28.59</v>
      </c>
      <c r="J49" s="77" t="n">
        <v>14331</v>
      </c>
      <c r="K49" s="77" t="n">
        <v>7143</v>
      </c>
      <c r="L49" s="77" t="n">
        <v>7188</v>
      </c>
      <c r="M49" s="77" t="n">
        <v>49.84</v>
      </c>
      <c r="N49" s="77" t="n">
        <v>14161</v>
      </c>
      <c r="O49" s="77" t="n">
        <v>1</v>
      </c>
      <c r="P49" s="77" t="n">
        <v>10</v>
      </c>
      <c r="Q49" s="77" t="n">
        <v>0.07000000000000001</v>
      </c>
      <c r="R49" s="77" t="n">
        <v>18</v>
      </c>
      <c r="S49" s="77" t="n">
        <v>0.13</v>
      </c>
      <c r="T49" s="77" t="n">
        <v>92</v>
      </c>
      <c r="U49" s="77" t="n">
        <v>0.64</v>
      </c>
      <c r="V49" s="77" t="n">
        <v>103</v>
      </c>
      <c r="W49" s="77" t="n">
        <v>0.72</v>
      </c>
      <c r="X49" s="77" t="n">
        <v>7105</v>
      </c>
      <c r="Y49" s="77" t="n">
        <v>49.58</v>
      </c>
      <c r="Z49" s="77" t="n">
        <v>7105</v>
      </c>
      <c r="AA49" s="77" t="n">
        <v>49.58</v>
      </c>
      <c r="AB49" s="77" t="n">
        <v>3829</v>
      </c>
      <c r="AC49" s="77" t="n">
        <v>26.72</v>
      </c>
      <c r="AD49" s="77" t="n">
        <v>383</v>
      </c>
      <c r="AE49" s="77" t="n">
        <v>393</v>
      </c>
      <c r="AF49" s="77" t="n">
        <v>5.19</v>
      </c>
      <c r="AG49" s="77" t="n">
        <v>5.21</v>
      </c>
      <c r="AH49" s="77" t="n">
        <v>-0.02</v>
      </c>
      <c r="AI49" s="77" t="n">
        <v>0.48</v>
      </c>
      <c r="AJ49" s="77" t="n">
        <v>0.48</v>
      </c>
      <c r="AK49" s="77" t="n">
        <v>0</v>
      </c>
      <c r="AL49" s="77" t="n">
        <v>0.43</v>
      </c>
      <c r="AM49" s="77" t="n">
        <v>0.43</v>
      </c>
      <c r="AN49" s="77" t="n">
        <v>9.73</v>
      </c>
      <c r="AO49" s="77" t="n">
        <v>9.73</v>
      </c>
      <c r="AP49" s="77" t="n">
        <v>9.73</v>
      </c>
      <c r="AQ49" s="77" t="n">
        <v>21.44</v>
      </c>
      <c r="AR49" s="77" t="n">
        <v>21.44</v>
      </c>
      <c r="AS49" s="77" t="n">
        <v>21.44</v>
      </c>
      <c r="AT49" s="77" t="n">
        <v>0.32</v>
      </c>
      <c r="AU49" s="77" t="n">
        <v>0.32</v>
      </c>
      <c r="AV49" s="77" t="n">
        <v>0.33</v>
      </c>
      <c r="AW49" s="77" t="n">
        <v>0.31</v>
      </c>
      <c r="AX49" s="77" t="n">
        <v>38</v>
      </c>
      <c r="AY49" s="77" t="n">
        <v>0.27</v>
      </c>
      <c r="AZ49" s="77" t="n">
        <v>3</v>
      </c>
      <c r="BA49" s="77" t="n">
        <v>0.02</v>
      </c>
      <c r="BB49" s="77" t="n"/>
      <c r="BC49" s="77" t="n"/>
      <c r="BD49" s="77" t="n">
        <v>356</v>
      </c>
      <c r="BE49" s="77" t="n">
        <v>2.48</v>
      </c>
      <c r="BF49" s="77" t="n">
        <v>0</v>
      </c>
      <c r="BG49" s="77" t="n">
        <v>0</v>
      </c>
    </row>
    <row r="50">
      <c r="B50" t="inlineStr">
        <is>
          <t>TPSLC05</t>
        </is>
      </c>
      <c r="D50" s="77" t="inlineStr">
        <is>
          <t>No</t>
        </is>
      </c>
      <c r="E50" t="n">
        <v>0</v>
      </c>
      <c r="F50" s="77" t="n">
        <v>48.62</v>
      </c>
      <c r="G50" s="77" t="n">
        <v>315</v>
      </c>
      <c r="H50" s="77" t="n">
        <v>10142</v>
      </c>
      <c r="I50" s="77" t="n">
        <v>-53.87</v>
      </c>
      <c r="J50" s="77" t="n">
        <v>4679</v>
      </c>
      <c r="K50" s="77" t="n">
        <v>3681</v>
      </c>
      <c r="L50" s="77" t="n">
        <v>998</v>
      </c>
      <c r="M50" s="77" t="n">
        <v>78.67</v>
      </c>
      <c r="N50" s="77" t="n">
        <v>4641</v>
      </c>
      <c r="O50" s="77" t="n">
        <v>1</v>
      </c>
      <c r="P50" s="77" t="n">
        <v>5</v>
      </c>
      <c r="Q50" s="77" t="n">
        <v>0.11</v>
      </c>
      <c r="R50" s="77" t="n">
        <v>93</v>
      </c>
      <c r="S50" s="77" t="n">
        <v>1.99</v>
      </c>
      <c r="T50" s="77" t="n">
        <v>104</v>
      </c>
      <c r="U50" s="77" t="n">
        <v>2.22</v>
      </c>
      <c r="V50" s="77" t="n">
        <v>297</v>
      </c>
      <c r="W50" s="77" t="n">
        <v>6.35</v>
      </c>
      <c r="X50" s="77" t="n">
        <v>699</v>
      </c>
      <c r="Y50" s="77" t="n">
        <v>14.94</v>
      </c>
      <c r="Z50" s="77" t="n">
        <v>699</v>
      </c>
      <c r="AA50" s="77" t="n">
        <v>14.94</v>
      </c>
      <c r="AB50" s="77" t="n">
        <v>2222</v>
      </c>
      <c r="AC50" s="77" t="n">
        <v>47.49</v>
      </c>
      <c r="AD50" s="77" t="n">
        <v>466</v>
      </c>
      <c r="AE50" s="77" t="n">
        <v>499</v>
      </c>
      <c r="AF50" s="77" t="n">
        <v>10.74</v>
      </c>
      <c r="AG50" s="77" t="n">
        <v>10.63</v>
      </c>
      <c r="AH50" s="77" t="n">
        <v>0.11</v>
      </c>
      <c r="AI50" s="77" t="n">
        <v>0.55</v>
      </c>
      <c r="AJ50" s="77" t="n">
        <v>0.55</v>
      </c>
      <c r="AK50" s="77" t="n">
        <v>0</v>
      </c>
      <c r="AL50" s="77" t="n">
        <v>0.49</v>
      </c>
      <c r="AM50" s="77" t="n">
        <v>0.5</v>
      </c>
      <c r="AN50" s="77" t="n">
        <v>7.16</v>
      </c>
      <c r="AO50" s="77" t="n">
        <v>7.11</v>
      </c>
      <c r="AP50" s="77" t="n">
        <v>7.11</v>
      </c>
      <c r="AQ50" s="77" t="n">
        <v>9.210000000000001</v>
      </c>
      <c r="AR50" s="77" t="n">
        <v>6.82</v>
      </c>
      <c r="AS50" s="77" t="n">
        <v>6.82</v>
      </c>
      <c r="AT50" s="77" t="n">
        <v>0.19</v>
      </c>
      <c r="AU50" s="77" t="n">
        <v>0.34</v>
      </c>
      <c r="AV50" s="77" t="n">
        <v>0.16</v>
      </c>
      <c r="AW50" s="77" t="n">
        <v>0.31</v>
      </c>
      <c r="AX50" s="77" t="n">
        <v>14</v>
      </c>
      <c r="AY50" s="77" t="n">
        <v>0.3</v>
      </c>
      <c r="AZ50" s="77" t="n">
        <v>1</v>
      </c>
      <c r="BA50" s="77" t="n">
        <v>0.02</v>
      </c>
      <c r="BB50" s="77" t="n"/>
      <c r="BC50" s="77" t="n"/>
      <c r="BD50" s="77" t="n">
        <v>730</v>
      </c>
      <c r="BE50" s="77" t="n">
        <v>15.6</v>
      </c>
      <c r="BF50" s="77" t="n">
        <v>0</v>
      </c>
      <c r="BG50" s="77" t="n">
        <v>0</v>
      </c>
    </row>
    <row r="51">
      <c r="B51" t="inlineStr">
        <is>
          <t>ODCD</t>
        </is>
      </c>
      <c r="D51" s="77" t="inlineStr">
        <is>
          <t>No</t>
        </is>
      </c>
      <c r="E51" t="n">
        <v>0</v>
      </c>
      <c r="F51" s="77" t="n">
        <v>63.84</v>
      </c>
      <c r="G51" s="77" t="n">
        <v>156</v>
      </c>
      <c r="H51" s="77" t="n">
        <v>4466</v>
      </c>
      <c r="I51" s="77" t="n">
        <v>-27.16</v>
      </c>
      <c r="J51" s="77" t="n">
        <v>3253</v>
      </c>
      <c r="K51" s="77" t="n">
        <v>2577</v>
      </c>
      <c r="L51" s="77" t="n">
        <v>676</v>
      </c>
      <c r="M51" s="77" t="n">
        <v>79.22</v>
      </c>
      <c r="N51" s="77" t="n">
        <v>3213</v>
      </c>
      <c r="O51" s="77" t="n">
        <v>1</v>
      </c>
      <c r="P51" s="77" t="n">
        <v>0</v>
      </c>
      <c r="Q51" s="77" t="n">
        <v>0</v>
      </c>
      <c r="R51" s="77" t="n">
        <v>2</v>
      </c>
      <c r="S51" s="77" t="n">
        <v>0.06</v>
      </c>
      <c r="T51" s="77" t="n">
        <v>80</v>
      </c>
      <c r="U51" s="77" t="n">
        <v>2.46</v>
      </c>
      <c r="V51" s="77" t="n">
        <v>309</v>
      </c>
      <c r="W51" s="77" t="n">
        <v>9.5</v>
      </c>
      <c r="X51" s="77" t="n">
        <v>506</v>
      </c>
      <c r="Y51" s="77" t="n">
        <v>15.55</v>
      </c>
      <c r="Z51" s="77" t="n">
        <v>506</v>
      </c>
      <c r="AA51" s="77" t="n">
        <v>15.55</v>
      </c>
      <c r="AB51" s="77" t="n">
        <v>1933</v>
      </c>
      <c r="AC51" s="77" t="n">
        <v>59.42</v>
      </c>
      <c r="AD51" s="77" t="n">
        <v>418</v>
      </c>
      <c r="AE51" s="77" t="n">
        <v>131</v>
      </c>
      <c r="AF51" s="77" t="n">
        <v>14.01</v>
      </c>
      <c r="AG51" s="77" t="n">
        <v>16.31</v>
      </c>
      <c r="AH51" s="77" t="n">
        <v>-2.3</v>
      </c>
      <c r="AI51" s="77" t="n">
        <v>0.61</v>
      </c>
      <c r="AJ51" s="77" t="n">
        <v>0.6</v>
      </c>
      <c r="AK51" s="77" t="n">
        <v>0.01</v>
      </c>
      <c r="AL51" s="77" t="n">
        <v>0.47</v>
      </c>
      <c r="AM51" s="77" t="n">
        <v>0.49</v>
      </c>
      <c r="AN51" s="77" t="n">
        <v>3.33</v>
      </c>
      <c r="AO51" s="77" t="n">
        <v>3.33</v>
      </c>
      <c r="AP51" s="77" t="n">
        <v>3.33</v>
      </c>
      <c r="AQ51" s="77" t="n">
        <v>9.380000000000001</v>
      </c>
      <c r="AR51" s="77" t="n">
        <v>7.01</v>
      </c>
      <c r="AS51" s="77" t="n">
        <v>7.01</v>
      </c>
      <c r="AT51" s="77" t="n">
        <v>0.2</v>
      </c>
      <c r="AU51" s="77" t="n">
        <v>0.28</v>
      </c>
      <c r="AV51" s="77" t="n">
        <v>0.14</v>
      </c>
      <c r="AW51" s="77" t="n">
        <v>0.25</v>
      </c>
      <c r="AX51" s="77" t="n">
        <v>6</v>
      </c>
      <c r="AY51" s="77" t="n">
        <v>0.18</v>
      </c>
      <c r="AZ51" s="77" t="n">
        <v>0</v>
      </c>
      <c r="BA51" s="77" t="n">
        <v>0</v>
      </c>
      <c r="BB51" s="77" t="n"/>
      <c r="BC51" s="77" t="n"/>
      <c r="BD51" s="77" t="n">
        <v>858</v>
      </c>
      <c r="BE51" s="77" t="n">
        <v>26.38</v>
      </c>
      <c r="BF51" s="77" t="n">
        <v>2</v>
      </c>
      <c r="BG51" s="77" t="n">
        <v>0.06</v>
      </c>
    </row>
    <row r="52">
      <c r="B52" t="inlineStr">
        <is>
          <t>CDCD</t>
        </is>
      </c>
      <c r="D52" s="77" t="inlineStr">
        <is>
          <t>No</t>
        </is>
      </c>
      <c r="E52" t="n">
        <v>0</v>
      </c>
      <c r="F52" s="77" t="n">
        <v>55.98</v>
      </c>
      <c r="G52" s="77" t="n">
        <v>324</v>
      </c>
      <c r="H52" s="77" t="n">
        <v>12366</v>
      </c>
      <c r="I52" s="77" t="n">
        <v>-41.31</v>
      </c>
      <c r="J52" s="77" t="n">
        <v>7257</v>
      </c>
      <c r="K52" s="77" t="n">
        <v>4439</v>
      </c>
      <c r="L52" s="77" t="n">
        <v>2818</v>
      </c>
      <c r="M52" s="77" t="n">
        <v>61.17</v>
      </c>
      <c r="N52" s="77" t="n">
        <v>7193</v>
      </c>
      <c r="O52" s="77" t="n">
        <v>1</v>
      </c>
      <c r="P52" s="77" t="n">
        <v>1</v>
      </c>
      <c r="Q52" s="77" t="n">
        <v>0.01</v>
      </c>
      <c r="R52" s="77" t="n">
        <v>3</v>
      </c>
      <c r="S52" s="77" t="n">
        <v>0.04</v>
      </c>
      <c r="T52" s="77" t="n">
        <v>174</v>
      </c>
      <c r="U52" s="77" t="n">
        <v>2.4</v>
      </c>
      <c r="V52" s="77" t="n">
        <v>589</v>
      </c>
      <c r="W52" s="77" t="n">
        <v>8.119999999999999</v>
      </c>
      <c r="X52" s="77" t="n">
        <v>2706</v>
      </c>
      <c r="Y52" s="77" t="n">
        <v>37.29</v>
      </c>
      <c r="Z52" s="77" t="n">
        <v>2706</v>
      </c>
      <c r="AA52" s="77" t="n">
        <v>37.29</v>
      </c>
      <c r="AB52" s="77" t="n">
        <v>2129</v>
      </c>
      <c r="AC52" s="77" t="n">
        <v>29.34</v>
      </c>
      <c r="AD52" s="77" t="n">
        <v>382</v>
      </c>
      <c r="AE52" s="77" t="n">
        <v>222</v>
      </c>
      <c r="AF52" s="77" t="n">
        <v>8.039999999999999</v>
      </c>
      <c r="AG52" s="77" t="n">
        <v>5.34</v>
      </c>
      <c r="AH52" s="77" t="n">
        <v>2.7</v>
      </c>
      <c r="AI52" s="77" t="n">
        <v>0.58</v>
      </c>
      <c r="AJ52" s="77" t="n">
        <v>0.57</v>
      </c>
      <c r="AK52" s="77" t="n">
        <v>0.01</v>
      </c>
      <c r="AL52" s="77" t="n">
        <v>0.5</v>
      </c>
      <c r="AM52" s="77" t="n">
        <v>0.5</v>
      </c>
      <c r="AN52" s="77" t="n">
        <v>7.7</v>
      </c>
      <c r="AO52" s="77" t="n">
        <v>7.7</v>
      </c>
      <c r="AP52" s="77" t="n">
        <v>7.7</v>
      </c>
      <c r="AQ52" s="77" t="n">
        <v>10.27</v>
      </c>
      <c r="AR52" s="77" t="n">
        <v>7.22</v>
      </c>
      <c r="AS52" s="77" t="n">
        <v>7.22</v>
      </c>
      <c r="AT52" s="77" t="n">
        <v>0.28</v>
      </c>
      <c r="AU52" s="77" t="n">
        <v>0.33</v>
      </c>
      <c r="AV52" s="77" t="n">
        <v>0.27</v>
      </c>
      <c r="AW52" s="77" t="n">
        <v>0.32</v>
      </c>
      <c r="AX52" s="77" t="n">
        <v>14</v>
      </c>
      <c r="AY52" s="77" t="n">
        <v>0.19</v>
      </c>
      <c r="AZ52" s="77" t="n">
        <v>3</v>
      </c>
      <c r="BA52" s="77" t="n">
        <v>0.04</v>
      </c>
      <c r="BB52" s="77" t="n"/>
      <c r="BC52" s="77" t="n"/>
      <c r="BD52" s="77" t="n">
        <v>316</v>
      </c>
      <c r="BE52" s="77" t="n">
        <v>4.35</v>
      </c>
      <c r="BF52" s="77" t="n">
        <v>5</v>
      </c>
      <c r="BG52" s="77" t="n">
        <v>0.07000000000000001</v>
      </c>
    </row>
    <row r="53">
      <c r="B53" t="inlineStr">
        <is>
          <t>ODCB</t>
        </is>
      </c>
      <c r="D53" s="77" t="inlineStr">
        <is>
          <t>No</t>
        </is>
      </c>
      <c r="E53" t="n">
        <v>0</v>
      </c>
      <c r="F53" s="77" t="n">
        <v>64.11</v>
      </c>
      <c r="G53" s="77" t="n">
        <v>331</v>
      </c>
      <c r="H53" s="77" t="n">
        <v>8035</v>
      </c>
      <c r="I53" s="77" t="n">
        <v>-34.76</v>
      </c>
      <c r="J53" s="77" t="n">
        <v>5242</v>
      </c>
      <c r="K53" s="77" t="n">
        <v>3942</v>
      </c>
      <c r="L53" s="77" t="n">
        <v>1300</v>
      </c>
      <c r="M53" s="77" t="n">
        <v>75.2</v>
      </c>
      <c r="N53" s="77" t="n">
        <v>5172</v>
      </c>
      <c r="O53" s="77" t="n">
        <v>1</v>
      </c>
      <c r="P53" s="77" t="n">
        <v>81</v>
      </c>
      <c r="Q53" s="77" t="n">
        <v>1.55</v>
      </c>
      <c r="R53" s="77" t="n">
        <v>92</v>
      </c>
      <c r="S53" s="77" t="n">
        <v>1.76</v>
      </c>
      <c r="T53" s="77" t="n">
        <v>243</v>
      </c>
      <c r="U53" s="77" t="n">
        <v>4.64</v>
      </c>
      <c r="V53" s="77" t="n">
        <v>812</v>
      </c>
      <c r="W53" s="77" t="n">
        <v>15.49</v>
      </c>
      <c r="X53" s="77" t="n">
        <v>1338</v>
      </c>
      <c r="Y53" s="77" t="n">
        <v>25.52</v>
      </c>
      <c r="Z53" s="77" t="n">
        <v>1338</v>
      </c>
      <c r="AA53" s="77" t="n">
        <v>25.52</v>
      </c>
      <c r="AB53" s="77" t="n">
        <v>1911</v>
      </c>
      <c r="AC53" s="77" t="n">
        <v>36.46</v>
      </c>
      <c r="AD53" s="77" t="n">
        <v>418</v>
      </c>
      <c r="AE53" s="77" t="n">
        <v>131</v>
      </c>
      <c r="AF53" s="77" t="n">
        <v>14.01</v>
      </c>
      <c r="AG53" s="77" t="n">
        <v>16.31</v>
      </c>
      <c r="AH53" s="77" t="n">
        <v>-2.3</v>
      </c>
      <c r="AI53" s="77" t="n">
        <v>0.5</v>
      </c>
      <c r="AJ53" s="77" t="n">
        <v>0.49</v>
      </c>
      <c r="AK53" s="77" t="n">
        <v>0.01</v>
      </c>
      <c r="AL53" s="77" t="n">
        <v>0.51</v>
      </c>
      <c r="AM53" s="77" t="n">
        <v>0.49</v>
      </c>
      <c r="AN53" s="77" t="n">
        <v>3.7</v>
      </c>
      <c r="AO53" s="77" t="n">
        <v>3.7</v>
      </c>
      <c r="AP53" s="77" t="n">
        <v>3.7</v>
      </c>
      <c r="AQ53" s="77" t="n">
        <v>6.66</v>
      </c>
      <c r="AR53" s="77" t="n">
        <v>4.76</v>
      </c>
      <c r="AS53" s="77" t="n">
        <v>4.76</v>
      </c>
      <c r="AT53" s="77" t="n">
        <v>0.25</v>
      </c>
      <c r="AU53" s="77" t="n">
        <v>0.35</v>
      </c>
      <c r="AV53" s="77" t="n">
        <v>0.24</v>
      </c>
      <c r="AW53" s="77" t="n">
        <v>0.32</v>
      </c>
      <c r="AX53" s="77" t="n">
        <v>13</v>
      </c>
      <c r="AY53" s="77" t="n">
        <v>0.25</v>
      </c>
      <c r="AZ53" s="77" t="n">
        <v>0</v>
      </c>
      <c r="BA53" s="77" t="n">
        <v>0</v>
      </c>
      <c r="BB53" s="77" t="n"/>
      <c r="BC53" s="77" t="n"/>
      <c r="BD53" s="77" t="n">
        <v>497</v>
      </c>
      <c r="BE53" s="77" t="n">
        <v>9.48</v>
      </c>
      <c r="BF53" s="77" t="n">
        <v>4</v>
      </c>
      <c r="BG53" s="77" t="n">
        <v>0.08</v>
      </c>
    </row>
    <row r="54">
      <c r="B54" t="inlineStr">
        <is>
          <t>Allen1</t>
        </is>
      </c>
      <c r="D54" s="77" t="inlineStr">
        <is>
          <t>No</t>
        </is>
      </c>
      <c r="E54" t="n">
        <v>0</v>
      </c>
      <c r="F54" s="77" t="n">
        <v>43.73</v>
      </c>
      <c r="G54" s="77" t="n">
        <v>174</v>
      </c>
      <c r="H54" s="77" t="n">
        <v>5669</v>
      </c>
      <c r="I54" s="77" t="n">
        <v>-50.38</v>
      </c>
      <c r="J54" s="77" t="n">
        <v>2813</v>
      </c>
      <c r="K54" s="77" t="n">
        <v>2313</v>
      </c>
      <c r="L54" s="77" t="n">
        <v>500</v>
      </c>
      <c r="M54" s="77" t="n">
        <v>82.23</v>
      </c>
      <c r="N54" s="77" t="n">
        <v>2499</v>
      </c>
      <c r="O54" s="77" t="n">
        <v>11</v>
      </c>
      <c r="P54" s="77" t="n">
        <v>1</v>
      </c>
      <c r="Q54" s="77" t="n">
        <v>0.04</v>
      </c>
      <c r="R54" s="77" t="n">
        <v>0</v>
      </c>
      <c r="S54" s="77" t="n">
        <v>0</v>
      </c>
      <c r="T54" s="77" t="n">
        <v>47</v>
      </c>
      <c r="U54" s="77" t="n">
        <v>1.67</v>
      </c>
      <c r="V54" s="77" t="n">
        <v>277</v>
      </c>
      <c r="W54" s="77" t="n">
        <v>9.85</v>
      </c>
      <c r="X54" s="77" t="n">
        <v>310</v>
      </c>
      <c r="Y54" s="77" t="n">
        <v>11.02</v>
      </c>
      <c r="Z54" s="77" t="n">
        <v>310</v>
      </c>
      <c r="AA54" s="77" t="n">
        <v>11.02</v>
      </c>
      <c r="AB54" s="77" t="n">
        <v>1656</v>
      </c>
      <c r="AC54" s="77" t="n">
        <v>58.87</v>
      </c>
      <c r="AD54" s="77" t="n">
        <v>399</v>
      </c>
      <c r="AE54" s="77" t="n">
        <v>369</v>
      </c>
      <c r="AF54" s="77" t="n">
        <v>13.52</v>
      </c>
      <c r="AG54" s="77" t="n">
        <v>18.65</v>
      </c>
      <c r="AH54" s="77" t="n">
        <v>-5.12</v>
      </c>
      <c r="AI54" s="77" t="n">
        <v>0.44</v>
      </c>
      <c r="AJ54" s="77" t="n">
        <v>0.45</v>
      </c>
      <c r="AK54" s="77" t="n">
        <v>-0.01</v>
      </c>
      <c r="AL54" s="77" t="n">
        <v>0.48</v>
      </c>
      <c r="AM54" s="77" t="n">
        <v>0.47</v>
      </c>
      <c r="AN54" s="77" t="n">
        <v>3.75</v>
      </c>
      <c r="AO54" s="77" t="n">
        <v>3.75</v>
      </c>
      <c r="AP54" s="77" t="n">
        <v>3.75</v>
      </c>
      <c r="AQ54" s="77" t="n">
        <v>13.51</v>
      </c>
      <c r="AR54" s="77" t="n">
        <v>8.06</v>
      </c>
      <c r="AS54" s="77" t="n">
        <v>8.06</v>
      </c>
      <c r="AT54" s="77" t="n">
        <v>0.18</v>
      </c>
      <c r="AU54" s="77" t="n">
        <v>0.33</v>
      </c>
      <c r="AV54" s="77" t="n">
        <v>0.17</v>
      </c>
      <c r="AW54" s="77" t="n">
        <v>0.31</v>
      </c>
      <c r="AX54" s="77" t="n">
        <v>8</v>
      </c>
      <c r="AY54" s="77" t="n">
        <v>0.28</v>
      </c>
      <c r="AZ54" s="77" t="n">
        <v>0</v>
      </c>
      <c r="BA54" s="77" t="n">
        <v>0</v>
      </c>
      <c r="BB54" s="77" t="n"/>
      <c r="BC54" s="77" t="n"/>
      <c r="BD54" s="77" t="n">
        <v>13</v>
      </c>
      <c r="BE54" s="77" t="n">
        <v>0.46</v>
      </c>
      <c r="BF54" s="77" t="n">
        <v>0</v>
      </c>
      <c r="BG54" s="77" t="n">
        <v>0</v>
      </c>
    </row>
    <row r="55">
      <c r="B55" t="inlineStr">
        <is>
          <t>TPBoise</t>
        </is>
      </c>
      <c r="D55" s="77" t="inlineStr">
        <is>
          <t>No</t>
        </is>
      </c>
      <c r="E55" t="n">
        <v>0</v>
      </c>
      <c r="F55" s="77" t="n">
        <v>39.56</v>
      </c>
      <c r="G55" s="77" t="n">
        <v>140</v>
      </c>
      <c r="H55" s="77" t="n">
        <v>8335</v>
      </c>
      <c r="I55" s="77" t="n">
        <v>-60.08</v>
      </c>
      <c r="J55" s="77" t="n">
        <v>3327</v>
      </c>
      <c r="K55" s="77" t="n">
        <v>2681</v>
      </c>
      <c r="L55" s="77" t="n">
        <v>646</v>
      </c>
      <c r="M55" s="77" t="n">
        <v>80.58</v>
      </c>
      <c r="N55" s="77" t="n">
        <v>3204</v>
      </c>
      <c r="O55" s="77" t="n">
        <v>4</v>
      </c>
      <c r="P55" s="77" t="n">
        <v>0</v>
      </c>
      <c r="Q55" s="77" t="n">
        <v>0</v>
      </c>
      <c r="R55" s="77" t="n">
        <v>4</v>
      </c>
      <c r="S55" s="77" t="n">
        <v>0.12</v>
      </c>
      <c r="T55" s="77" t="n">
        <v>93</v>
      </c>
      <c r="U55" s="77" t="n">
        <v>2.8</v>
      </c>
      <c r="V55" s="77" t="n">
        <v>269</v>
      </c>
      <c r="W55" s="77" t="n">
        <v>8.09</v>
      </c>
      <c r="X55" s="77" t="n">
        <v>320</v>
      </c>
      <c r="Y55" s="77" t="n">
        <v>9.619999999999999</v>
      </c>
      <c r="Z55" s="77" t="n">
        <v>320</v>
      </c>
      <c r="AA55" s="77" t="n">
        <v>9.619999999999999</v>
      </c>
      <c r="AB55" s="77" t="n">
        <v>1787</v>
      </c>
      <c r="AC55" s="77" t="n">
        <v>53.71</v>
      </c>
      <c r="AD55" s="77" t="n">
        <v>304</v>
      </c>
      <c r="AE55" s="77" t="n">
        <v>94</v>
      </c>
      <c r="AF55" s="77" t="n">
        <v>10.07</v>
      </c>
      <c r="AG55" s="77" t="n">
        <v>2.07</v>
      </c>
      <c r="AH55" s="77" t="n">
        <v>8</v>
      </c>
      <c r="AI55" s="77" t="n">
        <v>0.53</v>
      </c>
      <c r="AJ55" s="77" t="n">
        <v>0.53</v>
      </c>
      <c r="AK55" s="77" t="n">
        <v>0</v>
      </c>
      <c r="AL55" s="77" t="n">
        <v>0.5</v>
      </c>
      <c r="AM55" s="77" t="n">
        <v>0.51</v>
      </c>
      <c r="AN55" s="77" t="n">
        <v>6.43</v>
      </c>
      <c r="AO55" s="77" t="n">
        <v>5.51</v>
      </c>
      <c r="AP55" s="77" t="n">
        <v>5.51</v>
      </c>
      <c r="AQ55" s="77" t="n">
        <v>7.34</v>
      </c>
      <c r="AR55" s="77" t="n">
        <v>5.16</v>
      </c>
      <c r="AS55" s="77" t="n">
        <v>5.16</v>
      </c>
      <c r="AT55" s="77" t="n">
        <v>0.18</v>
      </c>
      <c r="AU55" s="77" t="n">
        <v>0.33</v>
      </c>
      <c r="AV55" s="77" t="n">
        <v>0.16</v>
      </c>
      <c r="AW55" s="77" t="n">
        <v>0.31</v>
      </c>
      <c r="AX55" s="77" t="n">
        <v>16</v>
      </c>
      <c r="AY55" s="77" t="n">
        <v>0.48</v>
      </c>
      <c r="AZ55" s="77" t="n">
        <v>0</v>
      </c>
      <c r="BA55" s="77" t="n">
        <v>0</v>
      </c>
      <c r="BB55" s="77" t="n"/>
      <c r="BC55" s="77" t="n"/>
      <c r="BD55" s="77" t="n">
        <v>304</v>
      </c>
      <c r="BE55" s="77" t="n">
        <v>9.140000000000001</v>
      </c>
      <c r="BF55" s="77" t="n">
        <v>0</v>
      </c>
      <c r="BG55" s="77" t="n">
        <v>0</v>
      </c>
    </row>
    <row r="56">
      <c r="B56" t="inlineStr">
        <is>
          <t>Allen3</t>
        </is>
      </c>
      <c r="D56" s="77" t="inlineStr">
        <is>
          <t>No</t>
        </is>
      </c>
      <c r="E56" t="n">
        <v>0</v>
      </c>
      <c r="F56" s="77" t="n">
        <v>42.97</v>
      </c>
      <c r="G56" s="77" t="n">
        <v>974</v>
      </c>
      <c r="H56" s="77" t="n">
        <v>32828</v>
      </c>
      <c r="I56" s="77" t="n">
        <v>-44.89</v>
      </c>
      <c r="J56" s="77" t="n">
        <v>18090</v>
      </c>
      <c r="K56" s="77" t="n">
        <v>14583</v>
      </c>
      <c r="L56" s="77" t="n">
        <v>3507</v>
      </c>
      <c r="M56" s="77" t="n">
        <v>80.61</v>
      </c>
      <c r="N56" s="77" t="n">
        <v>17915</v>
      </c>
      <c r="O56" s="77" t="n">
        <v>1</v>
      </c>
      <c r="P56" s="77" t="n">
        <v>26</v>
      </c>
      <c r="Q56" s="77" t="n">
        <v>0.14</v>
      </c>
      <c r="R56" s="77" t="n">
        <v>69</v>
      </c>
      <c r="S56" s="77" t="n">
        <v>0.38</v>
      </c>
      <c r="T56" s="77" t="n">
        <v>875</v>
      </c>
      <c r="U56" s="77" t="n">
        <v>4.84</v>
      </c>
      <c r="V56" s="77" t="n">
        <v>3108</v>
      </c>
      <c r="W56" s="77" t="n">
        <v>17.18</v>
      </c>
      <c r="X56" s="77" t="n">
        <v>1128</v>
      </c>
      <c r="Y56" s="77" t="n">
        <v>6.24</v>
      </c>
      <c r="Z56" s="77" t="n">
        <v>1128</v>
      </c>
      <c r="AA56" s="77" t="n">
        <v>6.24</v>
      </c>
      <c r="AB56" s="77" t="n">
        <v>8803</v>
      </c>
      <c r="AC56" s="77" t="n">
        <v>48.66</v>
      </c>
      <c r="AD56" s="77" t="n">
        <v>2960</v>
      </c>
      <c r="AE56" s="77" t="n">
        <v>859</v>
      </c>
      <c r="AF56" s="77" t="n">
        <v>16.92</v>
      </c>
      <c r="AG56" s="77" t="n">
        <v>11.81</v>
      </c>
      <c r="AH56" s="77" t="n">
        <v>5.11</v>
      </c>
      <c r="AI56" s="77" t="n">
        <v>0.52</v>
      </c>
      <c r="AJ56" s="77" t="n">
        <v>0.53</v>
      </c>
      <c r="AK56" s="77" t="n">
        <v>-0.01</v>
      </c>
      <c r="AL56" s="77" t="n">
        <v>0.5</v>
      </c>
      <c r="AM56" s="77" t="n">
        <v>0.5</v>
      </c>
      <c r="AN56" s="77" t="n">
        <v>7.01</v>
      </c>
      <c r="AO56" s="77" t="n">
        <v>6.94</v>
      </c>
      <c r="AP56" s="77" t="n">
        <v>6.94</v>
      </c>
      <c r="AQ56" s="77" t="n">
        <v>16.88</v>
      </c>
      <c r="AR56" s="77" t="n">
        <v>7.37</v>
      </c>
      <c r="AS56" s="77" t="n">
        <v>7.37</v>
      </c>
      <c r="AT56" s="77" t="n">
        <v>0.2</v>
      </c>
      <c r="AU56" s="77" t="n">
        <v>0.33</v>
      </c>
      <c r="AV56" s="77" t="n">
        <v>0.18</v>
      </c>
      <c r="AW56" s="77" t="n">
        <v>0.32</v>
      </c>
      <c r="AX56" s="77" t="n">
        <v>61</v>
      </c>
      <c r="AY56" s="77" t="n">
        <v>0.34</v>
      </c>
      <c r="AZ56" s="77" t="n">
        <v>7</v>
      </c>
      <c r="BA56" s="77" t="n">
        <v>0.04</v>
      </c>
      <c r="BB56" s="77" t="n"/>
      <c r="BC56" s="77" t="n"/>
      <c r="BD56" s="77" t="n">
        <v>733</v>
      </c>
      <c r="BE56" s="77" t="n">
        <v>4.05</v>
      </c>
      <c r="BF56" s="77" t="n">
        <v>27</v>
      </c>
      <c r="BG56" s="77" t="n">
        <v>0.15</v>
      </c>
    </row>
    <row r="57">
      <c r="B57" t="inlineStr">
        <is>
          <t>Allen4</t>
        </is>
      </c>
      <c r="D57" s="77" t="inlineStr">
        <is>
          <t>No</t>
        </is>
      </c>
      <c r="E57" t="n">
        <v>0</v>
      </c>
      <c r="F57" s="77" t="n">
        <v>26.42</v>
      </c>
      <c r="G57" s="77" t="n">
        <v>740</v>
      </c>
      <c r="H57" s="77" t="n">
        <v>22808</v>
      </c>
      <c r="I57" s="77" t="n">
        <v>-42.9</v>
      </c>
      <c r="J57" s="77" t="n">
        <v>13024</v>
      </c>
      <c r="K57" s="77" t="n">
        <v>10532</v>
      </c>
      <c r="L57" s="77" t="n">
        <v>2492</v>
      </c>
      <c r="M57" s="77" t="n">
        <v>80.87</v>
      </c>
      <c r="N57" s="77" t="n">
        <v>12849</v>
      </c>
      <c r="O57" s="77" t="n">
        <v>1</v>
      </c>
      <c r="P57" s="77" t="n">
        <v>33</v>
      </c>
      <c r="Q57" s="77" t="n">
        <v>0.25</v>
      </c>
      <c r="R57" s="77" t="n">
        <v>52</v>
      </c>
      <c r="S57" s="77" t="n">
        <v>0.4</v>
      </c>
      <c r="T57" s="77" t="n">
        <v>55</v>
      </c>
      <c r="U57" s="77" t="n">
        <v>0.42</v>
      </c>
      <c r="V57" s="77" t="n">
        <v>162</v>
      </c>
      <c r="W57" s="77" t="n">
        <v>1.24</v>
      </c>
      <c r="X57" s="77" t="n">
        <v>772</v>
      </c>
      <c r="Y57" s="77" t="n">
        <v>5.93</v>
      </c>
      <c r="Z57" s="77" t="n">
        <v>772</v>
      </c>
      <c r="AA57" s="77" t="n">
        <v>5.93</v>
      </c>
      <c r="AB57" s="77" t="n">
        <v>6315</v>
      </c>
      <c r="AC57" s="77" t="n">
        <v>48.49</v>
      </c>
      <c r="AD57" s="77" t="n">
        <v>602</v>
      </c>
      <c r="AE57" s="77" t="n">
        <v>127</v>
      </c>
      <c r="AF57" s="77" t="n">
        <v>4.74</v>
      </c>
      <c r="AG57" s="77" t="n">
        <v>4.1</v>
      </c>
      <c r="AH57" s="77" t="n">
        <v>0.64</v>
      </c>
      <c r="AI57" s="77" t="n">
        <v>0.53</v>
      </c>
      <c r="AJ57" s="77" t="n">
        <v>0.52</v>
      </c>
      <c r="AK57" s="77" t="n">
        <v>0.01</v>
      </c>
      <c r="AL57" s="77" t="n">
        <v>0.52</v>
      </c>
      <c r="AM57" s="77" t="n">
        <v>0.52</v>
      </c>
      <c r="AN57" s="77" t="n">
        <v>7.81</v>
      </c>
      <c r="AO57" s="77" t="n">
        <v>7.8</v>
      </c>
      <c r="AP57" s="77" t="n">
        <v>7.8</v>
      </c>
      <c r="AQ57" s="77" t="n">
        <v>10.39</v>
      </c>
      <c r="AR57" s="77" t="n">
        <v>8.380000000000001</v>
      </c>
      <c r="AS57" s="77" t="n">
        <v>8.380000000000001</v>
      </c>
      <c r="AT57" s="77" t="n">
        <v>0.13</v>
      </c>
      <c r="AU57" s="77" t="n">
        <v>0.33</v>
      </c>
      <c r="AV57" s="77" t="n">
        <v>0.12</v>
      </c>
      <c r="AW57" s="77" t="n">
        <v>0.32</v>
      </c>
      <c r="AX57" s="77" t="n">
        <v>131</v>
      </c>
      <c r="AY57" s="77" t="n">
        <v>1.01</v>
      </c>
      <c r="AZ57" s="77" t="n">
        <v>3</v>
      </c>
      <c r="BA57" s="77" t="n">
        <v>0.02</v>
      </c>
      <c r="BB57" s="77" t="n">
        <v>96</v>
      </c>
      <c r="BC57" s="77" t="n">
        <v>0.09</v>
      </c>
      <c r="BD57" s="77" t="n">
        <v>1653</v>
      </c>
      <c r="BE57" s="77" t="n">
        <v>12.69</v>
      </c>
      <c r="BF57" s="77" t="n">
        <v>29</v>
      </c>
      <c r="BG57" s="77" t="n">
        <v>0.22</v>
      </c>
    </row>
    <row r="58">
      <c r="B58" t="inlineStr">
        <is>
          <t>Sitel</t>
        </is>
      </c>
      <c r="D58" s="77" t="inlineStr">
        <is>
          <t>No</t>
        </is>
      </c>
      <c r="E58" t="n">
        <v>0</v>
      </c>
      <c r="F58" s="77" t="n">
        <v>78.77</v>
      </c>
      <c r="G58" s="77" t="n">
        <v>419</v>
      </c>
      <c r="H58" s="77" t="n">
        <v>11311</v>
      </c>
      <c r="I58" s="77" t="n">
        <v>-35.38</v>
      </c>
      <c r="J58" s="77" t="n">
        <v>7309</v>
      </c>
      <c r="K58" s="77" t="n">
        <v>3666</v>
      </c>
      <c r="L58" s="77" t="n">
        <v>3643</v>
      </c>
      <c r="M58" s="77" t="n">
        <v>50.16</v>
      </c>
      <c r="N58" s="77" t="n">
        <v>7247</v>
      </c>
      <c r="O58" s="77" t="n">
        <v>1</v>
      </c>
      <c r="P58" s="77" t="n">
        <v>1</v>
      </c>
      <c r="Q58" s="77" t="n">
        <v>0.01</v>
      </c>
      <c r="R58" s="77" t="n">
        <v>4</v>
      </c>
      <c r="S58" s="77" t="n">
        <v>0.05</v>
      </c>
      <c r="T58" s="77" t="n">
        <v>35</v>
      </c>
      <c r="U58" s="77" t="n">
        <v>0.48</v>
      </c>
      <c r="V58" s="77" t="n">
        <v>20</v>
      </c>
      <c r="W58" s="77" t="n">
        <v>0.27</v>
      </c>
      <c r="X58" s="77" t="n">
        <v>3869</v>
      </c>
      <c r="Y58" s="77" t="n">
        <v>52.93</v>
      </c>
      <c r="Z58" s="77" t="n">
        <v>3869</v>
      </c>
      <c r="AA58" s="77" t="n">
        <v>52.93</v>
      </c>
      <c r="AB58" s="77" t="n">
        <v>3819</v>
      </c>
      <c r="AC58" s="77" t="n">
        <v>52.25</v>
      </c>
      <c r="AD58" s="77" t="n">
        <v>566</v>
      </c>
      <c r="AE58" s="77" t="n">
        <v>765</v>
      </c>
      <c r="AF58" s="77" t="n">
        <v>13.41</v>
      </c>
      <c r="AG58" s="77" t="n">
        <v>10.79</v>
      </c>
      <c r="AH58" s="77" t="n">
        <v>2.61</v>
      </c>
      <c r="AI58" s="77" t="n">
        <v>0.46</v>
      </c>
      <c r="AJ58" s="77" t="n">
        <v>0.47</v>
      </c>
      <c r="AK58" s="77" t="n">
        <v>-0.01</v>
      </c>
      <c r="AL58" s="77" t="n">
        <v>0.52</v>
      </c>
      <c r="AM58" s="77" t="n">
        <v>0.52</v>
      </c>
      <c r="AN58" s="77" t="n">
        <v>7.99</v>
      </c>
      <c r="AO58" s="77" t="n">
        <v>7.99</v>
      </c>
      <c r="AP58" s="77" t="n">
        <v>7.99</v>
      </c>
      <c r="AQ58" s="77" t="n">
        <v>8.07</v>
      </c>
      <c r="AR58" s="77" t="n">
        <v>8.07</v>
      </c>
      <c r="AS58" s="77" t="n">
        <v>8.07</v>
      </c>
      <c r="AT58" s="77" t="n">
        <v>0.32</v>
      </c>
      <c r="AU58" s="77" t="n">
        <v>0.33</v>
      </c>
      <c r="AV58" s="77" t="n">
        <v>0.34</v>
      </c>
      <c r="AW58" s="77" t="n">
        <v>0.32</v>
      </c>
      <c r="AX58" s="77" t="n">
        <v>9</v>
      </c>
      <c r="AY58" s="77" t="n">
        <v>0.12</v>
      </c>
      <c r="AZ58" s="77" t="n">
        <v>1</v>
      </c>
      <c r="BA58" s="77" t="n">
        <v>0.01</v>
      </c>
      <c r="BB58" s="77" t="n">
        <v>96</v>
      </c>
      <c r="BC58" s="77" t="n">
        <v>0.09</v>
      </c>
      <c r="BD58" s="77" t="n">
        <v>1284</v>
      </c>
      <c r="BE58" s="77" t="n">
        <v>17.57</v>
      </c>
      <c r="BF58" s="77" t="n">
        <v>0</v>
      </c>
      <c r="BG58" s="77" t="n">
        <v>0</v>
      </c>
    </row>
    <row r="59" ht="15" customHeight="1" s="99" thickBot="1">
      <c r="A59" s="103" t="inlineStr">
        <is>
          <t>AT&amp;T Phase 4</t>
        </is>
      </c>
      <c r="B59" s="85" t="inlineStr">
        <is>
          <t>Dmdr</t>
        </is>
      </c>
      <c r="C59" s="107" t="n">
        <v>44262</v>
      </c>
      <c r="D59" s="77" t="inlineStr">
        <is>
          <t>No</t>
        </is>
      </c>
      <c r="E59" t="n">
        <v>0</v>
      </c>
      <c r="F59" s="77" t="n">
        <v>16.93</v>
      </c>
      <c r="G59" s="77" t="n">
        <v>73</v>
      </c>
      <c r="H59" s="77" t="n">
        <v>1921</v>
      </c>
      <c r="I59" s="77" t="n">
        <v>-19.16</v>
      </c>
      <c r="J59" s="77" t="n">
        <v>1553</v>
      </c>
      <c r="K59" s="77" t="n">
        <v>1208</v>
      </c>
      <c r="L59" s="77" t="n">
        <v>345</v>
      </c>
      <c r="M59" s="77" t="n">
        <v>77.78</v>
      </c>
      <c r="N59" s="77" t="n">
        <v>1546</v>
      </c>
      <c r="O59" s="77" t="n">
        <v>0</v>
      </c>
      <c r="P59" s="77" t="n">
        <v>0</v>
      </c>
      <c r="Q59" s="77" t="n">
        <v>0</v>
      </c>
      <c r="R59" s="77" t="n">
        <v>5</v>
      </c>
      <c r="S59" s="77" t="n">
        <v>0.32</v>
      </c>
      <c r="T59" s="77" t="n">
        <v>4</v>
      </c>
      <c r="U59" s="77" t="n">
        <v>0.26</v>
      </c>
      <c r="V59" s="77" t="n">
        <v>8</v>
      </c>
      <c r="W59" s="77" t="n">
        <v>0.52</v>
      </c>
      <c r="X59" s="77" t="n">
        <v>190</v>
      </c>
      <c r="Y59" s="77" t="n">
        <v>12.23</v>
      </c>
      <c r="Z59" s="77" t="n">
        <v>190</v>
      </c>
      <c r="AA59" s="77" t="n">
        <v>12.23</v>
      </c>
      <c r="AB59" s="77" t="n">
        <v>70</v>
      </c>
      <c r="AC59" s="77" t="n">
        <v>4.51</v>
      </c>
      <c r="AD59" s="77" t="n">
        <v>25</v>
      </c>
      <c r="AE59" s="77" t="n">
        <v>11</v>
      </c>
      <c r="AF59" s="77" t="n">
        <v>1.9</v>
      </c>
      <c r="AG59" s="77" t="n">
        <v>3.05</v>
      </c>
      <c r="AH59" s="77" t="n">
        <v>-1.15</v>
      </c>
      <c r="AI59" s="77" t="n">
        <v>0.51</v>
      </c>
      <c r="AJ59" s="77" t="n">
        <v>0.48</v>
      </c>
      <c r="AK59" s="77" t="n">
        <v>0.03</v>
      </c>
      <c r="AL59" s="77" t="n">
        <v>0.52</v>
      </c>
      <c r="AM59" s="77" t="n">
        <v>0.49</v>
      </c>
      <c r="AN59" s="77" t="n">
        <v>5.24</v>
      </c>
      <c r="AO59" s="77" t="n">
        <v>5.24</v>
      </c>
      <c r="AP59" s="77" t="n">
        <v>5.24</v>
      </c>
      <c r="AQ59" s="77" t="n">
        <v>2.91</v>
      </c>
      <c r="AR59" s="77" t="n">
        <v>2.91</v>
      </c>
      <c r="AS59" s="77" t="n">
        <v>2.91</v>
      </c>
      <c r="AT59" s="77" t="n">
        <v>0.16</v>
      </c>
      <c r="AU59" s="77" t="n">
        <v>0.32</v>
      </c>
      <c r="AV59" s="77" t="n">
        <v>0.15</v>
      </c>
      <c r="AW59" s="77" t="n">
        <v>0.31</v>
      </c>
      <c r="AX59" s="77" t="n">
        <v>1</v>
      </c>
      <c r="AY59" s="77" t="n">
        <v>0.06</v>
      </c>
      <c r="AZ59" s="77" t="n">
        <v>0</v>
      </c>
      <c r="BA59" s="77" t="n">
        <v>0</v>
      </c>
      <c r="BB59" s="77" t="n"/>
      <c r="BC59" s="77" t="n"/>
      <c r="BD59" s="77" t="n">
        <v>31</v>
      </c>
      <c r="BE59" s="77" t="n">
        <v>2</v>
      </c>
      <c r="BF59" s="77" t="n">
        <v>5</v>
      </c>
      <c r="BG59" s="77" t="n">
        <v>0.32</v>
      </c>
    </row>
    <row r="60">
      <c r="B60" t="inlineStr">
        <is>
          <t>ISMSVC (Ibex)</t>
        </is>
      </c>
      <c r="D60" s="77" t="inlineStr">
        <is>
          <t>No</t>
        </is>
      </c>
      <c r="E60" t="n">
        <v>0</v>
      </c>
      <c r="F60" s="77" t="n">
        <v>5.81</v>
      </c>
      <c r="G60" s="77" t="n">
        <v>499</v>
      </c>
      <c r="H60" s="77" t="n">
        <v>14335</v>
      </c>
      <c r="I60" s="77" t="n">
        <v>-32.08</v>
      </c>
      <c r="J60" s="77" t="n">
        <v>9736</v>
      </c>
      <c r="K60" s="77" t="n">
        <v>4913</v>
      </c>
      <c r="L60" s="77" t="n">
        <v>4823</v>
      </c>
      <c r="M60" s="77" t="n">
        <v>50.46</v>
      </c>
      <c r="N60" s="77" t="n">
        <v>9668</v>
      </c>
      <c r="O60" s="77" t="n">
        <v>1</v>
      </c>
      <c r="P60" s="77" t="n">
        <v>7</v>
      </c>
      <c r="Q60" s="77" t="n">
        <v>0.07000000000000001</v>
      </c>
      <c r="R60" s="77" t="n">
        <v>7</v>
      </c>
      <c r="S60" s="77" t="n">
        <v>0.07000000000000001</v>
      </c>
      <c r="T60" s="77" t="n">
        <v>7</v>
      </c>
      <c r="U60" s="77" t="n">
        <v>0.07000000000000001</v>
      </c>
      <c r="V60" s="77" t="n">
        <v>7</v>
      </c>
      <c r="W60" s="77" t="n">
        <v>0.07000000000000001</v>
      </c>
      <c r="X60" s="77" t="n">
        <v>121</v>
      </c>
      <c r="Y60" s="77" t="n">
        <v>1.24</v>
      </c>
      <c r="Z60" s="77" t="n">
        <v>121</v>
      </c>
      <c r="AA60" s="77" t="n">
        <v>1.24</v>
      </c>
      <c r="AB60" s="77" t="n">
        <v>911</v>
      </c>
      <c r="AC60" s="77" t="n">
        <v>9.359999999999999</v>
      </c>
      <c r="AD60" s="77" t="n">
        <v>74</v>
      </c>
      <c r="AE60" s="77" t="n">
        <v>81</v>
      </c>
      <c r="AF60" s="77" t="n">
        <v>1.52</v>
      </c>
      <c r="AG60" s="77" t="n">
        <v>1.68</v>
      </c>
      <c r="AH60" s="77" t="n">
        <v>-0.16</v>
      </c>
      <c r="AI60" s="77" t="n">
        <v>0.53</v>
      </c>
      <c r="AJ60" s="77" t="n">
        <v>0.47</v>
      </c>
      <c r="AK60" s="77" t="n">
        <v>0.06</v>
      </c>
      <c r="AL60" s="77" t="n">
        <v>0.6</v>
      </c>
      <c r="AM60" s="77" t="n">
        <v>0.58</v>
      </c>
      <c r="AN60" s="77" t="n">
        <v>9.9</v>
      </c>
      <c r="AO60" s="77" t="n">
        <v>7.2</v>
      </c>
      <c r="AP60" s="77" t="n">
        <v>7.2</v>
      </c>
      <c r="AQ60" s="77" t="n">
        <v>9.380000000000001</v>
      </c>
      <c r="AR60" s="77" t="n">
        <v>5.22</v>
      </c>
      <c r="AS60" s="77" t="n">
        <v>5.22</v>
      </c>
      <c r="AT60" s="77" t="n">
        <v>0.17</v>
      </c>
      <c r="AU60" s="77" t="n">
        <v>0.35</v>
      </c>
      <c r="AV60" s="77" t="n">
        <v>0.06</v>
      </c>
      <c r="AW60" s="77" t="n">
        <v>0.34</v>
      </c>
      <c r="AX60" s="77" t="n">
        <v>3</v>
      </c>
      <c r="AY60" s="77" t="n">
        <v>0.03</v>
      </c>
      <c r="AZ60" s="77" t="n">
        <v>0</v>
      </c>
      <c r="BA60" s="77" t="n">
        <v>0</v>
      </c>
      <c r="BB60" s="77" t="n"/>
      <c r="BC60" s="77" t="n"/>
      <c r="BD60" s="77" t="n">
        <v>256</v>
      </c>
      <c r="BE60" s="77" t="n">
        <v>2.63</v>
      </c>
      <c r="BF60" s="77" t="n">
        <v>0</v>
      </c>
      <c r="BG60" s="77" t="n">
        <v>0</v>
      </c>
    </row>
    <row r="61">
      <c r="B61" t="inlineStr">
        <is>
          <t>TPSLC05</t>
        </is>
      </c>
      <c r="D61" s="77" t="inlineStr">
        <is>
          <t>No</t>
        </is>
      </c>
      <c r="E61" t="n">
        <v>0</v>
      </c>
      <c r="F61" s="77" t="n">
        <v>37.49</v>
      </c>
      <c r="G61" s="77" t="n">
        <v>260</v>
      </c>
      <c r="H61" s="77" t="n">
        <v>7989</v>
      </c>
      <c r="I61" s="77" t="n">
        <v>-37</v>
      </c>
      <c r="J61" s="77" t="n">
        <v>5033</v>
      </c>
      <c r="K61" s="77" t="n">
        <v>3942</v>
      </c>
      <c r="L61" s="77" t="n">
        <v>1091</v>
      </c>
      <c r="M61" s="77" t="n">
        <v>78.31999999999999</v>
      </c>
      <c r="N61" s="77" t="n">
        <v>5002</v>
      </c>
      <c r="O61" s="77" t="n">
        <v>1</v>
      </c>
      <c r="P61" s="77" t="n">
        <v>0</v>
      </c>
      <c r="Q61" s="77" t="n">
        <v>0</v>
      </c>
      <c r="R61" s="77" t="n">
        <v>20</v>
      </c>
      <c r="S61" s="77" t="n">
        <v>0.4</v>
      </c>
      <c r="T61" s="77" t="n">
        <v>111</v>
      </c>
      <c r="U61" s="77" t="n">
        <v>2.21</v>
      </c>
      <c r="V61" s="77" t="n">
        <v>350</v>
      </c>
      <c r="W61" s="77" t="n">
        <v>6.95</v>
      </c>
      <c r="X61" s="77" t="n">
        <v>507</v>
      </c>
      <c r="Y61" s="77" t="n">
        <v>10.07</v>
      </c>
      <c r="Z61" s="77" t="n">
        <v>507</v>
      </c>
      <c r="AA61" s="77" t="n">
        <v>10.07</v>
      </c>
      <c r="AB61" s="77" t="n">
        <v>3437</v>
      </c>
      <c r="AC61" s="77" t="n">
        <v>68.29000000000001</v>
      </c>
      <c r="AD61" s="77" t="n">
        <v>539</v>
      </c>
      <c r="AE61" s="77" t="n">
        <v>316</v>
      </c>
      <c r="AF61" s="77" t="n">
        <v>11.94</v>
      </c>
      <c r="AG61" s="77" t="n">
        <v>8.15</v>
      </c>
      <c r="AH61" s="77" t="n">
        <v>3.79</v>
      </c>
      <c r="AI61" s="77" t="n">
        <v>0.55</v>
      </c>
      <c r="AJ61" s="77" t="n">
        <v>0.57</v>
      </c>
      <c r="AK61" s="77" t="n">
        <v>-0.02</v>
      </c>
      <c r="AL61" s="77" t="n">
        <v>0.5</v>
      </c>
      <c r="AM61" s="77" t="n">
        <v>0.53</v>
      </c>
      <c r="AN61" s="77" t="n">
        <v>5.7</v>
      </c>
      <c r="AO61" s="77" t="n">
        <v>5.7</v>
      </c>
      <c r="AP61" s="77" t="n">
        <v>5.7</v>
      </c>
      <c r="AQ61" s="77" t="n">
        <v>12.53</v>
      </c>
      <c r="AR61" s="77" t="n">
        <v>7.76</v>
      </c>
      <c r="AS61" s="77" t="n">
        <v>7.76</v>
      </c>
      <c r="AT61" s="77" t="n">
        <v>0.17</v>
      </c>
      <c r="AU61" s="77" t="n">
        <v>0.33</v>
      </c>
      <c r="AV61" s="77" t="n">
        <v>0.15</v>
      </c>
      <c r="AW61" s="77" t="n">
        <v>0.31</v>
      </c>
      <c r="AX61" s="77" t="n">
        <v>0</v>
      </c>
      <c r="AY61" s="77" t="n">
        <v>0</v>
      </c>
      <c r="AZ61" s="77" t="n">
        <v>0</v>
      </c>
      <c r="BA61" s="77" t="n">
        <v>0</v>
      </c>
      <c r="BB61" s="77" t="n"/>
      <c r="BC61" s="77" t="n"/>
      <c r="BD61" s="77" t="n">
        <v>489</v>
      </c>
      <c r="BE61" s="77" t="n">
        <v>9.720000000000001</v>
      </c>
      <c r="BF61" s="77" t="n">
        <v>0</v>
      </c>
      <c r="BG61" s="77" t="n">
        <v>0</v>
      </c>
    </row>
    <row r="62">
      <c r="B62" t="inlineStr">
        <is>
          <t>ODCD</t>
        </is>
      </c>
      <c r="D62" s="77" t="inlineStr">
        <is>
          <t>No</t>
        </is>
      </c>
      <c r="E62" t="n">
        <v>0</v>
      </c>
      <c r="F62" s="77" t="n">
        <v>49.12</v>
      </c>
      <c r="G62" s="77" t="n">
        <v>196</v>
      </c>
      <c r="H62" s="77" t="n">
        <v>3268</v>
      </c>
      <c r="I62" s="77" t="n">
        <v>31.43</v>
      </c>
      <c r="J62" s="77" t="n">
        <v>4295</v>
      </c>
      <c r="K62" s="77" t="n">
        <v>3344</v>
      </c>
      <c r="L62" s="77" t="n">
        <v>951</v>
      </c>
      <c r="M62" s="77" t="n">
        <v>77.86</v>
      </c>
      <c r="N62" s="77" t="n">
        <v>4278</v>
      </c>
      <c r="O62" s="77" t="n">
        <v>0</v>
      </c>
      <c r="P62" s="77" t="n">
        <v>1</v>
      </c>
      <c r="Q62" s="77" t="n">
        <v>0.02</v>
      </c>
      <c r="R62" s="77" t="n">
        <v>4</v>
      </c>
      <c r="S62" s="77" t="n">
        <v>0.09</v>
      </c>
      <c r="T62" s="77" t="n">
        <v>136</v>
      </c>
      <c r="U62" s="77" t="n">
        <v>3.17</v>
      </c>
      <c r="V62" s="77" t="n">
        <v>436</v>
      </c>
      <c r="W62" s="77" t="n">
        <v>10.15</v>
      </c>
      <c r="X62" s="77" t="n">
        <v>363</v>
      </c>
      <c r="Y62" s="77" t="n">
        <v>8.449999999999999</v>
      </c>
      <c r="Z62" s="77" t="n">
        <v>363</v>
      </c>
      <c r="AA62" s="77" t="n">
        <v>8.449999999999999</v>
      </c>
      <c r="AB62" s="77" t="n">
        <v>3176</v>
      </c>
      <c r="AC62" s="77" t="n">
        <v>73.95</v>
      </c>
      <c r="AD62" s="77" t="n">
        <v>482</v>
      </c>
      <c r="AE62" s="77" t="n">
        <v>141</v>
      </c>
      <c r="AF62" s="77" t="n">
        <v>12.76</v>
      </c>
      <c r="AG62" s="77" t="n">
        <v>12.96</v>
      </c>
      <c r="AH62" s="77" t="n">
        <v>-0.2</v>
      </c>
      <c r="AI62" s="77" t="n">
        <v>0.61</v>
      </c>
      <c r="AJ62" s="77" t="n">
        <v>0.61</v>
      </c>
      <c r="AK62" s="77" t="n">
        <v>0</v>
      </c>
      <c r="AL62" s="77" t="n">
        <v>0.5</v>
      </c>
      <c r="AM62" s="77" t="n">
        <v>0.49</v>
      </c>
      <c r="AN62" s="77" t="n">
        <v>2.87</v>
      </c>
      <c r="AO62" s="77" t="n">
        <v>2.87</v>
      </c>
      <c r="AP62" s="77" t="n">
        <v>2.87</v>
      </c>
      <c r="AQ62" s="77" t="n">
        <v>11.36</v>
      </c>
      <c r="AR62" s="77" t="n">
        <v>7.61</v>
      </c>
      <c r="AS62" s="77" t="n">
        <v>7.61</v>
      </c>
      <c r="AT62" s="77" t="n">
        <v>0.18</v>
      </c>
      <c r="AU62" s="77" t="n">
        <v>0.31</v>
      </c>
      <c r="AV62" s="77" t="n">
        <v>0.14</v>
      </c>
      <c r="AW62" s="77" t="n">
        <v>0.29</v>
      </c>
      <c r="AX62" s="77" t="n">
        <v>1</v>
      </c>
      <c r="AY62" s="77" t="n">
        <v>0.02</v>
      </c>
      <c r="AZ62" s="77" t="n">
        <v>1</v>
      </c>
      <c r="BA62" s="77" t="n">
        <v>0.02</v>
      </c>
      <c r="BB62" s="77" t="n"/>
      <c r="BC62" s="77" t="n"/>
      <c r="BD62" s="77" t="n">
        <v>877</v>
      </c>
      <c r="BE62" s="77" t="n">
        <v>20.42</v>
      </c>
      <c r="BF62" s="77" t="n">
        <v>2</v>
      </c>
      <c r="BG62" s="77" t="n">
        <v>0.05</v>
      </c>
    </row>
    <row r="63">
      <c r="B63" t="inlineStr">
        <is>
          <t>CDCD</t>
        </is>
      </c>
      <c r="D63" s="77" t="inlineStr">
        <is>
          <t>No</t>
        </is>
      </c>
      <c r="E63" t="n">
        <v>0</v>
      </c>
      <c r="F63" s="77" t="n">
        <v>86.25</v>
      </c>
      <c r="G63" s="77" t="n">
        <v>325</v>
      </c>
      <c r="H63" s="77" t="n">
        <v>9196</v>
      </c>
      <c r="I63" s="77" t="n">
        <v>-19.36</v>
      </c>
      <c r="J63" s="77" t="n">
        <v>7416</v>
      </c>
      <c r="K63" s="77" t="n">
        <v>5206</v>
      </c>
      <c r="L63" s="77" t="n">
        <v>2210</v>
      </c>
      <c r="M63" s="77" t="n">
        <v>70.2</v>
      </c>
      <c r="N63" s="77" t="n">
        <v>7363</v>
      </c>
      <c r="O63" s="77" t="n">
        <v>1</v>
      </c>
      <c r="P63" s="77" t="n">
        <v>23</v>
      </c>
      <c r="Q63" s="77" t="n">
        <v>0.31</v>
      </c>
      <c r="R63" s="77" t="n">
        <v>17</v>
      </c>
      <c r="S63" s="77" t="n">
        <v>0.23</v>
      </c>
      <c r="T63" s="77" t="n">
        <v>174</v>
      </c>
      <c r="U63" s="77" t="n">
        <v>2.35</v>
      </c>
      <c r="V63" s="77" t="n">
        <v>661</v>
      </c>
      <c r="W63" s="77" t="n">
        <v>8.91</v>
      </c>
      <c r="X63" s="77" t="n">
        <v>1909</v>
      </c>
      <c r="Y63" s="77" t="n">
        <v>25.74</v>
      </c>
      <c r="Z63" s="77" t="n">
        <v>1909</v>
      </c>
      <c r="AA63" s="77" t="n">
        <v>25.74</v>
      </c>
      <c r="AB63" s="77" t="n">
        <v>3425</v>
      </c>
      <c r="AC63" s="77" t="n">
        <v>46.18</v>
      </c>
      <c r="AD63" s="77" t="n">
        <v>397</v>
      </c>
      <c r="AE63" s="77" t="n">
        <v>130</v>
      </c>
      <c r="AF63" s="77" t="n">
        <v>7.84</v>
      </c>
      <c r="AG63" s="77" t="n">
        <v>3.63</v>
      </c>
      <c r="AH63" s="77" t="n">
        <v>4.21</v>
      </c>
      <c r="AI63" s="77" t="n">
        <v>0.58</v>
      </c>
      <c r="AJ63" s="77" t="n">
        <v>0.53</v>
      </c>
      <c r="AK63" s="77" t="n">
        <v>0.05</v>
      </c>
      <c r="AL63" s="77" t="n">
        <v>0.59</v>
      </c>
      <c r="AM63" s="77" t="n">
        <v>0.7</v>
      </c>
      <c r="AN63" s="77" t="n">
        <v>7.92</v>
      </c>
      <c r="AO63" s="77" t="n">
        <v>7.92</v>
      </c>
      <c r="AP63" s="77" t="n">
        <v>7.92</v>
      </c>
      <c r="AQ63" s="77" t="n">
        <v>16.66</v>
      </c>
      <c r="AR63" s="77" t="n">
        <v>7.9</v>
      </c>
      <c r="AS63" s="77" t="n">
        <v>7.9</v>
      </c>
      <c r="AT63" s="77" t="n">
        <v>0.22</v>
      </c>
      <c r="AU63" s="77" t="n">
        <v>0.3</v>
      </c>
      <c r="AV63" s="77" t="n">
        <v>0.21</v>
      </c>
      <c r="AW63" s="77" t="n">
        <v>0.32</v>
      </c>
      <c r="AX63" s="77" t="n">
        <v>2</v>
      </c>
      <c r="AY63" s="77" t="n">
        <v>0.03</v>
      </c>
      <c r="AZ63" s="77" t="n">
        <v>3</v>
      </c>
      <c r="BA63" s="77" t="n">
        <v>0.04</v>
      </c>
      <c r="BB63" s="77" t="n"/>
      <c r="BC63" s="77" t="n"/>
      <c r="BD63" s="77" t="n">
        <v>3322</v>
      </c>
      <c r="BE63" s="77" t="n">
        <v>44.8</v>
      </c>
      <c r="BF63" s="77" t="n">
        <v>3</v>
      </c>
      <c r="BG63" s="77" t="n">
        <v>0.04</v>
      </c>
    </row>
    <row r="64">
      <c r="B64" t="inlineStr">
        <is>
          <t>ODCB</t>
        </is>
      </c>
      <c r="D64" s="77" t="inlineStr">
        <is>
          <t>No</t>
        </is>
      </c>
      <c r="E64" t="n">
        <v>0</v>
      </c>
      <c r="F64" s="77" t="n">
        <v>56.08</v>
      </c>
      <c r="G64" s="77" t="n">
        <v>252</v>
      </c>
      <c r="H64" s="77" t="n">
        <v>5611</v>
      </c>
      <c r="I64" s="77" t="n">
        <v>-28.25</v>
      </c>
      <c r="J64" s="77" t="n">
        <v>4026</v>
      </c>
      <c r="K64" s="77" t="n">
        <v>3163</v>
      </c>
      <c r="L64" s="77" t="n">
        <v>863</v>
      </c>
      <c r="M64" s="77" t="n">
        <v>78.56</v>
      </c>
      <c r="N64" s="77" t="n">
        <v>3983</v>
      </c>
      <c r="O64" s="77" t="n">
        <v>1</v>
      </c>
      <c r="P64" s="77" t="n">
        <v>129</v>
      </c>
      <c r="Q64" s="77" t="n">
        <v>3.2</v>
      </c>
      <c r="R64" s="77" t="n">
        <v>246</v>
      </c>
      <c r="S64" s="77" t="n">
        <v>6.11</v>
      </c>
      <c r="T64" s="77" t="n">
        <v>91</v>
      </c>
      <c r="U64" s="77" t="n">
        <v>2.26</v>
      </c>
      <c r="V64" s="77" t="n">
        <v>494</v>
      </c>
      <c r="W64" s="77" t="n">
        <v>12.27</v>
      </c>
      <c r="X64" s="77" t="n">
        <v>790</v>
      </c>
      <c r="Y64" s="77" t="n">
        <v>19.62</v>
      </c>
      <c r="Z64" s="77" t="n">
        <v>790</v>
      </c>
      <c r="AA64" s="77" t="n">
        <v>19.62</v>
      </c>
      <c r="AB64" s="77" t="n">
        <v>1961</v>
      </c>
      <c r="AC64" s="77" t="n">
        <v>48.71</v>
      </c>
      <c r="AD64" s="77" t="n">
        <v>482</v>
      </c>
      <c r="AE64" s="77" t="n">
        <v>141</v>
      </c>
      <c r="AF64" s="77" t="n">
        <v>12.76</v>
      </c>
      <c r="AG64" s="77" t="n">
        <v>12.96</v>
      </c>
      <c r="AH64" s="77" t="n">
        <v>-0.2</v>
      </c>
      <c r="AI64" s="77" t="n">
        <v>0.5</v>
      </c>
      <c r="AJ64" s="77" t="n">
        <v>0.5</v>
      </c>
      <c r="AK64" s="77" t="n">
        <v>0</v>
      </c>
      <c r="AL64" s="77" t="n">
        <v>0.51</v>
      </c>
      <c r="AM64" s="77" t="n">
        <v>0.55</v>
      </c>
      <c r="AN64" s="77" t="n">
        <v>4.29</v>
      </c>
      <c r="AO64" s="77" t="n">
        <v>4.21</v>
      </c>
      <c r="AP64" s="77" t="n">
        <v>4.21</v>
      </c>
      <c r="AQ64" s="77" t="n">
        <v>8.17</v>
      </c>
      <c r="AR64" s="77" t="n">
        <v>4.62</v>
      </c>
      <c r="AS64" s="77" t="n">
        <v>4.62</v>
      </c>
      <c r="AT64" s="77" t="n">
        <v>0.24</v>
      </c>
      <c r="AU64" s="77" t="n">
        <v>0.33</v>
      </c>
      <c r="AV64" s="77" t="n">
        <v>0.23</v>
      </c>
      <c r="AW64" s="77" t="n">
        <v>0.31</v>
      </c>
      <c r="AX64" s="77" t="n">
        <v>6</v>
      </c>
      <c r="AY64" s="77" t="n">
        <v>0.15</v>
      </c>
      <c r="AZ64" s="77" t="n">
        <v>0</v>
      </c>
      <c r="BA64" s="77" t="n">
        <v>0</v>
      </c>
      <c r="BB64" s="77" t="n"/>
      <c r="BC64" s="77" t="n"/>
      <c r="BD64" s="77" t="n">
        <v>275</v>
      </c>
      <c r="BE64" s="77" t="n">
        <v>6.83</v>
      </c>
      <c r="BF64" s="77" t="n">
        <v>3</v>
      </c>
      <c r="BG64" s="77" t="n">
        <v>0.07000000000000001</v>
      </c>
    </row>
    <row r="65">
      <c r="B65" t="inlineStr">
        <is>
          <t>Allen1</t>
        </is>
      </c>
      <c r="D65" s="77" t="inlineStr">
        <is>
          <t>No</t>
        </is>
      </c>
      <c r="E65" t="n">
        <v>0</v>
      </c>
      <c r="F65" s="77" t="n">
        <v>121.89</v>
      </c>
      <c r="G65" s="77" t="n">
        <v>3</v>
      </c>
      <c r="H65" s="77" t="n">
        <v>3844</v>
      </c>
      <c r="I65" s="77" t="n">
        <v>-99.77</v>
      </c>
      <c r="J65" s="77" t="n">
        <v>9</v>
      </c>
      <c r="K65" s="77" t="n">
        <v>6</v>
      </c>
      <c r="L65" s="77" t="n">
        <v>3</v>
      </c>
      <c r="M65" s="77" t="n">
        <v>66.67</v>
      </c>
      <c r="N65" s="77" t="n">
        <v>6</v>
      </c>
      <c r="O65" s="77" t="n">
        <v>33</v>
      </c>
      <c r="P65" s="77" t="n">
        <v>0</v>
      </c>
      <c r="Q65" s="77" t="n">
        <v>0</v>
      </c>
      <c r="R65" s="77" t="n">
        <v>1</v>
      </c>
      <c r="S65" s="77" t="n">
        <v>11.11</v>
      </c>
      <c r="T65" s="77" t="n">
        <v>0</v>
      </c>
      <c r="U65" s="77" t="n">
        <v>0</v>
      </c>
      <c r="V65" s="77" t="n">
        <v>1</v>
      </c>
      <c r="W65" s="77" t="n">
        <v>11.11</v>
      </c>
      <c r="X65" s="77" t="n">
        <v>6</v>
      </c>
      <c r="Y65" s="77" t="n">
        <v>66.67</v>
      </c>
      <c r="Z65" s="77" t="n">
        <v>6</v>
      </c>
      <c r="AA65" s="77" t="n">
        <v>66.67</v>
      </c>
      <c r="AB65" s="77" t="n">
        <v>0</v>
      </c>
      <c r="AC65" s="77" t="n">
        <v>0</v>
      </c>
      <c r="AD65" s="77" t="n">
        <v>0</v>
      </c>
      <c r="AE65" s="77" t="n">
        <v>152</v>
      </c>
      <c r="AF65" s="77" t="n">
        <v>0</v>
      </c>
      <c r="AG65" s="77" t="n">
        <v>18.54</v>
      </c>
      <c r="AH65" s="77" t="n">
        <v>-18.54</v>
      </c>
      <c r="AI65" s="77" t="n">
        <v>0.76</v>
      </c>
      <c r="AJ65" s="77" t="n">
        <v>0.79</v>
      </c>
      <c r="AK65" s="77" t="n">
        <v>-0.03</v>
      </c>
      <c r="AL65" s="77" t="n">
        <v>0.61</v>
      </c>
      <c r="AM65" s="77" t="n">
        <v>0.42</v>
      </c>
      <c r="AN65" s="77" t="n">
        <v>2</v>
      </c>
      <c r="AO65" s="77" t="n">
        <v>2</v>
      </c>
      <c r="AP65" s="77" t="n">
        <v>2</v>
      </c>
      <c r="AQ65" s="77" t="n"/>
      <c r="AR65" s="77" t="n"/>
      <c r="AS65" s="77" t="n"/>
      <c r="AT65" s="77" t="n">
        <v>0.17</v>
      </c>
      <c r="AU65" s="77" t="n">
        <v>0.38</v>
      </c>
      <c r="AV65" s="77" t="n">
        <v>0.13</v>
      </c>
      <c r="AW65" s="77" t="n">
        <v>0.23</v>
      </c>
      <c r="AX65" s="77" t="n">
        <v>0</v>
      </c>
      <c r="AY65" s="77" t="n">
        <v>0</v>
      </c>
      <c r="AZ65" s="77" t="n">
        <v>0</v>
      </c>
      <c r="BA65" s="77" t="n">
        <v>0</v>
      </c>
      <c r="BB65" s="77" t="n"/>
      <c r="BC65" s="77" t="n"/>
      <c r="BD65" s="77" t="n">
        <v>0</v>
      </c>
      <c r="BE65" s="77" t="n">
        <v>0</v>
      </c>
      <c r="BF65" s="77" t="n">
        <v>0</v>
      </c>
      <c r="BG65" s="77" t="n">
        <v>0</v>
      </c>
    </row>
    <row r="66">
      <c r="B66" t="inlineStr">
        <is>
          <t>TPBoise</t>
        </is>
      </c>
      <c r="D66" s="77" t="inlineStr">
        <is>
          <t>No</t>
        </is>
      </c>
      <c r="E66" t="n">
        <v>0</v>
      </c>
      <c r="F66" s="77" t="n">
        <v>22.08</v>
      </c>
      <c r="G66" s="77" t="n">
        <v>200</v>
      </c>
      <c r="H66" s="77" t="n">
        <v>7637</v>
      </c>
      <c r="I66" s="77" t="n">
        <v>-31.09</v>
      </c>
      <c r="J66" s="77" t="n">
        <v>5263</v>
      </c>
      <c r="K66" s="77" t="n">
        <v>4242</v>
      </c>
      <c r="L66" s="77" t="n">
        <v>1021</v>
      </c>
      <c r="M66" s="77" t="n">
        <v>80.59999999999999</v>
      </c>
      <c r="N66" s="77" t="n">
        <v>5178</v>
      </c>
      <c r="O66" s="77" t="n">
        <v>2</v>
      </c>
      <c r="P66" s="77" t="n">
        <v>0</v>
      </c>
      <c r="Q66" s="77" t="n">
        <v>0</v>
      </c>
      <c r="R66" s="77" t="n">
        <v>3</v>
      </c>
      <c r="S66" s="77" t="n">
        <v>0.06</v>
      </c>
      <c r="T66" s="77" t="n">
        <v>116</v>
      </c>
      <c r="U66" s="77" t="n">
        <v>2.2</v>
      </c>
      <c r="V66" s="77" t="n">
        <v>205</v>
      </c>
      <c r="W66" s="77" t="n">
        <v>3.9</v>
      </c>
      <c r="X66" s="77" t="n">
        <v>413</v>
      </c>
      <c r="Y66" s="77" t="n">
        <v>7.85</v>
      </c>
      <c r="Z66" s="77" t="n">
        <v>413</v>
      </c>
      <c r="AA66" s="77" t="n">
        <v>7.85</v>
      </c>
      <c r="AB66" s="77" t="n">
        <v>3672</v>
      </c>
      <c r="AC66" s="77" t="n">
        <v>69.77</v>
      </c>
      <c r="AD66" s="77" t="n">
        <v>280</v>
      </c>
      <c r="AE66" s="77" t="n">
        <v>99</v>
      </c>
      <c r="AF66" s="77" t="n">
        <v>6.14</v>
      </c>
      <c r="AG66" s="77" t="n">
        <v>2.42</v>
      </c>
      <c r="AH66" s="77" t="n">
        <v>3.73</v>
      </c>
      <c r="AI66" s="77" t="n">
        <v>0.52</v>
      </c>
      <c r="AJ66" s="77" t="n">
        <v>0.51</v>
      </c>
      <c r="AK66" s="77" t="n">
        <v>0.01</v>
      </c>
      <c r="AL66" s="77" t="n">
        <v>0.5</v>
      </c>
      <c r="AM66" s="77" t="n">
        <v>0.51</v>
      </c>
      <c r="AN66" s="77" t="n">
        <v>6.65</v>
      </c>
      <c r="AO66" s="77" t="n">
        <v>6.65</v>
      </c>
      <c r="AP66" s="77" t="n">
        <v>6.65</v>
      </c>
      <c r="AQ66" s="77" t="n">
        <v>8.02</v>
      </c>
      <c r="AR66" s="77" t="n">
        <v>7.22</v>
      </c>
      <c r="AS66" s="77" t="n">
        <v>7.22</v>
      </c>
      <c r="AT66" s="77" t="n">
        <v>0.15</v>
      </c>
      <c r="AU66" s="77" t="n">
        <v>0.34</v>
      </c>
      <c r="AV66" s="77" t="n">
        <v>0.13</v>
      </c>
      <c r="AW66" s="77" t="n">
        <v>0.32</v>
      </c>
      <c r="AX66" s="77" t="n">
        <v>6</v>
      </c>
      <c r="AY66" s="77" t="n">
        <v>0.11</v>
      </c>
      <c r="AZ66" s="77" t="n">
        <v>0</v>
      </c>
      <c r="BA66" s="77" t="n">
        <v>0</v>
      </c>
      <c r="BB66" s="77" t="n"/>
      <c r="BC66" s="77" t="n"/>
      <c r="BD66" s="77" t="n">
        <v>168</v>
      </c>
      <c r="BE66" s="77" t="n">
        <v>3.19</v>
      </c>
      <c r="BF66" s="77" t="n">
        <v>1</v>
      </c>
      <c r="BG66" s="77" t="n">
        <v>0.02</v>
      </c>
    </row>
    <row r="67">
      <c r="B67" t="inlineStr">
        <is>
          <t>Allen3</t>
        </is>
      </c>
      <c r="D67" s="77" t="inlineStr">
        <is>
          <t>No</t>
        </is>
      </c>
      <c r="E67" t="n">
        <v>0</v>
      </c>
      <c r="F67" s="77" t="n">
        <v>34.11</v>
      </c>
      <c r="G67" s="77" t="n">
        <v>100</v>
      </c>
      <c r="H67" s="77" t="n">
        <v>20705</v>
      </c>
      <c r="I67" s="77" t="n">
        <v>-92.83</v>
      </c>
      <c r="J67" s="77" t="n">
        <v>1484</v>
      </c>
      <c r="K67" s="77" t="n">
        <v>1188</v>
      </c>
      <c r="L67" s="77" t="n">
        <v>296</v>
      </c>
      <c r="M67" s="77" t="n">
        <v>80.05</v>
      </c>
      <c r="N67" s="77" t="n">
        <v>1464</v>
      </c>
      <c r="O67" s="77" t="n">
        <v>1</v>
      </c>
      <c r="P67" s="77" t="n">
        <v>11</v>
      </c>
      <c r="Q67" s="77" t="n">
        <v>0.74</v>
      </c>
      <c r="R67" s="77" t="n">
        <v>69</v>
      </c>
      <c r="S67" s="77" t="n">
        <v>4.65</v>
      </c>
      <c r="T67" s="77" t="n">
        <v>34</v>
      </c>
      <c r="U67" s="77" t="n">
        <v>2.29</v>
      </c>
      <c r="V67" s="77" t="n">
        <v>94</v>
      </c>
      <c r="W67" s="77" t="n">
        <v>6.33</v>
      </c>
      <c r="X67" s="77" t="n">
        <v>114</v>
      </c>
      <c r="Y67" s="77" t="n">
        <v>7.68</v>
      </c>
      <c r="Z67" s="77" t="n">
        <v>114</v>
      </c>
      <c r="AA67" s="77" t="n">
        <v>7.68</v>
      </c>
      <c r="AB67" s="77" t="n">
        <v>580</v>
      </c>
      <c r="AC67" s="77" t="n">
        <v>39.08</v>
      </c>
      <c r="AD67" s="77" t="n">
        <v>264</v>
      </c>
      <c r="AE67" s="77" t="n">
        <v>126</v>
      </c>
      <c r="AF67" s="77" t="n">
        <v>18.05</v>
      </c>
      <c r="AG67" s="77" t="n">
        <v>6.66</v>
      </c>
      <c r="AH67" s="77" t="n">
        <v>11.39</v>
      </c>
      <c r="AI67" s="77" t="n">
        <v>0.4</v>
      </c>
      <c r="AJ67" s="77" t="n">
        <v>0.41</v>
      </c>
      <c r="AK67" s="77" t="n">
        <v>-0.01</v>
      </c>
      <c r="AL67" s="77" t="n">
        <v>0.48</v>
      </c>
      <c r="AM67" s="77" t="n">
        <v>0.51</v>
      </c>
      <c r="AN67" s="77" t="n">
        <v>8.01</v>
      </c>
      <c r="AO67" s="77" t="n">
        <v>8.01</v>
      </c>
      <c r="AP67" s="77" t="n">
        <v>8.01</v>
      </c>
      <c r="AQ67" s="77" t="n">
        <v>10.11</v>
      </c>
      <c r="AR67" s="77" t="n">
        <v>9.83</v>
      </c>
      <c r="AS67" s="77" t="n">
        <v>9.83</v>
      </c>
      <c r="AT67" s="77" t="n">
        <v>0.18</v>
      </c>
      <c r="AU67" s="77" t="n">
        <v>0.36</v>
      </c>
      <c r="AV67" s="77" t="n">
        <v>0.14</v>
      </c>
      <c r="AW67" s="77" t="n">
        <v>0.32</v>
      </c>
      <c r="AX67" s="77" t="n">
        <v>0</v>
      </c>
      <c r="AY67" s="77" t="n">
        <v>0</v>
      </c>
      <c r="AZ67" s="77" t="n">
        <v>1</v>
      </c>
      <c r="BA67" s="77" t="n">
        <v>0.07000000000000001</v>
      </c>
      <c r="BB67" s="77" t="n"/>
      <c r="BC67" s="77" t="n"/>
      <c r="BD67" s="77" t="n">
        <v>0</v>
      </c>
      <c r="BE67" s="77" t="n">
        <v>0</v>
      </c>
      <c r="BF67" s="77" t="n">
        <v>0</v>
      </c>
      <c r="BG67" s="77" t="n">
        <v>0</v>
      </c>
    </row>
    <row r="68">
      <c r="B68" t="inlineStr">
        <is>
          <t>Allen4</t>
        </is>
      </c>
      <c r="D68" s="77" t="inlineStr">
        <is>
          <t>No</t>
        </is>
      </c>
      <c r="E68" t="n">
        <v>0</v>
      </c>
      <c r="F68" s="77" t="n">
        <v>101.33</v>
      </c>
      <c r="G68" s="77" t="n">
        <v>15</v>
      </c>
      <c r="H68" s="77" t="n">
        <v>15083</v>
      </c>
      <c r="I68" s="77" t="n">
        <v>-98.88</v>
      </c>
      <c r="J68" s="77" t="n">
        <v>169</v>
      </c>
      <c r="K68" s="77" t="n">
        <v>129</v>
      </c>
      <c r="L68" s="77" t="n">
        <v>40</v>
      </c>
      <c r="M68" s="77" t="n">
        <v>76.33</v>
      </c>
      <c r="N68" s="77" t="n">
        <v>149</v>
      </c>
      <c r="O68" s="77" t="n">
        <v>12</v>
      </c>
      <c r="P68" s="77" t="n">
        <v>0</v>
      </c>
      <c r="Q68" s="77" t="n">
        <v>0</v>
      </c>
      <c r="R68" s="77" t="n">
        <v>1</v>
      </c>
      <c r="S68" s="77" t="n">
        <v>0.59</v>
      </c>
      <c r="T68" s="77" t="n">
        <v>12</v>
      </c>
      <c r="U68" s="77" t="n">
        <v>7.1</v>
      </c>
      <c r="V68" s="77" t="n">
        <v>22</v>
      </c>
      <c r="W68" s="77" t="n">
        <v>13.02</v>
      </c>
      <c r="X68" s="77" t="n">
        <v>101</v>
      </c>
      <c r="Y68" s="77" t="n">
        <v>59.76</v>
      </c>
      <c r="Z68" s="77" t="n">
        <v>101</v>
      </c>
      <c r="AA68" s="77" t="n">
        <v>59.76</v>
      </c>
      <c r="AB68" s="77" t="n">
        <v>19</v>
      </c>
      <c r="AC68" s="77" t="n">
        <v>11.24</v>
      </c>
      <c r="AD68" s="77" t="n">
        <v>31</v>
      </c>
      <c r="AE68" s="77" t="n">
        <v>12</v>
      </c>
      <c r="AF68" s="77" t="n">
        <v>20.13</v>
      </c>
      <c r="AG68" s="77" t="n">
        <v>23.53</v>
      </c>
      <c r="AH68" s="77" t="n">
        <v>-3.4</v>
      </c>
      <c r="AI68" s="77" t="n">
        <v>0.54</v>
      </c>
      <c r="AJ68" s="77" t="n">
        <v>0.51</v>
      </c>
      <c r="AK68" s="77" t="n">
        <v>0.03</v>
      </c>
      <c r="AL68" s="77" t="n">
        <v>0.63</v>
      </c>
      <c r="AM68" s="77" t="n">
        <v>0.61</v>
      </c>
      <c r="AN68" s="77" t="n">
        <v>2.14</v>
      </c>
      <c r="AO68" s="77" t="n">
        <v>2.14</v>
      </c>
      <c r="AP68" s="77" t="n">
        <v>2.14</v>
      </c>
      <c r="AQ68" s="77" t="n">
        <v>2.53</v>
      </c>
      <c r="AR68" s="77" t="n">
        <v>2.53</v>
      </c>
      <c r="AS68" s="77" t="n">
        <v>2.53</v>
      </c>
      <c r="AT68" s="77" t="n">
        <v>0.31</v>
      </c>
      <c r="AU68" s="77" t="n">
        <v>0.27</v>
      </c>
      <c r="AV68" s="77" t="n">
        <v>0.31</v>
      </c>
      <c r="AW68" s="77" t="n">
        <v>0.25</v>
      </c>
      <c r="AX68" s="77" t="n">
        <v>0</v>
      </c>
      <c r="AY68" s="77" t="n">
        <v>0</v>
      </c>
      <c r="AZ68" s="77" t="n">
        <v>0</v>
      </c>
      <c r="BA68" s="77" t="n">
        <v>0</v>
      </c>
      <c r="BB68" s="77" t="n"/>
      <c r="BC68" s="77" t="n"/>
      <c r="BD68" s="77" t="n">
        <v>1</v>
      </c>
      <c r="BE68" s="77" t="n">
        <v>0.59</v>
      </c>
      <c r="BF68" s="77" t="n">
        <v>0</v>
      </c>
      <c r="BG68" s="77" t="n">
        <v>0</v>
      </c>
    </row>
    <row r="69" ht="15" customHeight="1" s="99" thickBot="1">
      <c r="B69" t="inlineStr">
        <is>
          <t>Sitel</t>
        </is>
      </c>
      <c r="C69" s="105" t="n"/>
      <c r="D69" s="77" t="inlineStr">
        <is>
          <t>No</t>
        </is>
      </c>
      <c r="E69" t="n">
        <v>0</v>
      </c>
      <c r="F69" s="77" t="n">
        <v>38.64</v>
      </c>
      <c r="G69" s="77" t="n">
        <v>237</v>
      </c>
      <c r="H69" s="77" t="n">
        <v>9997</v>
      </c>
      <c r="I69" s="77" t="n">
        <v>-55.31</v>
      </c>
      <c r="J69" s="77" t="n">
        <v>4468</v>
      </c>
      <c r="K69" s="77" t="n">
        <v>2263</v>
      </c>
      <c r="L69" s="77" t="n">
        <v>2205</v>
      </c>
      <c r="M69" s="77" t="n">
        <v>50.65</v>
      </c>
      <c r="N69" s="77" t="n">
        <v>4450</v>
      </c>
      <c r="O69" s="77" t="n">
        <v>0</v>
      </c>
      <c r="P69" s="77" t="n">
        <v>12</v>
      </c>
      <c r="Q69" s="77" t="n">
        <v>0.27</v>
      </c>
      <c r="R69" s="77" t="n">
        <v>21</v>
      </c>
      <c r="S69" s="77" t="n">
        <v>0.47</v>
      </c>
      <c r="T69" s="77" t="n">
        <v>10</v>
      </c>
      <c r="U69" s="77" t="n">
        <v>0.22</v>
      </c>
      <c r="V69" s="77" t="n">
        <v>19</v>
      </c>
      <c r="W69" s="77" t="n">
        <v>0.43</v>
      </c>
      <c r="X69" s="77" t="n">
        <v>557</v>
      </c>
      <c r="Y69" s="77" t="n">
        <v>12.47</v>
      </c>
      <c r="Z69" s="77" t="n">
        <v>557</v>
      </c>
      <c r="AA69" s="77" t="n">
        <v>12.47</v>
      </c>
      <c r="AB69" s="77" t="n">
        <v>540</v>
      </c>
      <c r="AC69" s="77" t="n">
        <v>12.09</v>
      </c>
      <c r="AD69" s="77" t="n">
        <v>64</v>
      </c>
      <c r="AE69" s="77" t="n">
        <v>243</v>
      </c>
      <c r="AF69" s="77" t="n">
        <v>2.76</v>
      </c>
      <c r="AG69" s="77" t="n">
        <v>4.73</v>
      </c>
      <c r="AH69" s="77" t="n">
        <v>-1.98</v>
      </c>
      <c r="AI69" s="77" t="n">
        <v>0.52</v>
      </c>
      <c r="AJ69" s="77" t="n">
        <v>0.53</v>
      </c>
      <c r="AK69" s="77" t="n">
        <v>-0.01</v>
      </c>
      <c r="AL69" s="77" t="n">
        <v>0.51</v>
      </c>
      <c r="AM69" s="77" t="n">
        <v>0.5</v>
      </c>
      <c r="AN69" s="77" t="n">
        <v>8.460000000000001</v>
      </c>
      <c r="AO69" s="77" t="n">
        <v>6.97</v>
      </c>
      <c r="AP69" s="77" t="n">
        <v>6.97</v>
      </c>
      <c r="AQ69" s="77" t="n">
        <v>5.17</v>
      </c>
      <c r="AR69" s="77" t="n">
        <v>4.5</v>
      </c>
      <c r="AS69" s="77" t="n">
        <v>4.5</v>
      </c>
      <c r="AT69" s="77" t="n">
        <v>0.2</v>
      </c>
      <c r="AU69" s="77" t="n">
        <v>0.35</v>
      </c>
      <c r="AV69" s="77" t="n">
        <v>0.11</v>
      </c>
      <c r="AW69" s="77" t="n">
        <v>0.35</v>
      </c>
      <c r="AX69" s="77" t="n">
        <v>0</v>
      </c>
      <c r="AY69" s="77" t="n">
        <v>0</v>
      </c>
      <c r="AZ69" s="77" t="n">
        <v>0</v>
      </c>
      <c r="BA69" s="77" t="n">
        <v>0</v>
      </c>
      <c r="BB69" s="77" t="n"/>
      <c r="BC69" s="77" t="n"/>
      <c r="BD69" s="77" t="n">
        <v>1067</v>
      </c>
      <c r="BE69" s="77" t="n">
        <v>23.88</v>
      </c>
      <c r="BF69" s="77" t="n">
        <v>0</v>
      </c>
      <c r="BG69" s="77" t="n">
        <v>0</v>
      </c>
    </row>
    <row r="70" ht="15" customHeight="1" s="99" thickBot="1">
      <c r="A70" s="103" t="inlineStr">
        <is>
          <t>AT&amp;T Phase 4</t>
        </is>
      </c>
      <c r="B70" s="85" t="inlineStr">
        <is>
          <t>Dmdr</t>
        </is>
      </c>
      <c r="C70" s="104" t="n">
        <v>44263</v>
      </c>
      <c r="D70" s="77" t="inlineStr">
        <is>
          <t>No</t>
        </is>
      </c>
      <c r="E70" t="n">
        <v>0</v>
      </c>
      <c r="F70" s="77" t="n">
        <v>58.1</v>
      </c>
      <c r="G70" s="77" t="n">
        <v>172</v>
      </c>
      <c r="H70" s="77" t="n">
        <v>1553</v>
      </c>
      <c r="I70" s="77" t="n">
        <v>103.54</v>
      </c>
      <c r="J70" s="77" t="n">
        <v>3161</v>
      </c>
      <c r="K70" s="77" t="n">
        <v>2543</v>
      </c>
      <c r="L70" s="77" t="n">
        <v>618</v>
      </c>
      <c r="M70" s="77" t="n">
        <v>80.45</v>
      </c>
      <c r="N70" s="77" t="n">
        <v>3134</v>
      </c>
      <c r="O70" s="77" t="n">
        <v>1</v>
      </c>
      <c r="P70" s="77" t="n">
        <v>0</v>
      </c>
      <c r="Q70" s="77" t="n">
        <v>0</v>
      </c>
      <c r="R70" s="77" t="n">
        <v>0</v>
      </c>
      <c r="S70" s="77" t="n">
        <v>0</v>
      </c>
      <c r="T70" s="77" t="n">
        <v>0</v>
      </c>
      <c r="U70" s="77" t="n">
        <v>0</v>
      </c>
      <c r="V70" s="77" t="n">
        <v>1</v>
      </c>
      <c r="W70" s="77" t="n">
        <v>0.03</v>
      </c>
      <c r="X70" s="77" t="n">
        <v>1641</v>
      </c>
      <c r="Y70" s="77" t="n">
        <v>51.91</v>
      </c>
      <c r="Z70" s="77" t="n">
        <v>1641</v>
      </c>
      <c r="AA70" s="77" t="n">
        <v>51.91</v>
      </c>
      <c r="AB70" s="77" t="n">
        <v>50</v>
      </c>
      <c r="AC70" s="77" t="n">
        <v>1.58</v>
      </c>
      <c r="AD70" s="77" t="n">
        <v>68</v>
      </c>
      <c r="AE70" s="77" t="n">
        <v>19</v>
      </c>
      <c r="AF70" s="77" t="n">
        <v>2.43</v>
      </c>
      <c r="AG70" s="77" t="n">
        <v>2.77</v>
      </c>
      <c r="AH70" s="77" t="n">
        <v>-0.34</v>
      </c>
      <c r="AI70" s="77" t="n">
        <v>0.47</v>
      </c>
      <c r="AJ70" s="77" t="n">
        <v>0.44</v>
      </c>
      <c r="AK70" s="77" t="n">
        <v>0.03</v>
      </c>
      <c r="AL70" s="77" t="n">
        <v>0.51</v>
      </c>
      <c r="AM70" s="77" t="n">
        <v>0.51</v>
      </c>
      <c r="AN70" s="77" t="n">
        <v>8.57</v>
      </c>
      <c r="AO70" s="77" t="n">
        <v>8.550000000000001</v>
      </c>
      <c r="AP70" s="77" t="n">
        <v>8.550000000000001</v>
      </c>
      <c r="AQ70" s="77" t="n">
        <v>2.45</v>
      </c>
      <c r="AR70" s="77" t="n">
        <v>2.45</v>
      </c>
      <c r="AS70" s="77" t="n">
        <v>2.45</v>
      </c>
      <c r="AT70" s="77" t="n">
        <v>0.25</v>
      </c>
      <c r="AU70" s="77" t="n">
        <v>0.32</v>
      </c>
      <c r="AV70" s="77" t="n">
        <v>0.24</v>
      </c>
      <c r="AW70" s="77" t="n">
        <v>0.3</v>
      </c>
      <c r="AX70" s="77" t="n">
        <v>66</v>
      </c>
      <c r="AY70" s="77" t="n">
        <v>2.09</v>
      </c>
      <c r="AZ70" s="77" t="n">
        <v>3</v>
      </c>
      <c r="BA70" s="77" t="n">
        <v>0.09</v>
      </c>
      <c r="BB70" s="77" t="n"/>
      <c r="BC70" s="77" t="n"/>
      <c r="BD70" s="77" t="n">
        <v>24</v>
      </c>
    </row>
    <row r="71">
      <c r="B71" t="inlineStr">
        <is>
          <t>ISMSVC (Ibex)</t>
        </is>
      </c>
      <c r="D71" s="77" t="inlineStr">
        <is>
          <t>No</t>
        </is>
      </c>
      <c r="E71" t="n">
        <v>0</v>
      </c>
      <c r="F71" s="77" t="n">
        <v>9.73</v>
      </c>
      <c r="G71" s="77" t="n">
        <v>934</v>
      </c>
      <c r="H71" s="77" t="n">
        <v>9736</v>
      </c>
      <c r="I71" s="77" t="n">
        <v>108.19</v>
      </c>
      <c r="J71" s="77" t="n">
        <v>20269</v>
      </c>
      <c r="K71" s="77" t="n">
        <v>10322</v>
      </c>
      <c r="L71" s="77" t="n">
        <v>9947</v>
      </c>
      <c r="M71" s="77" t="n">
        <v>50.93</v>
      </c>
      <c r="N71" s="77" t="n">
        <v>19865</v>
      </c>
      <c r="O71" s="77" t="n">
        <v>2</v>
      </c>
      <c r="P71" s="77" t="n">
        <v>2</v>
      </c>
      <c r="Q71" s="77" t="n">
        <v>0.01</v>
      </c>
      <c r="R71" s="77" t="n">
        <v>2</v>
      </c>
      <c r="S71" s="77" t="n">
        <v>0.01</v>
      </c>
      <c r="T71" s="77" t="n">
        <v>297</v>
      </c>
      <c r="U71" s="77" t="n">
        <v>1.47</v>
      </c>
      <c r="V71" s="77" t="n">
        <v>98</v>
      </c>
      <c r="W71" s="77" t="n">
        <v>0.48</v>
      </c>
      <c r="X71" s="77" t="n">
        <v>99</v>
      </c>
      <c r="Y71" s="77" t="n">
        <v>0.49</v>
      </c>
      <c r="Z71" s="77" t="n">
        <v>99</v>
      </c>
      <c r="AA71" s="77" t="n">
        <v>0.49</v>
      </c>
      <c r="AB71" s="77" t="n">
        <v>13300</v>
      </c>
      <c r="AC71" s="77" t="n">
        <v>65.62</v>
      </c>
      <c r="AD71" s="77" t="n">
        <v>730</v>
      </c>
      <c r="AE71" s="77" t="n">
        <v>803</v>
      </c>
      <c r="AF71" s="77" t="n">
        <v>6.59</v>
      </c>
      <c r="AG71" s="77" t="n">
        <v>7.35</v>
      </c>
      <c r="AH71" s="77" t="n">
        <v>-0.76</v>
      </c>
      <c r="AI71" s="77" t="n">
        <v>0.52</v>
      </c>
      <c r="AJ71" s="77" t="n">
        <v>0.47</v>
      </c>
      <c r="AK71" s="77" t="n">
        <v>0.05</v>
      </c>
      <c r="AL71" s="77" t="n">
        <v>0.66</v>
      </c>
      <c r="AM71" s="77" t="n">
        <v>0.66</v>
      </c>
      <c r="AN71" s="77" t="n">
        <v>10.15</v>
      </c>
      <c r="AO71" s="77" t="n">
        <v>6.86</v>
      </c>
      <c r="AP71" s="77" t="n">
        <v>6.86</v>
      </c>
      <c r="AQ71" s="77" t="n">
        <v>46.02</v>
      </c>
      <c r="AR71" s="77" t="n">
        <v>26.79</v>
      </c>
      <c r="AS71" s="77" t="n">
        <v>26.79</v>
      </c>
      <c r="AT71" s="77" t="n">
        <v>0.19</v>
      </c>
      <c r="AU71" s="77" t="n">
        <v>0.34</v>
      </c>
      <c r="AV71" s="77" t="n">
        <v>0.06</v>
      </c>
      <c r="AW71" s="77" t="n">
        <v>0.32</v>
      </c>
      <c r="AX71" s="77" t="n">
        <v>216</v>
      </c>
      <c r="AY71" s="77" t="n">
        <v>1.07</v>
      </c>
      <c r="AZ71" s="77" t="n">
        <v>37</v>
      </c>
      <c r="BA71" s="77" t="n">
        <v>0.18</v>
      </c>
      <c r="BB71" s="77" t="n"/>
      <c r="BC71" s="77" t="n"/>
      <c r="BD71" s="77" t="n">
        <v>472</v>
      </c>
    </row>
    <row r="72">
      <c r="B72" t="inlineStr">
        <is>
          <t>TPSLC05</t>
        </is>
      </c>
      <c r="D72" s="77" t="inlineStr">
        <is>
          <t>No</t>
        </is>
      </c>
      <c r="E72" t="n">
        <v>0</v>
      </c>
      <c r="F72" s="77" t="n">
        <v>41.81</v>
      </c>
      <c r="G72" s="77" t="n">
        <v>502</v>
      </c>
      <c r="H72" s="77" t="n">
        <v>7507</v>
      </c>
      <c r="I72" s="77" t="n">
        <v>-15.53</v>
      </c>
      <c r="J72" s="77" t="n">
        <v>6341</v>
      </c>
      <c r="K72" s="77" t="n">
        <v>5069</v>
      </c>
      <c r="L72" s="77" t="n">
        <v>1272</v>
      </c>
      <c r="M72" s="77" t="n">
        <v>79.94</v>
      </c>
      <c r="N72" s="77" t="n">
        <v>6250</v>
      </c>
      <c r="O72" s="77" t="n">
        <v>1</v>
      </c>
      <c r="P72" s="77" t="n">
        <v>2</v>
      </c>
      <c r="Q72" s="77" t="n">
        <v>0.03</v>
      </c>
      <c r="R72" s="77" t="n">
        <v>40</v>
      </c>
      <c r="S72" s="77" t="n">
        <v>0.63</v>
      </c>
      <c r="T72" s="77" t="n">
        <v>132</v>
      </c>
      <c r="U72" s="77" t="n">
        <v>2.08</v>
      </c>
      <c r="V72" s="77" t="n">
        <v>428</v>
      </c>
      <c r="W72" s="77" t="n">
        <v>6.75</v>
      </c>
      <c r="X72" s="77" t="n">
        <v>439</v>
      </c>
      <c r="Y72" s="77" t="n">
        <v>6.92</v>
      </c>
      <c r="Z72" s="77" t="n">
        <v>439</v>
      </c>
      <c r="AA72" s="77" t="n">
        <v>6.92</v>
      </c>
      <c r="AB72" s="77" t="n">
        <v>4207</v>
      </c>
      <c r="AC72" s="77" t="n">
        <v>66.34999999999999</v>
      </c>
      <c r="AD72" s="77" t="n">
        <v>779</v>
      </c>
      <c r="AE72" s="77" t="n">
        <v>502</v>
      </c>
      <c r="AF72" s="77" t="n">
        <v>12.55</v>
      </c>
      <c r="AG72" s="77" t="n">
        <v>7.71</v>
      </c>
      <c r="AH72" s="77" t="n">
        <v>4.84</v>
      </c>
      <c r="AI72" s="77" t="n">
        <v>0.54</v>
      </c>
      <c r="AJ72" s="77" t="n">
        <v>0.55</v>
      </c>
      <c r="AK72" s="77" t="n">
        <v>-0.01</v>
      </c>
      <c r="AL72" s="77" t="n">
        <v>0.5</v>
      </c>
      <c r="AM72" s="77" t="n">
        <v>0.51</v>
      </c>
      <c r="AN72" s="77" t="n">
        <v>8.67</v>
      </c>
      <c r="AO72" s="77" t="n">
        <v>8.56</v>
      </c>
      <c r="AP72" s="77" t="n">
        <v>8.56</v>
      </c>
      <c r="AQ72" s="77" t="n">
        <v>11.9</v>
      </c>
      <c r="AR72" s="77" t="n">
        <v>7.64</v>
      </c>
      <c r="AS72" s="77" t="n">
        <v>7.64</v>
      </c>
      <c r="AT72" s="77" t="n">
        <v>0.16</v>
      </c>
      <c r="AU72" s="77" t="n">
        <v>0.34</v>
      </c>
      <c r="AV72" s="77" t="n">
        <v>0.14</v>
      </c>
      <c r="AW72" s="77" t="n">
        <v>0.32</v>
      </c>
      <c r="AX72" s="77" t="n">
        <v>71</v>
      </c>
      <c r="AY72" s="77" t="n">
        <v>1.12</v>
      </c>
      <c r="AZ72" s="77" t="n">
        <v>3</v>
      </c>
      <c r="BA72" s="77" t="n">
        <v>0.05</v>
      </c>
      <c r="BB72" s="77" t="n"/>
      <c r="BC72" s="77" t="n"/>
      <c r="BD72" s="77" t="n">
        <v>974</v>
      </c>
    </row>
    <row r="73">
      <c r="B73" t="inlineStr">
        <is>
          <t>ODCD</t>
        </is>
      </c>
      <c r="D73" s="77" t="inlineStr">
        <is>
          <t>No</t>
        </is>
      </c>
      <c r="E73" t="n">
        <v>0</v>
      </c>
      <c r="F73" s="77" t="n">
        <v>55.28</v>
      </c>
      <c r="G73" s="77" t="n">
        <v>299</v>
      </c>
      <c r="H73" s="77" t="n">
        <v>4324</v>
      </c>
      <c r="I73" s="77" t="n">
        <v>18.96</v>
      </c>
      <c r="J73" s="77" t="n">
        <v>5144</v>
      </c>
      <c r="K73" s="77" t="n">
        <v>4073</v>
      </c>
      <c r="L73" s="77" t="n">
        <v>1071</v>
      </c>
      <c r="M73" s="77" t="n">
        <v>79.18000000000001</v>
      </c>
      <c r="N73" s="77" t="n">
        <v>5090</v>
      </c>
      <c r="O73" s="77" t="n">
        <v>1</v>
      </c>
      <c r="P73" s="77" t="n">
        <v>0</v>
      </c>
      <c r="Q73" s="77" t="n">
        <v>0</v>
      </c>
      <c r="R73" s="77" t="n">
        <v>2</v>
      </c>
      <c r="S73" s="77" t="n">
        <v>0.04</v>
      </c>
      <c r="T73" s="77" t="n">
        <v>93</v>
      </c>
      <c r="U73" s="77" t="n">
        <v>1.81</v>
      </c>
      <c r="V73" s="77" t="n">
        <v>400</v>
      </c>
      <c r="W73" s="77" t="n">
        <v>7.78</v>
      </c>
      <c r="X73" s="77" t="n">
        <v>113</v>
      </c>
      <c r="Y73" s="77" t="n">
        <v>2.2</v>
      </c>
      <c r="Z73" s="77" t="n">
        <v>113</v>
      </c>
      <c r="AA73" s="77" t="n">
        <v>2.2</v>
      </c>
      <c r="AB73" s="77" t="n">
        <v>4522</v>
      </c>
      <c r="AC73" s="77" t="n">
        <v>87.91</v>
      </c>
      <c r="AD73" s="77" t="n">
        <v>930</v>
      </c>
      <c r="AE73" s="77" t="n">
        <v>243</v>
      </c>
      <c r="AF73" s="77" t="n">
        <v>18.54</v>
      </c>
      <c r="AG73" s="77" t="n">
        <v>17.8</v>
      </c>
      <c r="AH73" s="77" t="n">
        <v>0.74</v>
      </c>
      <c r="AI73" s="77" t="n">
        <v>0.61</v>
      </c>
      <c r="AJ73" s="77" t="n">
        <v>0.6</v>
      </c>
      <c r="AK73" s="77" t="n">
        <v>0.01</v>
      </c>
      <c r="AL73" s="77" t="n">
        <v>0.49</v>
      </c>
      <c r="AM73" s="77" t="n">
        <v>0.48</v>
      </c>
      <c r="AN73" s="77" t="n">
        <v>3</v>
      </c>
      <c r="AO73" s="77" t="n">
        <v>3</v>
      </c>
      <c r="AP73" s="77" t="n">
        <v>3</v>
      </c>
      <c r="AQ73" s="77" t="n">
        <v>12.91</v>
      </c>
      <c r="AR73" s="77" t="n">
        <v>8.32</v>
      </c>
      <c r="AS73" s="77" t="n">
        <v>8.32</v>
      </c>
      <c r="AT73" s="77" t="n">
        <v>0.15</v>
      </c>
      <c r="AU73" s="77" t="n">
        <v>0.29</v>
      </c>
      <c r="AV73" s="77" t="n">
        <v>0.1</v>
      </c>
      <c r="AW73" s="77" t="n">
        <v>0.26</v>
      </c>
      <c r="AX73" s="77" t="n">
        <v>15</v>
      </c>
      <c r="AY73" s="77" t="n">
        <v>0.29</v>
      </c>
      <c r="AZ73" s="77" t="n">
        <v>2</v>
      </c>
      <c r="BA73" s="77" t="n">
        <v>0.04</v>
      </c>
      <c r="BB73" s="77" t="n"/>
      <c r="BC73" s="77" t="n"/>
      <c r="BD73" s="77" t="n">
        <v>1503</v>
      </c>
    </row>
    <row r="74">
      <c r="B74" t="inlineStr">
        <is>
          <t>CDCD</t>
        </is>
      </c>
      <c r="D74" s="77" t="inlineStr">
        <is>
          <t>No</t>
        </is>
      </c>
      <c r="E74" t="n">
        <v>0</v>
      </c>
      <c r="F74" s="77" t="n">
        <v>111.36</v>
      </c>
      <c r="G74" s="77" t="n">
        <v>633</v>
      </c>
      <c r="H74" s="77" t="n">
        <v>9315</v>
      </c>
      <c r="I74" s="77" t="n">
        <v>11.7</v>
      </c>
      <c r="J74" s="77" t="n">
        <v>10405</v>
      </c>
      <c r="K74" s="77" t="n">
        <v>6577</v>
      </c>
      <c r="L74" s="77" t="n">
        <v>3828</v>
      </c>
      <c r="M74" s="77" t="n">
        <v>63.21</v>
      </c>
      <c r="N74" s="77" t="n">
        <v>10191</v>
      </c>
      <c r="O74" s="77" t="n">
        <v>2</v>
      </c>
      <c r="P74" s="77" t="n">
        <v>5</v>
      </c>
      <c r="Q74" s="77" t="n">
        <v>0.05</v>
      </c>
      <c r="R74" s="77" t="n">
        <v>24</v>
      </c>
      <c r="S74" s="77" t="n">
        <v>0.23</v>
      </c>
      <c r="T74" s="77" t="n">
        <v>270</v>
      </c>
      <c r="U74" s="77" t="n">
        <v>2.59</v>
      </c>
      <c r="V74" s="77" t="n">
        <v>826</v>
      </c>
      <c r="W74" s="77" t="n">
        <v>7.94</v>
      </c>
      <c r="X74" s="77" t="n">
        <v>3058</v>
      </c>
      <c r="Y74" s="77" t="n">
        <v>29.39</v>
      </c>
      <c r="Z74" s="77" t="n">
        <v>3058</v>
      </c>
      <c r="AA74" s="77" t="n">
        <v>29.39</v>
      </c>
      <c r="AB74" s="77" t="n">
        <v>3512</v>
      </c>
      <c r="AC74" s="77" t="n">
        <v>33.75</v>
      </c>
      <c r="AD74" s="77" t="n">
        <v>799</v>
      </c>
      <c r="AE74" s="77" t="n">
        <v>309</v>
      </c>
      <c r="AF74" s="77" t="n">
        <v>11.19</v>
      </c>
      <c r="AG74" s="77" t="n">
        <v>5.33</v>
      </c>
      <c r="AH74" s="77" t="n">
        <v>5.86</v>
      </c>
      <c r="AI74" s="77" t="n">
        <v>0.57</v>
      </c>
      <c r="AJ74" s="77" t="n">
        <v>0.52</v>
      </c>
      <c r="AK74" s="77" t="n">
        <v>0.05</v>
      </c>
      <c r="AL74" s="77" t="n">
        <v>0.63</v>
      </c>
      <c r="AM74" s="77" t="n">
        <v>0.73</v>
      </c>
      <c r="AN74" s="77" t="n">
        <v>9.57</v>
      </c>
      <c r="AO74" s="77" t="n">
        <v>9.57</v>
      </c>
      <c r="AP74" s="77" t="n">
        <v>9.57</v>
      </c>
      <c r="AQ74" s="77" t="n">
        <v>17.39</v>
      </c>
      <c r="AR74" s="77" t="n">
        <v>7.95</v>
      </c>
      <c r="AS74" s="77" t="n">
        <v>7.95</v>
      </c>
      <c r="AT74" s="77" t="n">
        <v>0.23</v>
      </c>
      <c r="AU74" s="77" t="n">
        <v>0.3</v>
      </c>
      <c r="AV74" s="77" t="n">
        <v>0.23</v>
      </c>
      <c r="AW74" s="77" t="n">
        <v>0.34</v>
      </c>
      <c r="AX74" s="77" t="n">
        <v>136</v>
      </c>
      <c r="AY74" s="77" t="n">
        <v>1.31</v>
      </c>
      <c r="AZ74" s="77" t="n">
        <v>19</v>
      </c>
      <c r="BA74" s="77" t="n">
        <v>0.18</v>
      </c>
      <c r="BB74" s="77" t="n"/>
      <c r="BC74" s="77" t="n"/>
      <c r="BD74" s="77" t="n">
        <v>6599</v>
      </c>
    </row>
    <row r="75">
      <c r="B75" t="inlineStr">
        <is>
          <t>ODCB</t>
        </is>
      </c>
      <c r="D75" s="77" t="inlineStr">
        <is>
          <t>No</t>
        </is>
      </c>
      <c r="E75" t="n">
        <v>0</v>
      </c>
      <c r="F75" s="77" t="n">
        <v>63.2</v>
      </c>
      <c r="G75" s="77" t="n">
        <v>485</v>
      </c>
      <c r="H75" s="77" t="n">
        <v>4278</v>
      </c>
      <c r="I75" s="77" t="n">
        <v>33.96</v>
      </c>
      <c r="J75" s="77" t="n">
        <v>5731</v>
      </c>
      <c r="K75" s="77" t="n">
        <v>4475</v>
      </c>
      <c r="L75" s="77" t="n">
        <v>1256</v>
      </c>
      <c r="M75" s="77" t="n">
        <v>78.08</v>
      </c>
      <c r="N75" s="77" t="n">
        <v>5465</v>
      </c>
      <c r="O75" s="77" t="n">
        <v>5</v>
      </c>
      <c r="P75" s="77" t="n">
        <v>27</v>
      </c>
      <c r="Q75" s="77" t="n">
        <v>0.47</v>
      </c>
      <c r="R75" s="77" t="n">
        <v>76</v>
      </c>
      <c r="S75" s="77" t="n">
        <v>1.33</v>
      </c>
      <c r="T75" s="77" t="n">
        <v>183</v>
      </c>
      <c r="U75" s="77" t="n">
        <v>3.19</v>
      </c>
      <c r="V75" s="77" t="n">
        <v>820</v>
      </c>
      <c r="W75" s="77" t="n">
        <v>14.31</v>
      </c>
      <c r="X75" s="77" t="n">
        <v>815</v>
      </c>
      <c r="Y75" s="77" t="n">
        <v>14.22</v>
      </c>
      <c r="Z75" s="77" t="n">
        <v>815</v>
      </c>
      <c r="AA75" s="77" t="n">
        <v>14.22</v>
      </c>
      <c r="AB75" s="77" t="n">
        <v>2937</v>
      </c>
      <c r="AC75" s="77" t="n">
        <v>51.25</v>
      </c>
      <c r="AD75" s="77" t="n">
        <v>935</v>
      </c>
      <c r="AE75" s="77" t="n">
        <v>244</v>
      </c>
      <c r="AF75" s="77" t="n">
        <v>18.57</v>
      </c>
      <c r="AG75" s="77" t="n">
        <v>17.84</v>
      </c>
      <c r="AH75" s="77" t="n">
        <v>0.74</v>
      </c>
      <c r="AI75" s="77" t="n">
        <v>0.5</v>
      </c>
      <c r="AJ75" s="77" t="n">
        <v>0.49</v>
      </c>
      <c r="AK75" s="77" t="n">
        <v>0.01</v>
      </c>
      <c r="AL75" s="77" t="n">
        <v>0.5</v>
      </c>
      <c r="AM75" s="77" t="n">
        <v>0.55</v>
      </c>
      <c r="AN75" s="77" t="n">
        <v>8.34</v>
      </c>
      <c r="AO75" s="77" t="n">
        <v>8.300000000000001</v>
      </c>
      <c r="AP75" s="77" t="n">
        <v>8.300000000000001</v>
      </c>
      <c r="AQ75" s="77" t="n">
        <v>8.32</v>
      </c>
      <c r="AR75" s="77" t="n">
        <v>4.82</v>
      </c>
      <c r="AS75" s="77" t="n">
        <v>4.82</v>
      </c>
      <c r="AT75" s="77" t="n">
        <v>0.22</v>
      </c>
      <c r="AU75" s="77" t="n">
        <v>0.32</v>
      </c>
      <c r="AV75" s="77" t="n">
        <v>0.2</v>
      </c>
      <c r="AW75" s="77" t="n">
        <v>0.31</v>
      </c>
      <c r="AX75" s="77" t="n">
        <v>34</v>
      </c>
      <c r="AY75" s="77" t="n">
        <v>0.59</v>
      </c>
      <c r="AZ75" s="77" t="n">
        <v>5</v>
      </c>
      <c r="BA75" s="77" t="n">
        <v>0.09</v>
      </c>
      <c r="BB75" s="77" t="n"/>
      <c r="BC75" s="77" t="n"/>
      <c r="BD75" s="77" t="n">
        <v>757</v>
      </c>
    </row>
    <row r="76">
      <c r="B76" t="inlineStr">
        <is>
          <t>Allen1</t>
        </is>
      </c>
      <c r="D76" s="77" t="inlineStr">
        <is>
          <t>No</t>
        </is>
      </c>
      <c r="E76" t="n">
        <v>0</v>
      </c>
      <c r="F76" s="77" t="n">
        <v>28.72</v>
      </c>
      <c r="G76" s="77" t="n">
        <v>255</v>
      </c>
      <c r="H76" s="77" t="n">
        <v>669</v>
      </c>
      <c r="I76" s="77" t="n">
        <v>498.06</v>
      </c>
      <c r="J76" s="77" t="n">
        <v>4001</v>
      </c>
      <c r="K76" s="77" t="n">
        <v>3197</v>
      </c>
      <c r="L76" s="77" t="n">
        <v>804</v>
      </c>
      <c r="M76" s="77" t="n">
        <v>79.91</v>
      </c>
      <c r="N76" s="77" t="n">
        <v>3811</v>
      </c>
      <c r="O76" s="77" t="n">
        <v>5</v>
      </c>
      <c r="P76" s="77" t="n">
        <v>0</v>
      </c>
      <c r="Q76" s="77" t="n">
        <v>0</v>
      </c>
      <c r="R76" s="77" t="n">
        <v>0</v>
      </c>
      <c r="S76" s="77" t="n">
        <v>0</v>
      </c>
      <c r="T76" s="77" t="n">
        <v>100</v>
      </c>
      <c r="U76" s="77" t="n">
        <v>2.5</v>
      </c>
      <c r="V76" s="77" t="n">
        <v>304</v>
      </c>
      <c r="W76" s="77" t="n">
        <v>7.6</v>
      </c>
      <c r="X76" s="77" t="n">
        <v>61</v>
      </c>
      <c r="Y76" s="77" t="n">
        <v>1.52</v>
      </c>
      <c r="Z76" s="77" t="n">
        <v>61</v>
      </c>
      <c r="AA76" s="77" t="n">
        <v>1.52</v>
      </c>
      <c r="AB76" s="77" t="n">
        <v>3517</v>
      </c>
      <c r="AC76" s="77" t="n">
        <v>87.90000000000001</v>
      </c>
      <c r="AD76" s="77" t="n">
        <v>682</v>
      </c>
      <c r="AE76" s="77" t="n">
        <v>469</v>
      </c>
      <c r="AF76" s="77" t="n">
        <v>16.79</v>
      </c>
      <c r="AG76" s="77" t="n">
        <v>17.91</v>
      </c>
      <c r="AH76" s="77" t="n">
        <v>-1.11</v>
      </c>
      <c r="AI76" s="77" t="n">
        <v>0.51</v>
      </c>
      <c r="AJ76" s="77" t="n">
        <v>0.5</v>
      </c>
      <c r="AK76" s="77" t="n">
        <v>0.01</v>
      </c>
      <c r="AL76" s="77" t="n">
        <v>0.46</v>
      </c>
      <c r="AM76" s="77" t="n">
        <v>0.47</v>
      </c>
      <c r="AN76" s="77" t="n">
        <v>2.58</v>
      </c>
      <c r="AO76" s="77" t="n">
        <v>2.58</v>
      </c>
      <c r="AP76" s="77" t="n">
        <v>2.58</v>
      </c>
      <c r="AQ76" s="77" t="n">
        <v>18.26</v>
      </c>
      <c r="AR76" s="77" t="n">
        <v>9.199999999999999</v>
      </c>
      <c r="AS76" s="77" t="n">
        <v>9.199999999999999</v>
      </c>
      <c r="AT76" s="77" t="n">
        <v>0.13</v>
      </c>
      <c r="AU76" s="77" t="n">
        <v>0.34</v>
      </c>
      <c r="AV76" s="77" t="n">
        <v>0.11</v>
      </c>
      <c r="AW76" s="77" t="n">
        <v>0.33</v>
      </c>
      <c r="AX76" s="77" t="n">
        <v>8</v>
      </c>
      <c r="AY76" s="77" t="n">
        <v>0.2</v>
      </c>
      <c r="AZ76" s="77" t="n">
        <v>1</v>
      </c>
      <c r="BA76" s="77" t="n">
        <v>0.03</v>
      </c>
      <c r="BB76" s="77" t="n"/>
      <c r="BC76" s="77" t="n"/>
      <c r="BD76" s="77" t="n">
        <v>39</v>
      </c>
    </row>
    <row r="77">
      <c r="B77" t="inlineStr">
        <is>
          <t>TPBoise</t>
        </is>
      </c>
      <c r="D77" s="77" t="inlineStr">
        <is>
          <t>No</t>
        </is>
      </c>
      <c r="E77" t="n">
        <v>0</v>
      </c>
      <c r="F77" s="77" t="n">
        <v>33.22</v>
      </c>
      <c r="G77" s="77" t="n">
        <v>236</v>
      </c>
      <c r="H77" s="77" t="n">
        <v>8556</v>
      </c>
      <c r="I77" s="77" t="n">
        <v>-36.49</v>
      </c>
      <c r="J77" s="77" t="n">
        <v>5434</v>
      </c>
      <c r="K77" s="77" t="n">
        <v>4353</v>
      </c>
      <c r="L77" s="77" t="n">
        <v>1081</v>
      </c>
      <c r="M77" s="77" t="n">
        <v>80.11</v>
      </c>
      <c r="N77" s="77" t="n">
        <v>5197</v>
      </c>
      <c r="O77" s="77" t="n">
        <v>4</v>
      </c>
      <c r="P77" s="77" t="n">
        <v>0</v>
      </c>
      <c r="Q77" s="77" t="n">
        <v>0</v>
      </c>
      <c r="R77" s="77" t="n">
        <v>2</v>
      </c>
      <c r="S77" s="77" t="n">
        <v>0.04</v>
      </c>
      <c r="T77" s="77" t="n">
        <v>78</v>
      </c>
      <c r="U77" s="77" t="n">
        <v>1.44</v>
      </c>
      <c r="V77" s="77" t="n">
        <v>224</v>
      </c>
      <c r="W77" s="77" t="n">
        <v>4.12</v>
      </c>
      <c r="X77" s="77" t="n">
        <v>295</v>
      </c>
      <c r="Y77" s="77" t="n">
        <v>5.43</v>
      </c>
      <c r="Z77" s="77" t="n">
        <v>295</v>
      </c>
      <c r="AA77" s="77" t="n">
        <v>5.43</v>
      </c>
      <c r="AB77" s="77" t="n">
        <v>3048</v>
      </c>
      <c r="AC77" s="77" t="n">
        <v>56.09</v>
      </c>
      <c r="AD77" s="77" t="n">
        <v>301</v>
      </c>
      <c r="AE77" s="77" t="n">
        <v>93</v>
      </c>
      <c r="AF77" s="77" t="n">
        <v>6.24</v>
      </c>
      <c r="AG77" s="77" t="n">
        <v>1.85</v>
      </c>
      <c r="AH77" s="77" t="n">
        <v>4.39</v>
      </c>
      <c r="AI77" s="77" t="n">
        <v>0.51</v>
      </c>
      <c r="AJ77" s="77" t="n">
        <v>0.5</v>
      </c>
      <c r="AK77" s="77" t="n">
        <v>0.01</v>
      </c>
      <c r="AL77" s="77" t="n">
        <v>0.5</v>
      </c>
      <c r="AM77" s="77" t="n">
        <v>0.5</v>
      </c>
      <c r="AN77" s="77" t="n">
        <v>8.18</v>
      </c>
      <c r="AO77" s="77" t="n">
        <v>6.6</v>
      </c>
      <c r="AP77" s="77" t="n">
        <v>6.6</v>
      </c>
      <c r="AQ77" s="77" t="n">
        <v>8.859999999999999</v>
      </c>
      <c r="AR77" s="77" t="n">
        <v>5.6</v>
      </c>
      <c r="AS77" s="77" t="n">
        <v>5.6</v>
      </c>
      <c r="AT77" s="77" t="n">
        <v>0.15</v>
      </c>
      <c r="AU77" s="77" t="n">
        <v>0.35</v>
      </c>
      <c r="AV77" s="77" t="n">
        <v>0.13</v>
      </c>
      <c r="AW77" s="77" t="n">
        <v>0.32</v>
      </c>
      <c r="AX77" s="77" t="n">
        <v>101</v>
      </c>
      <c r="AY77" s="77" t="n">
        <v>1.86</v>
      </c>
      <c r="AZ77" s="77" t="n">
        <v>4</v>
      </c>
      <c r="BA77" s="77" t="n">
        <v>0.07000000000000001</v>
      </c>
      <c r="BB77" s="77" t="n"/>
      <c r="BC77" s="77" t="n"/>
      <c r="BD77" s="77" t="n">
        <v>694</v>
      </c>
    </row>
    <row r="78">
      <c r="B78" t="inlineStr">
        <is>
          <t>Allen3</t>
        </is>
      </c>
      <c r="D78" s="77" t="inlineStr">
        <is>
          <t>No</t>
        </is>
      </c>
      <c r="E78" t="n">
        <v>0</v>
      </c>
      <c r="F78" s="77" t="n">
        <v>33.89</v>
      </c>
      <c r="G78" s="77" t="n">
        <v>1604</v>
      </c>
      <c r="H78" s="77" t="n">
        <v>3815</v>
      </c>
      <c r="I78" s="77" t="n">
        <v>632.79</v>
      </c>
      <c r="J78" s="77" t="n">
        <v>27956</v>
      </c>
      <c r="K78" s="77" t="n">
        <v>23153</v>
      </c>
      <c r="L78" s="77" t="n">
        <v>4803</v>
      </c>
      <c r="M78" s="77" t="n">
        <v>82.81999999999999</v>
      </c>
      <c r="N78" s="77" t="n">
        <v>27365</v>
      </c>
      <c r="O78" s="77" t="n">
        <v>2</v>
      </c>
      <c r="P78" s="77" t="n">
        <v>3</v>
      </c>
      <c r="Q78" s="77" t="n">
        <v>0.01</v>
      </c>
      <c r="R78" s="77" t="n">
        <v>60</v>
      </c>
      <c r="S78" s="77" t="n">
        <v>0.21</v>
      </c>
      <c r="T78" s="77" t="n">
        <v>847</v>
      </c>
      <c r="U78" s="77" t="n">
        <v>3.03</v>
      </c>
      <c r="V78" s="77" t="n">
        <v>2477</v>
      </c>
      <c r="W78" s="77" t="n">
        <v>8.859999999999999</v>
      </c>
      <c r="X78" s="77" t="n">
        <v>1504</v>
      </c>
      <c r="Y78" s="77" t="n">
        <v>5.38</v>
      </c>
      <c r="Z78" s="77" t="n">
        <v>1504</v>
      </c>
      <c r="AA78" s="77" t="n">
        <v>5.38</v>
      </c>
      <c r="AB78" s="77" t="n">
        <v>20016</v>
      </c>
      <c r="AC78" s="77" t="n">
        <v>71.59999999999999</v>
      </c>
      <c r="AD78" s="77" t="n">
        <v>3994</v>
      </c>
      <c r="AE78" s="77" t="n">
        <v>1197</v>
      </c>
      <c r="AF78" s="77" t="n">
        <v>14.49</v>
      </c>
      <c r="AG78" s="77" t="n">
        <v>11.27</v>
      </c>
      <c r="AH78" s="77" t="n">
        <v>3.22</v>
      </c>
      <c r="AI78" s="77" t="n">
        <v>0.53</v>
      </c>
      <c r="AJ78" s="77" t="n">
        <v>0.54</v>
      </c>
      <c r="AK78" s="77" t="n">
        <v>-0.01</v>
      </c>
      <c r="AL78" s="77" t="n">
        <v>0.51</v>
      </c>
      <c r="AM78" s="77" t="n">
        <v>0.52</v>
      </c>
      <c r="AN78" s="77" t="n">
        <v>6.15</v>
      </c>
      <c r="AO78" s="77" t="n">
        <v>6.13</v>
      </c>
      <c r="AP78" s="77" t="n">
        <v>6.13</v>
      </c>
      <c r="AQ78" s="77" t="n">
        <v>21.93</v>
      </c>
      <c r="AR78" s="77" t="n">
        <v>8.48</v>
      </c>
      <c r="AS78" s="77" t="n">
        <v>8.48</v>
      </c>
      <c r="AT78" s="77" t="n">
        <v>0.17</v>
      </c>
      <c r="AU78" s="77" t="n">
        <v>0.33</v>
      </c>
      <c r="AV78" s="77" t="n">
        <v>0.15</v>
      </c>
      <c r="AW78" s="77" t="n">
        <v>0.32</v>
      </c>
      <c r="AX78" s="77" t="n">
        <v>221</v>
      </c>
      <c r="AY78" s="77" t="n">
        <v>0.79</v>
      </c>
      <c r="AZ78" s="77" t="n">
        <v>13</v>
      </c>
      <c r="BA78" s="77" t="n">
        <v>0.05</v>
      </c>
      <c r="BB78" s="77" t="n"/>
      <c r="BC78" s="77" t="n"/>
      <c r="BD78" s="77" t="n">
        <v>1256</v>
      </c>
    </row>
    <row r="79">
      <c r="B79" t="inlineStr">
        <is>
          <t>Allen4</t>
        </is>
      </c>
      <c r="D79" s="77" t="inlineStr">
        <is>
          <t>No</t>
        </is>
      </c>
      <c r="E79" t="n">
        <v>0</v>
      </c>
      <c r="F79" s="77" t="n">
        <v>30.46</v>
      </c>
      <c r="G79" s="77" t="n">
        <v>1212</v>
      </c>
      <c r="H79" s="77" t="n">
        <v>169</v>
      </c>
      <c r="I79" s="77" t="n">
        <v>13325.44</v>
      </c>
      <c r="J79" s="77" t="n">
        <v>22689</v>
      </c>
      <c r="K79" s="77" t="n">
        <v>18342</v>
      </c>
      <c r="L79" s="77" t="n">
        <v>4347</v>
      </c>
      <c r="M79" s="77" t="n">
        <v>80.84</v>
      </c>
      <c r="N79" s="77" t="n">
        <v>22098</v>
      </c>
      <c r="O79" s="77" t="n">
        <v>3</v>
      </c>
      <c r="P79" s="77" t="n">
        <v>2</v>
      </c>
      <c r="Q79" s="77" t="n">
        <v>0.01</v>
      </c>
      <c r="R79" s="77" t="n">
        <v>48</v>
      </c>
      <c r="S79" s="77" t="n">
        <v>0.21</v>
      </c>
      <c r="T79" s="77" t="n">
        <v>147</v>
      </c>
      <c r="U79" s="77" t="n">
        <v>0.65</v>
      </c>
      <c r="V79" s="77" t="n">
        <v>546</v>
      </c>
      <c r="W79" s="77" t="n">
        <v>2.41</v>
      </c>
      <c r="X79" s="77" t="n">
        <v>584</v>
      </c>
      <c r="Y79" s="77" t="n">
        <v>2.57</v>
      </c>
      <c r="Z79" s="77" t="n">
        <v>584</v>
      </c>
      <c r="AA79" s="77" t="n">
        <v>2.57</v>
      </c>
      <c r="AB79" s="77" t="n">
        <v>12072</v>
      </c>
      <c r="AC79" s="77" t="n">
        <v>53.21</v>
      </c>
      <c r="AD79" s="77" t="n">
        <v>1060</v>
      </c>
      <c r="AE79" s="77" t="n">
        <v>264</v>
      </c>
      <c r="AF79" s="77" t="n">
        <v>4.87</v>
      </c>
      <c r="AG79" s="77" t="n">
        <v>4.88</v>
      </c>
      <c r="AH79" s="77" t="n">
        <v>-0.01</v>
      </c>
      <c r="AI79" s="77" t="n">
        <v>0.52</v>
      </c>
      <c r="AJ79" s="77" t="n">
        <v>0.5</v>
      </c>
      <c r="AK79" s="77" t="n">
        <v>0.02</v>
      </c>
      <c r="AL79" s="77" t="n">
        <v>0.52</v>
      </c>
      <c r="AM79" s="77" t="n">
        <v>0.52</v>
      </c>
      <c r="AN79" s="77" t="n">
        <v>8.58</v>
      </c>
      <c r="AO79" s="77" t="n">
        <v>8.52</v>
      </c>
      <c r="AP79" s="77" t="n">
        <v>8.52</v>
      </c>
      <c r="AQ79" s="77" t="n">
        <v>13.91</v>
      </c>
      <c r="AR79" s="77" t="n">
        <v>9.289999999999999</v>
      </c>
      <c r="AS79" s="77" t="n">
        <v>9.289999999999999</v>
      </c>
      <c r="AT79" s="77" t="n">
        <v>0.11</v>
      </c>
      <c r="AU79" s="77" t="n">
        <v>0.33</v>
      </c>
      <c r="AV79" s="77" t="n">
        <v>0.11</v>
      </c>
      <c r="AW79" s="77" t="n">
        <v>0.32</v>
      </c>
      <c r="AX79" s="77" t="n">
        <v>563</v>
      </c>
      <c r="AY79" s="77" t="n">
        <v>2.48</v>
      </c>
      <c r="AZ79" s="77" t="n">
        <v>28</v>
      </c>
      <c r="BA79" s="77" t="n">
        <v>0.12</v>
      </c>
      <c r="BB79" s="77" t="n"/>
      <c r="BC79" s="77" t="n"/>
      <c r="BD79" s="77" t="n">
        <v>3541</v>
      </c>
    </row>
    <row r="80" ht="15" customHeight="1" s="99" thickBot="1">
      <c r="B80" t="inlineStr">
        <is>
          <t>Sitel</t>
        </is>
      </c>
      <c r="C80" s="105" t="n"/>
      <c r="D80" s="77" t="inlineStr">
        <is>
          <t>No</t>
        </is>
      </c>
      <c r="E80" t="n">
        <v>0</v>
      </c>
      <c r="F80" s="77" t="n">
        <v>45.69</v>
      </c>
      <c r="G80" s="77" t="n">
        <v>480</v>
      </c>
      <c r="H80" s="77" t="n">
        <v>7148</v>
      </c>
      <c r="I80" s="77" t="n">
        <v>28.22</v>
      </c>
      <c r="J80" s="77" t="n">
        <v>9165</v>
      </c>
      <c r="K80" s="77" t="n">
        <v>4655</v>
      </c>
      <c r="L80" s="77" t="n">
        <v>4510</v>
      </c>
      <c r="M80" s="77" t="n">
        <v>50.79</v>
      </c>
      <c r="N80" s="77" t="n">
        <v>9046</v>
      </c>
      <c r="O80" s="77" t="n">
        <v>1</v>
      </c>
      <c r="P80" s="77" t="n">
        <v>5</v>
      </c>
      <c r="Q80" s="77" t="n">
        <v>0.05</v>
      </c>
      <c r="R80" s="77" t="n">
        <v>46</v>
      </c>
      <c r="S80" s="77" t="n">
        <v>0.5</v>
      </c>
      <c r="T80" s="77" t="n">
        <v>44</v>
      </c>
      <c r="U80" s="77" t="n">
        <v>0.48</v>
      </c>
      <c r="V80" s="77" t="n">
        <v>37</v>
      </c>
      <c r="W80" s="77" t="n">
        <v>0.4</v>
      </c>
      <c r="X80" s="77" t="n">
        <v>1228</v>
      </c>
      <c r="Y80" s="77" t="n">
        <v>13.4</v>
      </c>
      <c r="Z80" s="77" t="n">
        <v>1228</v>
      </c>
      <c r="AA80" s="77" t="n">
        <v>13.4</v>
      </c>
      <c r="AB80" s="77" t="n">
        <v>5279</v>
      </c>
      <c r="AC80" s="77" t="n">
        <v>57.6</v>
      </c>
      <c r="AD80" s="77" t="n">
        <v>464</v>
      </c>
      <c r="AE80" s="77" t="n">
        <v>774</v>
      </c>
      <c r="AF80" s="77" t="n">
        <v>9.08</v>
      </c>
      <c r="AG80" s="77" t="n">
        <v>9.529999999999999</v>
      </c>
      <c r="AH80" s="77" t="n">
        <v>-0.45</v>
      </c>
      <c r="AI80" s="77" t="n">
        <v>0.49</v>
      </c>
      <c r="AJ80" s="77" t="n">
        <v>0.49</v>
      </c>
      <c r="AK80" s="77" t="n">
        <v>0</v>
      </c>
      <c r="AL80" s="77" t="n">
        <v>0.57</v>
      </c>
      <c r="AM80" s="77" t="n">
        <v>0.57</v>
      </c>
      <c r="AN80" s="77" t="n">
        <v>7.54</v>
      </c>
      <c r="AO80" s="77" t="n">
        <v>6.41</v>
      </c>
      <c r="AP80" s="77" t="n">
        <v>6.41</v>
      </c>
      <c r="AQ80" s="77" t="n">
        <v>8.119999999999999</v>
      </c>
      <c r="AR80" s="77" t="n">
        <v>6.85</v>
      </c>
      <c r="AS80" s="77" t="n">
        <v>6.85</v>
      </c>
      <c r="AT80" s="77" t="n">
        <v>0.21</v>
      </c>
      <c r="AU80" s="77" t="n">
        <v>0.33</v>
      </c>
      <c r="AV80" s="77" t="n">
        <v>0.12</v>
      </c>
      <c r="AW80" s="77" t="n">
        <v>0.32</v>
      </c>
      <c r="AX80" s="77" t="n">
        <v>72</v>
      </c>
      <c r="AY80" s="77" t="n">
        <v>0.79</v>
      </c>
      <c r="AZ80" s="77" t="n">
        <v>21</v>
      </c>
      <c r="BA80" s="77" t="n">
        <v>0.23</v>
      </c>
      <c r="BB80" s="77" t="n"/>
      <c r="BC80" s="77" t="n"/>
      <c r="BD80" s="77" t="n">
        <v>2290</v>
      </c>
    </row>
    <row r="81" ht="15" customHeight="1" s="99" thickBot="1">
      <c r="A81" s="103" t="inlineStr">
        <is>
          <t>AT&amp;T Phase 4</t>
        </is>
      </c>
      <c r="B81" s="85" t="inlineStr">
        <is>
          <t>Dmdr</t>
        </is>
      </c>
      <c r="C81" s="104" t="n">
        <v>44264</v>
      </c>
      <c r="D81" s="77" t="inlineStr">
        <is>
          <t>Yes</t>
        </is>
      </c>
      <c r="E81" t="n">
        <v>0</v>
      </c>
      <c r="F81" s="77" t="n">
        <v>57.31</v>
      </c>
      <c r="G81" s="77" t="n">
        <v>274</v>
      </c>
      <c r="H81" s="77" t="n">
        <v>3256</v>
      </c>
      <c r="I81" s="77" t="n">
        <v>-24.54</v>
      </c>
      <c r="J81" s="77" t="n">
        <v>2457</v>
      </c>
      <c r="K81" s="77" t="n">
        <v>1976</v>
      </c>
      <c r="L81" s="77" t="n">
        <v>481</v>
      </c>
      <c r="M81" s="77" t="n">
        <v>80.42</v>
      </c>
      <c r="N81" s="77" t="n">
        <v>1897</v>
      </c>
      <c r="O81" s="77" t="n">
        <v>23</v>
      </c>
      <c r="P81" s="77" t="n">
        <v>2</v>
      </c>
      <c r="Q81" s="77" t="n">
        <v>0.08</v>
      </c>
      <c r="R81" s="77" t="n">
        <v>14</v>
      </c>
      <c r="S81" s="77" t="n">
        <v>0.57</v>
      </c>
      <c r="T81" s="77" t="n">
        <v>0</v>
      </c>
      <c r="U81" s="77" t="n">
        <v>0</v>
      </c>
      <c r="V81" s="77" t="n">
        <v>3</v>
      </c>
      <c r="W81" s="77" t="n">
        <v>0.12</v>
      </c>
      <c r="X81" s="77" t="n">
        <v>61</v>
      </c>
      <c r="Y81" s="77" t="n">
        <v>2.48</v>
      </c>
      <c r="Z81" s="77" t="n">
        <v>61</v>
      </c>
      <c r="AA81" s="77" t="n">
        <v>2.48</v>
      </c>
      <c r="AB81" s="77" t="n">
        <v>23</v>
      </c>
      <c r="AC81" s="77" t="n">
        <v>0.9399999999999999</v>
      </c>
      <c r="AD81" s="77" t="n">
        <v>52</v>
      </c>
      <c r="AE81" s="77" t="n">
        <v>23</v>
      </c>
      <c r="AF81" s="77" t="n">
        <v>2.44</v>
      </c>
      <c r="AG81" s="77" t="n">
        <v>4.23</v>
      </c>
      <c r="AH81" s="77" t="n">
        <v>-1.79</v>
      </c>
      <c r="AI81" s="77" t="n">
        <v>0.47</v>
      </c>
      <c r="AJ81" s="77" t="n">
        <v>0.47</v>
      </c>
      <c r="AK81" s="77" t="n">
        <v>0</v>
      </c>
      <c r="AL81" s="77" t="n">
        <v>0.48</v>
      </c>
      <c r="AM81" s="77" t="n">
        <v>0.49</v>
      </c>
      <c r="AN81" s="77" t="n">
        <v>8.83</v>
      </c>
      <c r="AO81" s="77" t="n">
        <v>8.77</v>
      </c>
      <c r="AP81" s="77" t="n">
        <v>8.77</v>
      </c>
      <c r="AQ81" s="77" t="n">
        <v>2.5</v>
      </c>
      <c r="AR81" s="77" t="n">
        <v>2.5</v>
      </c>
      <c r="AS81" s="77" t="n">
        <v>2.5</v>
      </c>
      <c r="AT81" s="77" t="n">
        <v>0.1</v>
      </c>
      <c r="AU81" s="77" t="n">
        <v>0.29</v>
      </c>
      <c r="AV81" s="77" t="n">
        <v>0.09</v>
      </c>
      <c r="AW81" s="77" t="n">
        <v>0.3</v>
      </c>
      <c r="AX81" s="77" t="n">
        <v>106</v>
      </c>
      <c r="AY81" s="77" t="n">
        <v>4.31</v>
      </c>
      <c r="AZ81" s="77" t="n">
        <v>0</v>
      </c>
      <c r="BA81" s="77" t="n">
        <v>0</v>
      </c>
      <c r="BB81" s="77" t="n">
        <v>27364</v>
      </c>
      <c r="BC81" s="77" t="n">
        <v>20.43</v>
      </c>
      <c r="BD81" s="77" t="n">
        <v>100</v>
      </c>
    </row>
    <row r="82">
      <c r="B82" t="inlineStr">
        <is>
          <t>ISMSVC (Ibex)</t>
        </is>
      </c>
      <c r="D82" s="77" t="inlineStr">
        <is>
          <t>Yes</t>
        </is>
      </c>
      <c r="E82" t="n">
        <v>0</v>
      </c>
      <c r="F82" s="77" t="n">
        <v>31.25</v>
      </c>
      <c r="G82" s="77" t="n">
        <v>1427</v>
      </c>
      <c r="H82" s="77" t="n">
        <v>21551</v>
      </c>
      <c r="I82" s="77" t="n">
        <v>-43.38</v>
      </c>
      <c r="J82" s="77" t="n">
        <v>12203</v>
      </c>
      <c r="K82" s="77" t="n">
        <v>6119</v>
      </c>
      <c r="L82" s="77" t="n">
        <v>6084</v>
      </c>
      <c r="M82" s="77" t="n">
        <v>50.14</v>
      </c>
      <c r="N82" s="77" t="n">
        <v>12036</v>
      </c>
      <c r="O82" s="77" t="n">
        <v>1</v>
      </c>
      <c r="P82" s="77" t="n">
        <v>1</v>
      </c>
      <c r="Q82" s="77" t="n">
        <v>0.01</v>
      </c>
      <c r="R82" s="77" t="n">
        <v>1</v>
      </c>
      <c r="S82" s="77" t="n">
        <v>0.01</v>
      </c>
      <c r="T82" s="77" t="n">
        <v>41</v>
      </c>
      <c r="U82" s="77" t="n">
        <v>0.34</v>
      </c>
      <c r="V82" s="77" t="n">
        <v>34</v>
      </c>
      <c r="W82" s="77" t="n">
        <v>0.28</v>
      </c>
      <c r="X82" s="77" t="n">
        <v>385</v>
      </c>
      <c r="Y82" s="77" t="n">
        <v>3.16</v>
      </c>
      <c r="Z82" s="77" t="n">
        <v>385</v>
      </c>
      <c r="AA82" s="77" t="n">
        <v>3.16</v>
      </c>
      <c r="AB82" s="77" t="n">
        <v>2726</v>
      </c>
      <c r="AC82" s="77" t="n">
        <v>22.34</v>
      </c>
      <c r="AD82" s="77" t="n">
        <v>123</v>
      </c>
      <c r="AE82" s="77" t="n">
        <v>149</v>
      </c>
      <c r="AF82" s="77" t="n">
        <v>1.75</v>
      </c>
      <c r="AG82" s="77" t="n">
        <v>2.03</v>
      </c>
      <c r="AH82" s="77" t="n">
        <v>-0.28</v>
      </c>
      <c r="AI82" s="77" t="n">
        <v>0.54</v>
      </c>
      <c r="AJ82" s="77" t="n">
        <v>0.48</v>
      </c>
      <c r="AK82" s="77" t="n">
        <v>0.06</v>
      </c>
      <c r="AL82" s="77" t="n">
        <v>0.64</v>
      </c>
      <c r="AM82" s="77" t="n">
        <v>0.64</v>
      </c>
      <c r="AN82" s="77" t="n">
        <v>10.12</v>
      </c>
      <c r="AO82" s="77" t="n">
        <v>6.98</v>
      </c>
      <c r="AP82" s="77" t="n">
        <v>6.98</v>
      </c>
      <c r="AQ82" s="77" t="n">
        <v>17.55</v>
      </c>
      <c r="AR82" s="77" t="n">
        <v>10.2</v>
      </c>
      <c r="AS82" s="77" t="n">
        <v>10.2</v>
      </c>
      <c r="AT82" s="77" t="n">
        <v>0.18</v>
      </c>
      <c r="AU82" s="77" t="n">
        <v>0.34</v>
      </c>
      <c r="AV82" s="77" t="n">
        <v>0.08</v>
      </c>
      <c r="AW82" s="77" t="n">
        <v>0.32</v>
      </c>
      <c r="AX82" s="77" t="n">
        <v>448</v>
      </c>
      <c r="AY82" s="77" t="n">
        <v>3.67</v>
      </c>
      <c r="AZ82" s="77" t="n">
        <v>70</v>
      </c>
      <c r="BA82" s="77" t="n">
        <v>0.57</v>
      </c>
      <c r="BB82" s="77" t="n">
        <v>27364</v>
      </c>
      <c r="BC82" s="77" t="n">
        <v>20.44</v>
      </c>
      <c r="BD82" s="77" t="n">
        <v>222</v>
      </c>
    </row>
    <row r="83">
      <c r="B83" t="inlineStr">
        <is>
          <t>TPSLC05</t>
        </is>
      </c>
      <c r="D83" s="77" t="inlineStr">
        <is>
          <t>Yes</t>
        </is>
      </c>
      <c r="E83" t="n">
        <v>0</v>
      </c>
      <c r="F83" s="77" t="n">
        <v>73.48999999999999</v>
      </c>
      <c r="G83" s="77" t="n">
        <v>504</v>
      </c>
      <c r="H83" s="77" t="n">
        <v>11999</v>
      </c>
      <c r="I83" s="77" t="n">
        <v>-65.62</v>
      </c>
      <c r="J83" s="77" t="n">
        <v>4125</v>
      </c>
      <c r="K83" s="77" t="n">
        <v>3299</v>
      </c>
      <c r="L83" s="77" t="n">
        <v>826</v>
      </c>
      <c r="M83" s="77" t="n">
        <v>79.98</v>
      </c>
      <c r="N83" s="77" t="n">
        <v>3953</v>
      </c>
      <c r="O83" s="77" t="n">
        <v>4</v>
      </c>
      <c r="P83" s="77" t="n">
        <v>4</v>
      </c>
      <c r="Q83" s="77" t="n">
        <v>0.1</v>
      </c>
      <c r="R83" s="77" t="n">
        <v>44</v>
      </c>
      <c r="S83" s="77" t="n">
        <v>1.07</v>
      </c>
      <c r="T83" s="77" t="n">
        <v>91</v>
      </c>
      <c r="U83" s="77" t="n">
        <v>2.21</v>
      </c>
      <c r="V83" s="77" t="n">
        <v>155</v>
      </c>
      <c r="W83" s="77" t="n">
        <v>3.76</v>
      </c>
      <c r="X83" s="77" t="n">
        <v>370</v>
      </c>
      <c r="Y83" s="77" t="n">
        <v>8.970000000000001</v>
      </c>
      <c r="Z83" s="77" t="n">
        <v>370</v>
      </c>
      <c r="AA83" s="77" t="n">
        <v>8.970000000000001</v>
      </c>
      <c r="AB83" s="77" t="n">
        <v>2042</v>
      </c>
      <c r="AC83" s="77" t="n">
        <v>49.5</v>
      </c>
      <c r="AD83" s="77" t="n">
        <v>492</v>
      </c>
      <c r="AE83" s="77" t="n">
        <v>450</v>
      </c>
      <c r="AF83" s="77" t="n">
        <v>11.2</v>
      </c>
      <c r="AG83" s="77" t="n">
        <v>8.73</v>
      </c>
      <c r="AH83" s="77" t="n">
        <v>2.47</v>
      </c>
      <c r="AI83" s="77" t="n">
        <v>0.45</v>
      </c>
      <c r="AJ83" s="77" t="n">
        <v>0.44</v>
      </c>
      <c r="AK83" s="77" t="n">
        <v>0.01</v>
      </c>
      <c r="AL83" s="77" t="n">
        <v>0.48</v>
      </c>
      <c r="AM83" s="77" t="n">
        <v>0.49</v>
      </c>
      <c r="AN83" s="77" t="n">
        <v>8.199999999999999</v>
      </c>
      <c r="AO83" s="77" t="n">
        <v>8.09</v>
      </c>
      <c r="AP83" s="77" t="n">
        <v>8.09</v>
      </c>
      <c r="AQ83" s="77" t="n">
        <v>12.25</v>
      </c>
      <c r="AR83" s="77" t="n">
        <v>7.56</v>
      </c>
      <c r="AS83" s="77" t="n">
        <v>7.56</v>
      </c>
      <c r="AT83" s="77" t="n">
        <v>0.16</v>
      </c>
      <c r="AU83" s="77" t="n">
        <v>0.34</v>
      </c>
      <c r="AV83" s="77" t="n">
        <v>0.14</v>
      </c>
      <c r="AW83" s="77" t="n">
        <v>0.31</v>
      </c>
      <c r="AX83" s="77" t="n">
        <v>189</v>
      </c>
      <c r="AY83" s="77" t="n">
        <v>4.58</v>
      </c>
      <c r="AZ83" s="77" t="n">
        <v>2</v>
      </c>
      <c r="BA83" s="77" t="n">
        <v>0.05</v>
      </c>
      <c r="BB83" s="77" t="n">
        <v>27364</v>
      </c>
      <c r="BC83" s="77" t="n">
        <v>20.43</v>
      </c>
      <c r="BD83" s="77" t="n">
        <v>896</v>
      </c>
    </row>
    <row r="84">
      <c r="B84" t="inlineStr">
        <is>
          <t>ODCD</t>
        </is>
      </c>
      <c r="D84" s="77" t="inlineStr">
        <is>
          <t>Yes</t>
        </is>
      </c>
      <c r="E84" t="n">
        <v>0</v>
      </c>
      <c r="F84" s="77" t="n">
        <v>68.89</v>
      </c>
      <c r="G84" s="77" t="n">
        <v>344</v>
      </c>
      <c r="H84" s="77" t="n">
        <v>5429</v>
      </c>
      <c r="I84" s="77" t="n">
        <v>-45.61</v>
      </c>
      <c r="J84" s="77" t="n">
        <v>2953</v>
      </c>
      <c r="K84" s="77" t="n">
        <v>2383</v>
      </c>
      <c r="L84" s="77" t="n">
        <v>570</v>
      </c>
      <c r="M84" s="77" t="n">
        <v>80.7</v>
      </c>
      <c r="N84" s="77" t="n">
        <v>2920</v>
      </c>
      <c r="O84" s="77" t="n">
        <v>1</v>
      </c>
      <c r="P84" s="77" t="n">
        <v>5</v>
      </c>
      <c r="Q84" s="77" t="n">
        <v>0.17</v>
      </c>
      <c r="R84" s="77" t="n">
        <v>33</v>
      </c>
      <c r="S84" s="77" t="n">
        <v>1.12</v>
      </c>
      <c r="T84" s="77" t="n">
        <v>49</v>
      </c>
      <c r="U84" s="77" t="n">
        <v>1.66</v>
      </c>
      <c r="V84" s="77" t="n">
        <v>173</v>
      </c>
      <c r="W84" s="77" t="n">
        <v>5.86</v>
      </c>
      <c r="X84" s="77" t="n">
        <v>456</v>
      </c>
      <c r="Y84" s="77" t="n">
        <v>15.44</v>
      </c>
      <c r="Z84" s="77" t="n">
        <v>456</v>
      </c>
      <c r="AA84" s="77" t="n">
        <v>15.44</v>
      </c>
      <c r="AB84" s="77" t="n">
        <v>1382</v>
      </c>
      <c r="AC84" s="77" t="n">
        <v>46.8</v>
      </c>
      <c r="AD84" s="77" t="n">
        <v>269</v>
      </c>
      <c r="AE84" s="77" t="n">
        <v>59</v>
      </c>
      <c r="AF84" s="77" t="n">
        <v>8.91</v>
      </c>
      <c r="AG84" s="77" t="n">
        <v>7.68</v>
      </c>
      <c r="AH84" s="77" t="n">
        <v>1.23</v>
      </c>
      <c r="AI84" s="77" t="n">
        <v>0.57</v>
      </c>
      <c r="AJ84" s="77" t="n">
        <v>0.57</v>
      </c>
      <c r="AK84" s="77" t="n">
        <v>0</v>
      </c>
      <c r="AL84" s="77" t="n">
        <v>0.5</v>
      </c>
      <c r="AM84" s="77" t="n">
        <v>0.5</v>
      </c>
      <c r="AN84" s="77" t="n">
        <v>4.69</v>
      </c>
      <c r="AO84" s="77" t="n">
        <v>4.69</v>
      </c>
      <c r="AP84" s="77" t="n">
        <v>4.69</v>
      </c>
      <c r="AQ84" s="77" t="n">
        <v>8.470000000000001</v>
      </c>
      <c r="AR84" s="77" t="n">
        <v>6.73</v>
      </c>
      <c r="AS84" s="77" t="n">
        <v>6.73</v>
      </c>
      <c r="AT84" s="77" t="n">
        <v>0.24</v>
      </c>
      <c r="AU84" s="77" t="n">
        <v>0.37</v>
      </c>
      <c r="AV84" s="77" t="n">
        <v>0.21</v>
      </c>
      <c r="AW84" s="77" t="n">
        <v>0.33</v>
      </c>
      <c r="AX84" s="77" t="n">
        <v>149</v>
      </c>
      <c r="AY84" s="77" t="n">
        <v>5.05</v>
      </c>
      <c r="AZ84" s="77" t="n">
        <v>3</v>
      </c>
      <c r="BA84" s="77" t="n">
        <v>0.1</v>
      </c>
      <c r="BB84" s="77" t="n">
        <v>27364</v>
      </c>
      <c r="BC84" s="77" t="n">
        <v>20.43</v>
      </c>
      <c r="BD84" s="77" t="n">
        <v>361</v>
      </c>
    </row>
    <row r="85">
      <c r="B85" t="inlineStr">
        <is>
          <t>CDCD</t>
        </is>
      </c>
      <c r="D85" s="77" t="inlineStr">
        <is>
          <t>Yes</t>
        </is>
      </c>
      <c r="E85" t="n">
        <v>0</v>
      </c>
      <c r="F85" s="77" t="n">
        <v>133.38</v>
      </c>
      <c r="G85" s="77" t="n">
        <v>839</v>
      </c>
      <c r="H85" s="77" t="n">
        <v>12558</v>
      </c>
      <c r="I85" s="77" t="n">
        <v>-45.89</v>
      </c>
      <c r="J85" s="77" t="n">
        <v>6795</v>
      </c>
      <c r="K85" s="77" t="n">
        <v>4313</v>
      </c>
      <c r="L85" s="77" t="n">
        <v>2482</v>
      </c>
      <c r="M85" s="77" t="n">
        <v>63.47</v>
      </c>
      <c r="N85" s="77" t="n">
        <v>6713</v>
      </c>
      <c r="O85" s="77" t="n">
        <v>1</v>
      </c>
      <c r="P85" s="77" t="n">
        <v>30</v>
      </c>
      <c r="Q85" s="77" t="n">
        <v>0.44</v>
      </c>
      <c r="R85" s="77" t="n">
        <v>29</v>
      </c>
      <c r="S85" s="77" t="n">
        <v>0.43</v>
      </c>
      <c r="T85" s="77" t="n">
        <v>39</v>
      </c>
      <c r="U85" s="77" t="n">
        <v>0.57</v>
      </c>
      <c r="V85" s="77" t="n">
        <v>191</v>
      </c>
      <c r="W85" s="77" t="n">
        <v>2.81</v>
      </c>
      <c r="X85" s="77" t="n">
        <v>2312</v>
      </c>
      <c r="Y85" s="77" t="n">
        <v>34.03</v>
      </c>
      <c r="Z85" s="77" t="n">
        <v>2312</v>
      </c>
      <c r="AA85" s="77" t="n">
        <v>34.03</v>
      </c>
      <c r="AB85" s="77" t="n">
        <v>1899</v>
      </c>
      <c r="AC85" s="77" t="n">
        <v>27.95</v>
      </c>
      <c r="AD85" s="77" t="n">
        <v>336</v>
      </c>
      <c r="AE85" s="77" t="n">
        <v>124</v>
      </c>
      <c r="AF85" s="77" t="n">
        <v>6.51</v>
      </c>
      <c r="AG85" s="77" t="n">
        <v>3</v>
      </c>
      <c r="AH85" s="77" t="n">
        <v>3.51</v>
      </c>
      <c r="AI85" s="77" t="n">
        <v>0.51</v>
      </c>
      <c r="AJ85" s="77" t="n">
        <v>0.51</v>
      </c>
      <c r="AK85" s="77" t="n">
        <v>0</v>
      </c>
      <c r="AL85" s="77" t="n">
        <v>0.63</v>
      </c>
      <c r="AM85" s="77" t="n">
        <v>0.74</v>
      </c>
      <c r="AN85" s="77" t="n">
        <v>7.82</v>
      </c>
      <c r="AO85" s="77" t="n">
        <v>7.82</v>
      </c>
      <c r="AP85" s="77" t="n">
        <v>7.82</v>
      </c>
      <c r="AQ85" s="77" t="n">
        <v>12.9</v>
      </c>
      <c r="AR85" s="77" t="n">
        <v>7.1</v>
      </c>
      <c r="AS85" s="77" t="n">
        <v>7.1</v>
      </c>
      <c r="AT85" s="77" t="n">
        <v>0.23</v>
      </c>
      <c r="AU85" s="77" t="n">
        <v>0.3</v>
      </c>
      <c r="AV85" s="77" t="n">
        <v>0.23</v>
      </c>
      <c r="AW85" s="77" t="n">
        <v>0.32</v>
      </c>
      <c r="AX85" s="77" t="n">
        <v>386</v>
      </c>
      <c r="AY85" s="77" t="n">
        <v>5.68</v>
      </c>
      <c r="AZ85" s="77" t="n">
        <v>27</v>
      </c>
      <c r="BA85" s="77" t="n">
        <v>0.4</v>
      </c>
      <c r="BB85" s="77" t="n">
        <v>27364</v>
      </c>
      <c r="BC85" s="77" t="n">
        <v>20.43</v>
      </c>
      <c r="BD85" s="77" t="n">
        <v>4404</v>
      </c>
    </row>
    <row r="86">
      <c r="B86" t="inlineStr">
        <is>
          <t>ODCB</t>
        </is>
      </c>
      <c r="D86" s="77" t="inlineStr">
        <is>
          <t>Yes</t>
        </is>
      </c>
      <c r="E86" t="n">
        <v>0</v>
      </c>
      <c r="F86" s="77" t="n">
        <v>74.25</v>
      </c>
      <c r="G86" s="77" t="n">
        <v>604</v>
      </c>
      <c r="H86" s="77" t="n">
        <v>6112</v>
      </c>
      <c r="I86" s="77" t="n">
        <v>-30.61</v>
      </c>
      <c r="J86" s="77" t="n">
        <v>4241</v>
      </c>
      <c r="K86" s="77" t="n">
        <v>3407</v>
      </c>
      <c r="L86" s="77" t="n">
        <v>834</v>
      </c>
      <c r="M86" s="77" t="n">
        <v>80.33</v>
      </c>
      <c r="N86" s="77" t="n">
        <v>4008</v>
      </c>
      <c r="O86" s="77" t="n">
        <v>5</v>
      </c>
      <c r="P86" s="77" t="n">
        <v>18</v>
      </c>
      <c r="Q86" s="77" t="n">
        <v>0.42</v>
      </c>
      <c r="R86" s="77" t="n">
        <v>38</v>
      </c>
      <c r="S86" s="77" t="n">
        <v>0.9</v>
      </c>
      <c r="T86" s="77" t="n">
        <v>95</v>
      </c>
      <c r="U86" s="77" t="n">
        <v>2.24</v>
      </c>
      <c r="V86" s="77" t="n">
        <v>244</v>
      </c>
      <c r="W86" s="77" t="n">
        <v>5.75</v>
      </c>
      <c r="X86" s="77" t="n">
        <v>711</v>
      </c>
      <c r="Y86" s="77" t="n">
        <v>16.76</v>
      </c>
      <c r="Z86" s="77" t="n">
        <v>711</v>
      </c>
      <c r="AA86" s="77" t="n">
        <v>16.76</v>
      </c>
      <c r="AB86" s="77" t="n">
        <v>1667</v>
      </c>
      <c r="AC86" s="77" t="n">
        <v>39.31</v>
      </c>
      <c r="AD86" s="77" t="n">
        <v>269</v>
      </c>
      <c r="AE86" s="77" t="n">
        <v>59</v>
      </c>
      <c r="AF86" s="77" t="n">
        <v>8.9</v>
      </c>
      <c r="AG86" s="77" t="n">
        <v>7.66</v>
      </c>
      <c r="AH86" s="77" t="n">
        <v>1.24</v>
      </c>
      <c r="AI86" s="77" t="n">
        <v>0.5</v>
      </c>
      <c r="AJ86" s="77" t="n">
        <v>0.51</v>
      </c>
      <c r="AK86" s="77" t="n">
        <v>-0.01</v>
      </c>
      <c r="AL86" s="77" t="n">
        <v>0.52</v>
      </c>
      <c r="AM86" s="77" t="n">
        <v>0.57</v>
      </c>
      <c r="AN86" s="77" t="n">
        <v>6.75</v>
      </c>
      <c r="AO86" s="77" t="n">
        <v>5.97</v>
      </c>
      <c r="AP86" s="77" t="n">
        <v>5.97</v>
      </c>
      <c r="AQ86" s="77" t="n">
        <v>7.48</v>
      </c>
      <c r="AR86" s="77" t="n">
        <v>5.69</v>
      </c>
      <c r="AS86" s="77" t="n">
        <v>5.69</v>
      </c>
      <c r="AT86" s="77" t="n">
        <v>0.21</v>
      </c>
      <c r="AU86" s="77" t="n">
        <v>0.33</v>
      </c>
      <c r="AV86" s="77" t="n">
        <v>0.19</v>
      </c>
      <c r="AW86" s="77" t="n">
        <v>0.32</v>
      </c>
      <c r="AX86" s="77" t="n">
        <v>204</v>
      </c>
      <c r="AY86" s="77" t="n">
        <v>4.81</v>
      </c>
      <c r="AZ86" s="77" t="n">
        <v>5</v>
      </c>
      <c r="BA86" s="77" t="n">
        <v>0.12</v>
      </c>
      <c r="BB86" s="77" t="n">
        <v>27364</v>
      </c>
      <c r="BC86" s="77" t="n">
        <v>20.43</v>
      </c>
      <c r="BD86" s="77" t="n">
        <v>567</v>
      </c>
    </row>
    <row r="87">
      <c r="B87" t="inlineStr">
        <is>
          <t>Allen1</t>
        </is>
      </c>
      <c r="D87" s="77" t="inlineStr">
        <is>
          <t>Yes</t>
        </is>
      </c>
      <c r="E87" t="n">
        <v>0</v>
      </c>
      <c r="F87" s="77" t="n">
        <v>57.9</v>
      </c>
      <c r="G87" s="77" t="n">
        <v>392</v>
      </c>
      <c r="H87" s="77" t="n">
        <v>5557</v>
      </c>
      <c r="I87" s="77" t="n">
        <v>-53.82</v>
      </c>
      <c r="J87" s="77" t="n">
        <v>2566</v>
      </c>
      <c r="K87" s="77" t="n">
        <v>2115</v>
      </c>
      <c r="L87" s="77" t="n">
        <v>451</v>
      </c>
      <c r="M87" s="77" t="n">
        <v>82.42</v>
      </c>
      <c r="N87" s="77" t="n">
        <v>2532</v>
      </c>
      <c r="O87" s="77" t="n">
        <v>1</v>
      </c>
      <c r="P87" s="77" t="n">
        <v>0</v>
      </c>
      <c r="Q87" s="77" t="n">
        <v>0</v>
      </c>
      <c r="R87" s="77" t="n">
        <v>0</v>
      </c>
      <c r="S87" s="77" t="n">
        <v>0</v>
      </c>
      <c r="T87" s="77" t="n">
        <v>79</v>
      </c>
      <c r="U87" s="77" t="n">
        <v>3.08</v>
      </c>
      <c r="V87" s="77" t="n">
        <v>264</v>
      </c>
      <c r="W87" s="77" t="n">
        <v>10.29</v>
      </c>
      <c r="X87" s="77" t="n">
        <v>316</v>
      </c>
      <c r="Y87" s="77" t="n">
        <v>12.31</v>
      </c>
      <c r="Z87" s="77" t="n">
        <v>316</v>
      </c>
      <c r="AA87" s="77" t="n">
        <v>12.31</v>
      </c>
      <c r="AB87" s="77" t="n">
        <v>1193</v>
      </c>
      <c r="AC87" s="77" t="n">
        <v>46.49</v>
      </c>
      <c r="AD87" s="77" t="n">
        <v>320</v>
      </c>
      <c r="AE87" s="77" t="n">
        <v>351</v>
      </c>
      <c r="AF87" s="77" t="n">
        <v>11.49</v>
      </c>
      <c r="AG87" s="77" t="n">
        <v>10.89</v>
      </c>
      <c r="AH87" s="77" t="n">
        <v>0.6</v>
      </c>
      <c r="AI87" s="77" t="n">
        <v>0.51</v>
      </c>
      <c r="AJ87" s="77" t="n">
        <v>0.51</v>
      </c>
      <c r="AK87" s="77" t="n">
        <v>0</v>
      </c>
      <c r="AL87" s="77" t="n">
        <v>0.53</v>
      </c>
      <c r="AM87" s="77" t="n">
        <v>0.57</v>
      </c>
      <c r="AN87" s="77" t="n">
        <v>4.4</v>
      </c>
      <c r="AO87" s="77" t="n">
        <v>4.4</v>
      </c>
      <c r="AP87" s="77" t="n">
        <v>4.4</v>
      </c>
      <c r="AQ87" s="77" t="n">
        <v>17.42</v>
      </c>
      <c r="AR87" s="77" t="n">
        <v>7.15</v>
      </c>
      <c r="AS87" s="77" t="n">
        <v>7.15</v>
      </c>
      <c r="AT87" s="77" t="n">
        <v>0.18</v>
      </c>
      <c r="AU87" s="77" t="n">
        <v>0.31</v>
      </c>
      <c r="AV87" s="77" t="n">
        <v>0.18</v>
      </c>
      <c r="AW87" s="77" t="n">
        <v>0.3</v>
      </c>
      <c r="AX87" s="77" t="n">
        <v>107</v>
      </c>
      <c r="AY87" s="77" t="n">
        <v>4.17</v>
      </c>
      <c r="AZ87" s="77" t="n">
        <v>4</v>
      </c>
      <c r="BA87" s="77" t="n">
        <v>0.16</v>
      </c>
      <c r="BB87" s="77" t="n">
        <v>27364</v>
      </c>
      <c r="BC87" s="77" t="n">
        <v>20.43</v>
      </c>
      <c r="BD87" s="77" t="n">
        <v>6</v>
      </c>
    </row>
    <row r="88">
      <c r="B88" t="inlineStr">
        <is>
          <t>TPBoise</t>
        </is>
      </c>
      <c r="D88" s="77" t="inlineStr">
        <is>
          <t>Yes</t>
        </is>
      </c>
      <c r="E88" t="n">
        <v>0</v>
      </c>
      <c r="F88" s="77" t="n">
        <v>74.25</v>
      </c>
      <c r="G88" s="77" t="n">
        <v>388</v>
      </c>
      <c r="H88" s="77" t="n">
        <v>9903</v>
      </c>
      <c r="I88" s="77" t="n">
        <v>-68.45999999999999</v>
      </c>
      <c r="J88" s="77" t="n">
        <v>3123</v>
      </c>
      <c r="K88" s="77" t="n">
        <v>2533</v>
      </c>
      <c r="L88" s="77" t="n">
        <v>590</v>
      </c>
      <c r="M88" s="77" t="n">
        <v>81.11</v>
      </c>
      <c r="N88" s="77" t="n">
        <v>2895</v>
      </c>
      <c r="O88" s="77" t="n">
        <v>7</v>
      </c>
      <c r="P88" s="77" t="n">
        <v>6</v>
      </c>
      <c r="Q88" s="77" t="n">
        <v>0.19</v>
      </c>
      <c r="R88" s="77" t="n">
        <v>18</v>
      </c>
      <c r="S88" s="77" t="n">
        <v>0.58</v>
      </c>
      <c r="T88" s="77" t="n">
        <v>25</v>
      </c>
      <c r="U88" s="77" t="n">
        <v>0.8</v>
      </c>
      <c r="V88" s="77" t="n">
        <v>144</v>
      </c>
      <c r="W88" s="77" t="n">
        <v>4.61</v>
      </c>
      <c r="X88" s="77" t="n">
        <v>347</v>
      </c>
      <c r="Y88" s="77" t="n">
        <v>11.11</v>
      </c>
      <c r="Z88" s="77" t="n">
        <v>347</v>
      </c>
      <c r="AA88" s="77" t="n">
        <v>11.11</v>
      </c>
      <c r="AB88" s="77" t="n">
        <v>868</v>
      </c>
      <c r="AC88" s="77" t="n">
        <v>27.79</v>
      </c>
      <c r="AD88" s="77" t="n">
        <v>204</v>
      </c>
      <c r="AE88" s="77" t="n">
        <v>53</v>
      </c>
      <c r="AF88" s="77" t="n">
        <v>6.6</v>
      </c>
      <c r="AG88" s="77" t="n">
        <v>1.27</v>
      </c>
      <c r="AH88" s="77" t="n">
        <v>5.33</v>
      </c>
      <c r="AI88" s="77" t="n">
        <v>0.49</v>
      </c>
      <c r="AJ88" s="77" t="n">
        <v>0.48</v>
      </c>
      <c r="AK88" s="77" t="n">
        <v>0.01</v>
      </c>
      <c r="AL88" s="77" t="n">
        <v>0.51</v>
      </c>
      <c r="AM88" s="77" t="n">
        <v>0.5</v>
      </c>
      <c r="AN88" s="77" t="n">
        <v>8.619999999999999</v>
      </c>
      <c r="AO88" s="77" t="n">
        <v>8.619999999999999</v>
      </c>
      <c r="AP88" s="77" t="n">
        <v>8.619999999999999</v>
      </c>
      <c r="AQ88" s="77" t="n">
        <v>6.92</v>
      </c>
      <c r="AR88" s="77" t="n">
        <v>5.82</v>
      </c>
      <c r="AS88" s="77" t="n">
        <v>5.82</v>
      </c>
      <c r="AT88" s="77" t="n">
        <v>0.17</v>
      </c>
      <c r="AU88" s="77" t="n">
        <v>0.33</v>
      </c>
      <c r="AV88" s="77" t="n">
        <v>0.14</v>
      </c>
      <c r="AW88" s="77" t="n">
        <v>0.3</v>
      </c>
      <c r="AX88" s="77" t="n">
        <v>281</v>
      </c>
      <c r="AY88" s="77" t="n">
        <v>9</v>
      </c>
      <c r="AZ88" s="77" t="n">
        <v>4</v>
      </c>
      <c r="BA88" s="77" t="n">
        <v>0.13</v>
      </c>
      <c r="BB88" s="77" t="n">
        <v>27364</v>
      </c>
      <c r="BC88" s="77" t="n">
        <v>20.43</v>
      </c>
      <c r="BD88" s="77" t="n">
        <v>505</v>
      </c>
    </row>
    <row r="89">
      <c r="B89" t="inlineStr">
        <is>
          <t>Allen3</t>
        </is>
      </c>
      <c r="D89" s="77" t="inlineStr">
        <is>
          <t>Yes</t>
        </is>
      </c>
      <c r="E89" t="n">
        <v>0</v>
      </c>
      <c r="F89" s="77" t="n">
        <v>49.85</v>
      </c>
      <c r="G89" s="77" t="n">
        <v>2652</v>
      </c>
      <c r="H89" s="77" t="n">
        <v>31889</v>
      </c>
      <c r="I89" s="77" t="n">
        <v>-36.07</v>
      </c>
      <c r="J89" s="77" t="n">
        <v>20387</v>
      </c>
      <c r="K89" s="77" t="n">
        <v>17358</v>
      </c>
      <c r="L89" s="77" t="n">
        <v>3029</v>
      </c>
      <c r="M89" s="77" t="n">
        <v>85.14</v>
      </c>
      <c r="N89" s="77" t="n">
        <v>20044</v>
      </c>
      <c r="O89" s="77" t="n">
        <v>2</v>
      </c>
      <c r="P89" s="77" t="n">
        <v>11</v>
      </c>
      <c r="Q89" s="77" t="n">
        <v>0.05</v>
      </c>
      <c r="R89" s="77" t="n">
        <v>70</v>
      </c>
      <c r="S89" s="77" t="n">
        <v>0.34</v>
      </c>
      <c r="T89" s="77" t="n">
        <v>225</v>
      </c>
      <c r="U89" s="77" t="n">
        <v>1.1</v>
      </c>
      <c r="V89" s="77" t="n">
        <v>1007</v>
      </c>
      <c r="W89" s="77" t="n">
        <v>4.94</v>
      </c>
      <c r="X89" s="77" t="n">
        <v>1444</v>
      </c>
      <c r="Y89" s="77" t="n">
        <v>7.08</v>
      </c>
      <c r="Z89" s="77" t="n">
        <v>1444</v>
      </c>
      <c r="AA89" s="77" t="n">
        <v>7.08</v>
      </c>
      <c r="AB89" s="77" t="n">
        <v>8022</v>
      </c>
      <c r="AC89" s="77" t="n">
        <v>39.35</v>
      </c>
      <c r="AD89" s="77" t="n">
        <v>1494</v>
      </c>
      <c r="AE89" s="77" t="n">
        <v>390</v>
      </c>
      <c r="AF89" s="77" t="n">
        <v>7.06</v>
      </c>
      <c r="AG89" s="77" t="n">
        <v>5.12</v>
      </c>
      <c r="AH89" s="77" t="n">
        <v>1.94</v>
      </c>
      <c r="AI89" s="77" t="n">
        <v>0.49</v>
      </c>
      <c r="AJ89" s="77" t="n">
        <v>0.49</v>
      </c>
      <c r="AK89" s="77" t="n">
        <v>0</v>
      </c>
      <c r="AL89" s="77" t="n">
        <v>0.55</v>
      </c>
      <c r="AM89" s="77" t="n">
        <v>0.5600000000000001</v>
      </c>
      <c r="AN89" s="77" t="n">
        <v>8.289999999999999</v>
      </c>
      <c r="AO89" s="77" t="n">
        <v>8.09</v>
      </c>
      <c r="AP89" s="77" t="n">
        <v>8.09</v>
      </c>
      <c r="AQ89" s="77" t="n">
        <v>20.7</v>
      </c>
      <c r="AR89" s="77" t="n">
        <v>8</v>
      </c>
      <c r="AS89" s="77" t="n">
        <v>8</v>
      </c>
      <c r="AT89" s="77" t="n">
        <v>0.15</v>
      </c>
      <c r="AU89" s="77" t="n">
        <v>0.31</v>
      </c>
      <c r="AV89" s="77" t="n">
        <v>0.14</v>
      </c>
      <c r="AW89" s="77" t="n">
        <v>0.3</v>
      </c>
      <c r="AX89" s="77" t="n">
        <v>1445</v>
      </c>
      <c r="AY89" s="77" t="n">
        <v>7.09</v>
      </c>
      <c r="AZ89" s="77" t="n">
        <v>19</v>
      </c>
      <c r="BA89" s="77" t="n">
        <v>0.09</v>
      </c>
      <c r="BB89" s="77" t="n">
        <v>27364</v>
      </c>
      <c r="BC89" s="77" t="n">
        <v>20.42</v>
      </c>
      <c r="BD89" s="77" t="n">
        <v>400</v>
      </c>
    </row>
    <row r="90">
      <c r="B90" t="inlineStr">
        <is>
          <t>Allen4</t>
        </is>
      </c>
      <c r="D90" s="77" t="inlineStr">
        <is>
          <t>Yes</t>
        </is>
      </c>
      <c r="E90" t="n">
        <v>0</v>
      </c>
      <c r="F90" s="77" t="n">
        <v>109.72</v>
      </c>
      <c r="G90" s="77" t="n">
        <v>1994</v>
      </c>
      <c r="H90" s="77" t="n">
        <v>25334</v>
      </c>
      <c r="I90" s="77" t="n">
        <v>-45.46</v>
      </c>
      <c r="J90" s="77" t="n">
        <v>13816</v>
      </c>
      <c r="K90" s="77" t="n">
        <v>11462</v>
      </c>
      <c r="L90" s="77" t="n">
        <v>2354</v>
      </c>
      <c r="M90" s="77" t="n">
        <v>82.95999999999999</v>
      </c>
      <c r="N90" s="77" t="n">
        <v>13473</v>
      </c>
      <c r="O90" s="77" t="n">
        <v>2</v>
      </c>
      <c r="P90" s="77" t="n">
        <v>8</v>
      </c>
      <c r="Q90" s="77" t="n">
        <v>0.06</v>
      </c>
      <c r="R90" s="77" t="n">
        <v>63</v>
      </c>
      <c r="S90" s="77" t="n">
        <v>0.46</v>
      </c>
      <c r="T90" s="77" t="n">
        <v>104</v>
      </c>
      <c r="U90" s="77" t="n">
        <v>0.75</v>
      </c>
      <c r="V90" s="77" t="n">
        <v>301</v>
      </c>
      <c r="W90" s="77" t="n">
        <v>2.18</v>
      </c>
      <c r="X90" s="77" t="n">
        <v>740</v>
      </c>
      <c r="Y90" s="77" t="n">
        <v>5.36</v>
      </c>
      <c r="Z90" s="77" t="n">
        <v>740</v>
      </c>
      <c r="AA90" s="77" t="n">
        <v>5.36</v>
      </c>
      <c r="AB90" s="77" t="n">
        <v>3336</v>
      </c>
      <c r="AC90" s="77" t="n">
        <v>24.15</v>
      </c>
      <c r="AD90" s="77" t="n">
        <v>440</v>
      </c>
      <c r="AE90" s="77" t="n">
        <v>115</v>
      </c>
      <c r="AF90" s="77" t="n">
        <v>2.86</v>
      </c>
      <c r="AG90" s="77" t="n">
        <v>3.02</v>
      </c>
      <c r="AH90" s="77" t="n">
        <v>-0.17</v>
      </c>
      <c r="AI90" s="77" t="n">
        <v>0.5</v>
      </c>
      <c r="AJ90" s="77" t="n">
        <v>0.5</v>
      </c>
      <c r="AK90" s="77" t="n">
        <v>0</v>
      </c>
      <c r="AL90" s="77" t="n">
        <v>0.52</v>
      </c>
      <c r="AM90" s="77" t="n">
        <v>0.52</v>
      </c>
      <c r="AN90" s="77" t="n">
        <v>9.43</v>
      </c>
      <c r="AO90" s="77" t="n">
        <v>9.359999999999999</v>
      </c>
      <c r="AP90" s="77" t="n">
        <v>9.359999999999999</v>
      </c>
      <c r="AQ90" s="77" t="n">
        <v>11.74</v>
      </c>
      <c r="AR90" s="77" t="n">
        <v>8.08</v>
      </c>
      <c r="AS90" s="77" t="n">
        <v>8.08</v>
      </c>
      <c r="AT90" s="77" t="n">
        <v>0.12</v>
      </c>
      <c r="AU90" s="77" t="n">
        <v>0.32</v>
      </c>
      <c r="AV90" s="77" t="n">
        <v>0.11</v>
      </c>
      <c r="AW90" s="77" t="n">
        <v>0.31</v>
      </c>
      <c r="AX90" s="77" t="n">
        <v>1777</v>
      </c>
      <c r="AY90" s="77" t="n">
        <v>12.86</v>
      </c>
      <c r="AZ90" s="77" t="n">
        <v>12</v>
      </c>
      <c r="BA90" s="77" t="n">
        <v>0.09</v>
      </c>
      <c r="BB90" s="77" t="n">
        <v>27364</v>
      </c>
      <c r="BC90" s="77" t="n">
        <v>20.42</v>
      </c>
      <c r="BD90" s="77" t="n">
        <v>8853</v>
      </c>
    </row>
    <row r="91" ht="15" customHeight="1" s="99" thickBot="1">
      <c r="B91" t="inlineStr">
        <is>
          <t>Sitel</t>
        </is>
      </c>
      <c r="C91" s="105" t="n"/>
      <c r="D91" s="77" t="inlineStr">
        <is>
          <t>Yes</t>
        </is>
      </c>
      <c r="E91" t="n">
        <v>0</v>
      </c>
      <c r="F91" s="77" t="n">
        <v>72.62</v>
      </c>
      <c r="G91" s="77" t="n">
        <v>638</v>
      </c>
      <c r="H91" s="77" t="n">
        <v>11863</v>
      </c>
      <c r="I91" s="77" t="n">
        <v>-56.85</v>
      </c>
      <c r="J91" s="77" t="n">
        <v>5119</v>
      </c>
      <c r="K91" s="77" t="n">
        <v>2592</v>
      </c>
      <c r="L91" s="77" t="n">
        <v>2527</v>
      </c>
      <c r="M91" s="77" t="n">
        <v>50.63</v>
      </c>
      <c r="N91" s="77" t="n">
        <v>5023</v>
      </c>
      <c r="O91" s="77" t="n">
        <v>2</v>
      </c>
      <c r="P91" s="77" t="n">
        <v>157</v>
      </c>
      <c r="Q91" s="77" t="n">
        <v>3.07</v>
      </c>
      <c r="R91" s="77" t="n">
        <v>145</v>
      </c>
      <c r="S91" s="77" t="n">
        <v>2.83</v>
      </c>
      <c r="T91" s="77" t="n">
        <v>44</v>
      </c>
      <c r="U91" s="77" t="n">
        <v>0.86</v>
      </c>
      <c r="V91" s="77" t="n">
        <v>34</v>
      </c>
      <c r="W91" s="77" t="n">
        <v>0.66</v>
      </c>
      <c r="X91" s="77" t="n">
        <v>771</v>
      </c>
      <c r="Y91" s="77" t="n">
        <v>15.06</v>
      </c>
      <c r="Z91" s="77" t="n">
        <v>771</v>
      </c>
      <c r="AA91" s="77" t="n">
        <v>15.06</v>
      </c>
      <c r="AB91" s="77" t="n">
        <v>1068</v>
      </c>
      <c r="AC91" s="77" t="n">
        <v>20.86</v>
      </c>
      <c r="AD91" s="77" t="n">
        <v>211</v>
      </c>
      <c r="AE91" s="77" t="n">
        <v>251</v>
      </c>
      <c r="AF91" s="77" t="n">
        <v>7.15</v>
      </c>
      <c r="AG91" s="77" t="n">
        <v>5.03</v>
      </c>
      <c r="AH91" s="77" t="n">
        <v>2.12</v>
      </c>
      <c r="AI91" s="77" t="n">
        <v>0.49</v>
      </c>
      <c r="AJ91" s="77" t="n">
        <v>0.49</v>
      </c>
      <c r="AK91" s="77" t="n">
        <v>0</v>
      </c>
      <c r="AL91" s="77" t="n">
        <v>0.53</v>
      </c>
      <c r="AM91" s="77" t="n">
        <v>0.54</v>
      </c>
      <c r="AN91" s="77" t="n">
        <v>8.800000000000001</v>
      </c>
      <c r="AO91" s="77" t="n">
        <v>7.11</v>
      </c>
      <c r="AP91" s="77" t="n">
        <v>7.11</v>
      </c>
      <c r="AQ91" s="77" t="n">
        <v>5.77</v>
      </c>
      <c r="AR91" s="77" t="n">
        <v>5.4</v>
      </c>
      <c r="AS91" s="77" t="n">
        <v>5.4</v>
      </c>
      <c r="AT91" s="77" t="n">
        <v>0.21</v>
      </c>
      <c r="AU91" s="77" t="n">
        <v>0.31</v>
      </c>
      <c r="AV91" s="77" t="n">
        <v>0.14</v>
      </c>
      <c r="AW91" s="77" t="n">
        <v>0.31</v>
      </c>
      <c r="AX91" s="77" t="n">
        <v>143</v>
      </c>
      <c r="AY91" s="77" t="n">
        <v>2.79</v>
      </c>
      <c r="AZ91" s="77" t="n">
        <v>34</v>
      </c>
      <c r="BA91" s="77" t="n">
        <v>0.66</v>
      </c>
      <c r="BB91" s="77" t="n">
        <v>27364</v>
      </c>
      <c r="BC91" s="77" t="n">
        <v>20.42</v>
      </c>
      <c r="BD91" s="77" t="n">
        <v>1291</v>
      </c>
    </row>
    <row r="92" ht="15" customHeight="1" s="99" thickBot="1">
      <c r="A92" s="103" t="inlineStr">
        <is>
          <t>AT&amp;T Phase 4</t>
        </is>
      </c>
      <c r="B92" s="85" t="inlineStr">
        <is>
          <t>Dmdr</t>
        </is>
      </c>
      <c r="C92" s="104" t="n">
        <v>44265</v>
      </c>
      <c r="D92" s="77" t="inlineStr">
        <is>
          <t>No</t>
        </is>
      </c>
      <c r="E92" t="n">
        <v>0</v>
      </c>
      <c r="F92" s="77" t="n">
        <v>42.31</v>
      </c>
      <c r="G92" s="77" t="n">
        <v>186</v>
      </c>
      <c r="H92" s="77" t="n">
        <v>2458</v>
      </c>
      <c r="I92" s="77" t="n">
        <v>24.13</v>
      </c>
      <c r="J92" s="77" t="n">
        <v>3051</v>
      </c>
      <c r="K92" s="77" t="n">
        <v>2447</v>
      </c>
      <c r="L92" s="77" t="n">
        <v>604</v>
      </c>
      <c r="M92" s="77" t="n">
        <v>80.2</v>
      </c>
      <c r="N92" s="77" t="n">
        <v>3039</v>
      </c>
      <c r="O92" s="77" t="n">
        <v>0</v>
      </c>
      <c r="P92" s="77" t="n">
        <v>0</v>
      </c>
      <c r="Q92" s="77" t="n">
        <v>0</v>
      </c>
      <c r="R92" s="77" t="n">
        <v>2</v>
      </c>
      <c r="S92" s="77" t="n">
        <v>0.07000000000000001</v>
      </c>
      <c r="T92" s="77" t="n">
        <v>1</v>
      </c>
      <c r="U92" s="77" t="n">
        <v>0.03</v>
      </c>
      <c r="V92" s="77" t="n">
        <v>2</v>
      </c>
      <c r="W92" s="77" t="n">
        <v>0.07000000000000001</v>
      </c>
      <c r="X92" s="77" t="n">
        <v>1091</v>
      </c>
      <c r="Y92" s="77" t="n">
        <v>35.76</v>
      </c>
      <c r="Z92" s="77" t="n">
        <v>1091</v>
      </c>
      <c r="AA92" s="77" t="n">
        <v>35.76</v>
      </c>
      <c r="AB92" s="77" t="n">
        <v>42</v>
      </c>
      <c r="AC92" s="77" t="n">
        <v>1.38</v>
      </c>
      <c r="AD92" s="77" t="n">
        <v>87</v>
      </c>
      <c r="AE92" s="77" t="n">
        <v>15</v>
      </c>
      <c r="AF92" s="77" t="n">
        <v>3.22</v>
      </c>
      <c r="AG92" s="77" t="n">
        <v>2.15</v>
      </c>
      <c r="AH92" s="77" t="n">
        <v>1.08</v>
      </c>
      <c r="AI92" s="77" t="n">
        <v>0.51</v>
      </c>
      <c r="AJ92" s="77" t="n">
        <v>0.48</v>
      </c>
      <c r="AK92" s="77" t="n">
        <v>0.03</v>
      </c>
      <c r="AL92" s="77" t="n">
        <v>0.51</v>
      </c>
      <c r="AM92" s="77" t="n">
        <v>0.49</v>
      </c>
      <c r="AN92" s="77" t="n">
        <v>8.720000000000001</v>
      </c>
      <c r="AO92" s="77" t="n">
        <v>8.699999999999999</v>
      </c>
      <c r="AP92" s="77" t="n">
        <v>8.699999999999999</v>
      </c>
      <c r="AQ92" s="77" t="n">
        <v>2.58</v>
      </c>
      <c r="AR92" s="77" t="n">
        <v>2.58</v>
      </c>
      <c r="AS92" s="77" t="n">
        <v>2.58</v>
      </c>
      <c r="AT92" s="77" t="n">
        <v>0.2</v>
      </c>
      <c r="AU92" s="77" t="n">
        <v>0.32</v>
      </c>
      <c r="AV92" s="77" t="n">
        <v>0.2</v>
      </c>
      <c r="AW92" s="77" t="n">
        <v>0.31</v>
      </c>
      <c r="AX92" s="77" t="n">
        <v>87</v>
      </c>
      <c r="AY92" s="77" t="n">
        <v>2.85</v>
      </c>
      <c r="AZ92" s="77" t="n">
        <v>2</v>
      </c>
      <c r="BA92" s="77" t="n">
        <v>0.07000000000000001</v>
      </c>
      <c r="BB92" s="77" t="n"/>
      <c r="BC92" s="77" t="n"/>
      <c r="BD92" s="77" t="n">
        <v>21</v>
      </c>
    </row>
    <row r="93">
      <c r="B93" t="inlineStr">
        <is>
          <t>ISMSVC (Ibex)</t>
        </is>
      </c>
      <c r="D93" s="77" t="inlineStr">
        <is>
          <t>No</t>
        </is>
      </c>
      <c r="E93" t="n">
        <v>0</v>
      </c>
      <c r="F93" s="77" t="n">
        <v>10.25</v>
      </c>
      <c r="G93" s="77" t="n">
        <v>943</v>
      </c>
      <c r="H93" s="77" t="n">
        <v>12219</v>
      </c>
      <c r="I93" s="77" t="n">
        <v>36.64</v>
      </c>
      <c r="J93" s="77" t="n">
        <v>16696</v>
      </c>
      <c r="K93" s="77" t="n">
        <v>8645</v>
      </c>
      <c r="L93" s="77" t="n">
        <v>8051</v>
      </c>
      <c r="M93" s="77" t="n">
        <v>51.78</v>
      </c>
      <c r="N93" s="77" t="n">
        <v>15972</v>
      </c>
      <c r="O93" s="77" t="n">
        <v>4</v>
      </c>
      <c r="P93" s="77" t="n">
        <v>7</v>
      </c>
      <c r="Q93" s="77" t="n">
        <v>0.04</v>
      </c>
      <c r="R93" s="77" t="n">
        <v>3</v>
      </c>
      <c r="S93" s="77" t="n">
        <v>0.02</v>
      </c>
      <c r="T93" s="77" t="n">
        <v>79</v>
      </c>
      <c r="U93" s="77" t="n">
        <v>0.47</v>
      </c>
      <c r="V93" s="77" t="n">
        <v>54</v>
      </c>
      <c r="W93" s="77" t="n">
        <v>0.32</v>
      </c>
      <c r="X93" s="77" t="n">
        <v>45</v>
      </c>
      <c r="Y93" s="77" t="n">
        <v>0.27</v>
      </c>
      <c r="Z93" s="77" t="n">
        <v>45</v>
      </c>
      <c r="AA93" s="77" t="n">
        <v>0.27</v>
      </c>
      <c r="AB93" s="77" t="n">
        <v>5486</v>
      </c>
      <c r="AC93" s="77" t="n">
        <v>32.86</v>
      </c>
      <c r="AD93" s="77" t="n">
        <v>338</v>
      </c>
      <c r="AE93" s="77" t="n">
        <v>369</v>
      </c>
      <c r="AF93" s="77" t="n">
        <v>3.69</v>
      </c>
      <c r="AG93" s="77" t="n">
        <v>4.12</v>
      </c>
      <c r="AH93" s="77" t="n">
        <v>-0.42</v>
      </c>
      <c r="AI93" s="77" t="n">
        <v>0.54</v>
      </c>
      <c r="AJ93" s="77" t="n">
        <v>0.46</v>
      </c>
      <c r="AK93" s="77" t="n">
        <v>0.08</v>
      </c>
      <c r="AL93" s="77" t="n">
        <v>0.68</v>
      </c>
      <c r="AM93" s="77" t="n">
        <v>0.68</v>
      </c>
      <c r="AN93" s="77" t="n">
        <v>10.3</v>
      </c>
      <c r="AO93" s="77" t="n">
        <v>7.08</v>
      </c>
      <c r="AP93" s="77" t="n">
        <v>7.08</v>
      </c>
      <c r="AQ93" s="77" t="n">
        <v>38.97</v>
      </c>
      <c r="AR93" s="77" t="n">
        <v>21.02</v>
      </c>
      <c r="AS93" s="77" t="n">
        <v>21.02</v>
      </c>
      <c r="AT93" s="77" t="n">
        <v>0.2</v>
      </c>
      <c r="AU93" s="77" t="n">
        <v>0.35</v>
      </c>
      <c r="AV93" s="77" t="n">
        <v>0.06</v>
      </c>
      <c r="AW93" s="77" t="n">
        <v>0.32</v>
      </c>
      <c r="AX93" s="77" t="n">
        <v>267</v>
      </c>
      <c r="AY93" s="77" t="n">
        <v>1.6</v>
      </c>
      <c r="AZ93" s="77" t="n">
        <v>34</v>
      </c>
      <c r="BA93" s="77" t="n">
        <v>0.2</v>
      </c>
      <c r="BB93" s="77" t="n"/>
      <c r="BC93" s="77" t="n"/>
      <c r="BD93" s="77" t="n">
        <v>356</v>
      </c>
    </row>
    <row r="94">
      <c r="B94" t="inlineStr">
        <is>
          <t>TPSLC05</t>
        </is>
      </c>
      <c r="D94" s="77" t="inlineStr">
        <is>
          <t>No</t>
        </is>
      </c>
      <c r="E94" t="n">
        <v>0</v>
      </c>
      <c r="F94" s="77" t="n">
        <v>45.71</v>
      </c>
      <c r="G94" s="77" t="n">
        <v>405</v>
      </c>
      <c r="H94" s="77" t="n">
        <v>7293</v>
      </c>
      <c r="I94" s="77" t="n">
        <v>-15.78</v>
      </c>
      <c r="J94" s="77" t="n">
        <v>6142</v>
      </c>
      <c r="K94" s="77" t="n">
        <v>4982</v>
      </c>
      <c r="L94" s="77" t="n">
        <v>1160</v>
      </c>
      <c r="M94" s="77" t="n">
        <v>81.11</v>
      </c>
      <c r="N94" s="77" t="n">
        <v>6111</v>
      </c>
      <c r="O94" s="77" t="n">
        <v>1</v>
      </c>
      <c r="P94" s="77" t="n">
        <v>11</v>
      </c>
      <c r="Q94" s="77" t="n">
        <v>0.18</v>
      </c>
      <c r="R94" s="77" t="n">
        <v>51</v>
      </c>
      <c r="S94" s="77" t="n">
        <v>0.83</v>
      </c>
      <c r="T94" s="77" t="n">
        <v>68</v>
      </c>
      <c r="U94" s="77" t="n">
        <v>1.11</v>
      </c>
      <c r="V94" s="77" t="n">
        <v>261</v>
      </c>
      <c r="W94" s="77" t="n">
        <v>4.25</v>
      </c>
      <c r="X94" s="77" t="n">
        <v>564</v>
      </c>
      <c r="Y94" s="77" t="n">
        <v>9.18</v>
      </c>
      <c r="Z94" s="77" t="n">
        <v>564</v>
      </c>
      <c r="AA94" s="77" t="n">
        <v>9.18</v>
      </c>
      <c r="AB94" s="77" t="n">
        <v>3702</v>
      </c>
      <c r="AC94" s="77" t="n">
        <v>60.27</v>
      </c>
      <c r="AD94" s="77" t="n">
        <v>613</v>
      </c>
      <c r="AE94" s="77" t="n">
        <v>481</v>
      </c>
      <c r="AF94" s="77" t="n">
        <v>10.57</v>
      </c>
      <c r="AG94" s="77" t="n">
        <v>6.96</v>
      </c>
      <c r="AH94" s="77" t="n">
        <v>3.6</v>
      </c>
      <c r="AI94" s="77" t="n">
        <v>0.54</v>
      </c>
      <c r="AJ94" s="77" t="n">
        <v>0.53</v>
      </c>
      <c r="AK94" s="77" t="n">
        <v>0.01</v>
      </c>
      <c r="AL94" s="77" t="n">
        <v>0.5</v>
      </c>
      <c r="AM94" s="77" t="n">
        <v>0.51</v>
      </c>
      <c r="AN94" s="77" t="n">
        <v>8.51</v>
      </c>
      <c r="AO94" s="77" t="n">
        <v>8.42</v>
      </c>
      <c r="AP94" s="77" t="n">
        <v>8.42</v>
      </c>
      <c r="AQ94" s="77" t="n">
        <v>11.34</v>
      </c>
      <c r="AR94" s="77" t="n">
        <v>7.36</v>
      </c>
      <c r="AS94" s="77" t="n">
        <v>7.36</v>
      </c>
      <c r="AT94" s="77" t="n">
        <v>0.15</v>
      </c>
      <c r="AU94" s="77" t="n">
        <v>0.33</v>
      </c>
      <c r="AV94" s="77" t="n">
        <v>0.12</v>
      </c>
      <c r="AW94" s="77" t="n">
        <v>0.3</v>
      </c>
      <c r="AX94" s="77" t="n">
        <v>128</v>
      </c>
      <c r="AY94" s="77" t="n">
        <v>2.08</v>
      </c>
      <c r="AZ94" s="77" t="n">
        <v>4</v>
      </c>
      <c r="BA94" s="77" t="n">
        <v>0.07000000000000001</v>
      </c>
      <c r="BB94" s="77" t="n"/>
      <c r="BC94" s="77" t="n"/>
      <c r="BD94" s="77" t="n">
        <v>1216</v>
      </c>
    </row>
    <row r="95">
      <c r="B95" t="inlineStr">
        <is>
          <t>ODCD</t>
        </is>
      </c>
      <c r="D95" s="77" t="inlineStr">
        <is>
          <t>No</t>
        </is>
      </c>
      <c r="E95" t="n">
        <v>0</v>
      </c>
      <c r="F95" s="77" t="n">
        <v>36.39</v>
      </c>
      <c r="G95" s="77" t="n">
        <v>283</v>
      </c>
      <c r="H95" s="77" t="n">
        <v>2991</v>
      </c>
      <c r="I95" s="77" t="n">
        <v>54.66</v>
      </c>
      <c r="J95" s="77" t="n">
        <v>4626</v>
      </c>
      <c r="K95" s="77" t="n">
        <v>3745</v>
      </c>
      <c r="L95" s="77" t="n">
        <v>881</v>
      </c>
      <c r="M95" s="77" t="n">
        <v>80.95999999999999</v>
      </c>
      <c r="N95" s="77" t="n">
        <v>4579</v>
      </c>
      <c r="O95" s="77" t="n">
        <v>1</v>
      </c>
      <c r="P95" s="77" t="n">
        <v>0</v>
      </c>
      <c r="Q95" s="77" t="n">
        <v>0</v>
      </c>
      <c r="R95" s="77" t="n">
        <v>3</v>
      </c>
      <c r="S95" s="77" t="n">
        <v>0.06</v>
      </c>
      <c r="T95" s="77" t="n">
        <v>71</v>
      </c>
      <c r="U95" s="77" t="n">
        <v>1.53</v>
      </c>
      <c r="V95" s="77" t="n">
        <v>245</v>
      </c>
      <c r="W95" s="77" t="n">
        <v>5.3</v>
      </c>
      <c r="X95" s="77" t="n">
        <v>527</v>
      </c>
      <c r="Y95" s="77" t="n">
        <v>11.39</v>
      </c>
      <c r="Z95" s="77" t="n">
        <v>527</v>
      </c>
      <c r="AA95" s="77" t="n">
        <v>11.39</v>
      </c>
      <c r="AB95" s="77" t="n">
        <v>3269</v>
      </c>
      <c r="AC95" s="77" t="n">
        <v>70.67</v>
      </c>
      <c r="AD95" s="77" t="n">
        <v>431</v>
      </c>
      <c r="AE95" s="77" t="n">
        <v>119</v>
      </c>
      <c r="AF95" s="77" t="n">
        <v>10.34</v>
      </c>
      <c r="AG95" s="77" t="n">
        <v>11.29</v>
      </c>
      <c r="AH95" s="77" t="n">
        <v>-0.95</v>
      </c>
      <c r="AI95" s="77" t="n">
        <v>0.61</v>
      </c>
      <c r="AJ95" s="77" t="n">
        <v>0.62</v>
      </c>
      <c r="AK95" s="77" t="n">
        <v>-0.01</v>
      </c>
      <c r="AL95" s="77" t="n">
        <v>0.5</v>
      </c>
      <c r="AM95" s="77" t="n">
        <v>0.5</v>
      </c>
      <c r="AN95" s="77" t="n">
        <v>3.87</v>
      </c>
      <c r="AO95" s="77" t="n">
        <v>3.87</v>
      </c>
      <c r="AP95" s="77" t="n">
        <v>3.87</v>
      </c>
      <c r="AQ95" s="77" t="n">
        <v>8.4</v>
      </c>
      <c r="AR95" s="77" t="n">
        <v>6.67</v>
      </c>
      <c r="AS95" s="77" t="n">
        <v>6.67</v>
      </c>
      <c r="AT95" s="77" t="n">
        <v>0.21</v>
      </c>
      <c r="AU95" s="77" t="n">
        <v>0.34</v>
      </c>
      <c r="AV95" s="77" t="n">
        <v>0.15</v>
      </c>
      <c r="AW95" s="77" t="n">
        <v>0.31</v>
      </c>
      <c r="AX95" s="77" t="n">
        <v>62</v>
      </c>
      <c r="AY95" s="77" t="n">
        <v>1.34</v>
      </c>
      <c r="AZ95" s="77" t="n">
        <v>1</v>
      </c>
      <c r="BA95" s="77" t="n">
        <v>0.02</v>
      </c>
      <c r="BB95" s="77" t="n"/>
      <c r="BC95" s="77" t="n"/>
      <c r="BD95" s="77" t="n">
        <v>410</v>
      </c>
    </row>
    <row r="96">
      <c r="B96" t="inlineStr">
        <is>
          <t>CDCD</t>
        </is>
      </c>
      <c r="D96" s="77" t="inlineStr">
        <is>
          <t>No</t>
        </is>
      </c>
      <c r="E96" t="n">
        <v>0</v>
      </c>
      <c r="F96" s="77" t="n">
        <v>102.29</v>
      </c>
      <c r="G96" s="77" t="n">
        <v>587</v>
      </c>
      <c r="H96" s="77" t="n">
        <v>8235</v>
      </c>
      <c r="I96" s="77" t="n">
        <v>22.4</v>
      </c>
      <c r="J96" s="77" t="n">
        <v>10080</v>
      </c>
      <c r="K96" s="77" t="n">
        <v>6352</v>
      </c>
      <c r="L96" s="77" t="n">
        <v>3728</v>
      </c>
      <c r="M96" s="77" t="n">
        <v>63.02</v>
      </c>
      <c r="N96" s="77" t="n">
        <v>10013</v>
      </c>
      <c r="O96" s="77" t="n">
        <v>1</v>
      </c>
      <c r="P96" s="77" t="n">
        <v>7</v>
      </c>
      <c r="Q96" s="77" t="n">
        <v>0.07000000000000001</v>
      </c>
      <c r="R96" s="77" t="n">
        <v>15</v>
      </c>
      <c r="S96" s="77" t="n">
        <v>0.15</v>
      </c>
      <c r="T96" s="77" t="n">
        <v>104</v>
      </c>
      <c r="U96" s="77" t="n">
        <v>1.03</v>
      </c>
      <c r="V96" s="77" t="n">
        <v>322</v>
      </c>
      <c r="W96" s="77" t="n">
        <v>3.19</v>
      </c>
      <c r="X96" s="77" t="n">
        <v>3268</v>
      </c>
      <c r="Y96" s="77" t="n">
        <v>32.42</v>
      </c>
      <c r="Z96" s="77" t="n">
        <v>3268</v>
      </c>
      <c r="AA96" s="77" t="n">
        <v>32.42</v>
      </c>
      <c r="AB96" s="77" t="n">
        <v>3488</v>
      </c>
      <c r="AC96" s="77" t="n">
        <v>34.6</v>
      </c>
      <c r="AD96" s="77" t="n">
        <v>405</v>
      </c>
      <c r="AE96" s="77" t="n">
        <v>157</v>
      </c>
      <c r="AF96" s="77" t="n">
        <v>6.3</v>
      </c>
      <c r="AG96" s="77" t="n">
        <v>3.11</v>
      </c>
      <c r="AH96" s="77" t="n">
        <v>3.19</v>
      </c>
      <c r="AI96" s="77" t="n">
        <v>0.57</v>
      </c>
      <c r="AJ96" s="77" t="n">
        <v>0.53</v>
      </c>
      <c r="AK96" s="77" t="n">
        <v>0.04</v>
      </c>
      <c r="AL96" s="77" t="n">
        <v>0.64</v>
      </c>
      <c r="AM96" s="77" t="n">
        <v>0.72</v>
      </c>
      <c r="AN96" s="77" t="n">
        <v>8.449999999999999</v>
      </c>
      <c r="AO96" s="77" t="n">
        <v>8.449999999999999</v>
      </c>
      <c r="AP96" s="77" t="n">
        <v>8.449999999999999</v>
      </c>
      <c r="AQ96" s="77" t="n">
        <v>11.26</v>
      </c>
      <c r="AR96" s="77" t="n">
        <v>7.43</v>
      </c>
      <c r="AS96" s="77" t="n">
        <v>7.43</v>
      </c>
      <c r="AT96" s="77" t="n">
        <v>0.23</v>
      </c>
      <c r="AU96" s="77" t="n">
        <v>0.3</v>
      </c>
      <c r="AV96" s="77" t="n">
        <v>0.22</v>
      </c>
      <c r="AW96" s="77" t="n">
        <v>0.32</v>
      </c>
      <c r="AX96" s="77" t="n">
        <v>210</v>
      </c>
      <c r="AY96" s="77" t="n">
        <v>2.08</v>
      </c>
      <c r="AZ96" s="77" t="n">
        <v>21</v>
      </c>
      <c r="BA96" s="77" t="n">
        <v>0.21</v>
      </c>
      <c r="BB96" s="77" t="n"/>
      <c r="BC96" s="77" t="n"/>
      <c r="BD96" s="77" t="n">
        <v>5994</v>
      </c>
    </row>
    <row r="97">
      <c r="B97" t="inlineStr">
        <is>
          <t>ODCB</t>
        </is>
      </c>
      <c r="D97" s="77" t="inlineStr">
        <is>
          <t>No</t>
        </is>
      </c>
      <c r="E97" t="n">
        <v>0</v>
      </c>
      <c r="F97" s="77" t="n">
        <v>67.43000000000001</v>
      </c>
      <c r="G97" s="77" t="n">
        <v>441</v>
      </c>
      <c r="H97" s="77" t="n">
        <v>4783</v>
      </c>
      <c r="I97" s="77" t="n">
        <v>28.81</v>
      </c>
      <c r="J97" s="77" t="n">
        <v>6161</v>
      </c>
      <c r="K97" s="77" t="n">
        <v>4715</v>
      </c>
      <c r="L97" s="77" t="n">
        <v>1446</v>
      </c>
      <c r="M97" s="77" t="n">
        <v>76.53</v>
      </c>
      <c r="N97" s="77" t="n">
        <v>6019</v>
      </c>
      <c r="O97" s="77" t="n">
        <v>2</v>
      </c>
      <c r="P97" s="77" t="n">
        <v>3</v>
      </c>
      <c r="Q97" s="77" t="n">
        <v>0.05</v>
      </c>
      <c r="R97" s="77" t="n">
        <v>28</v>
      </c>
      <c r="S97" s="77" t="n">
        <v>0.45</v>
      </c>
      <c r="T97" s="77" t="n">
        <v>167</v>
      </c>
      <c r="U97" s="77" t="n">
        <v>2.71</v>
      </c>
      <c r="V97" s="77" t="n">
        <v>424</v>
      </c>
      <c r="W97" s="77" t="n">
        <v>6.88</v>
      </c>
      <c r="X97" s="77" t="n">
        <v>1233</v>
      </c>
      <c r="Y97" s="77" t="n">
        <v>20.01</v>
      </c>
      <c r="Z97" s="77" t="n">
        <v>1233</v>
      </c>
      <c r="AA97" s="77" t="n">
        <v>20.01</v>
      </c>
      <c r="AB97" s="77" t="n">
        <v>3301</v>
      </c>
      <c r="AC97" s="77" t="n">
        <v>53.58</v>
      </c>
      <c r="AD97" s="77" t="n">
        <v>431</v>
      </c>
      <c r="AE97" s="77" t="n">
        <v>119</v>
      </c>
      <c r="AF97" s="77" t="n">
        <v>10.33</v>
      </c>
      <c r="AG97" s="77" t="n">
        <v>11.29</v>
      </c>
      <c r="AH97" s="77" t="n">
        <v>-0.96</v>
      </c>
      <c r="AI97" s="77" t="n">
        <v>0.52</v>
      </c>
      <c r="AJ97" s="77" t="n">
        <v>0.51</v>
      </c>
      <c r="AK97" s="77" t="n">
        <v>0.01</v>
      </c>
      <c r="AL97" s="77" t="n">
        <v>0.52</v>
      </c>
      <c r="AM97" s="77" t="n">
        <v>0.54</v>
      </c>
      <c r="AN97" s="77" t="n">
        <v>5.87</v>
      </c>
      <c r="AO97" s="77" t="n">
        <v>5.85</v>
      </c>
      <c r="AP97" s="77" t="n">
        <v>5.85</v>
      </c>
      <c r="AQ97" s="77" t="n">
        <v>7</v>
      </c>
      <c r="AR97" s="77" t="n">
        <v>4.71</v>
      </c>
      <c r="AS97" s="77" t="n">
        <v>4.71</v>
      </c>
      <c r="AT97" s="77" t="n">
        <v>0.19</v>
      </c>
      <c r="AU97" s="77" t="n">
        <v>0.3</v>
      </c>
      <c r="AV97" s="77" t="n">
        <v>0.17</v>
      </c>
      <c r="AW97" s="77" t="n">
        <v>0.28</v>
      </c>
      <c r="AX97" s="77" t="n">
        <v>121</v>
      </c>
      <c r="AY97" s="77" t="n">
        <v>1.96</v>
      </c>
      <c r="AZ97" s="77" t="n">
        <v>10</v>
      </c>
      <c r="BA97" s="77" t="n">
        <v>0.16</v>
      </c>
      <c r="BB97" s="77" t="n"/>
      <c r="BC97" s="77" t="n"/>
      <c r="BD97" s="77" t="n">
        <v>1734</v>
      </c>
    </row>
    <row r="98">
      <c r="B98" t="inlineStr">
        <is>
          <t>Allen1</t>
        </is>
      </c>
      <c r="D98" s="77" t="inlineStr">
        <is>
          <t>No</t>
        </is>
      </c>
      <c r="E98" t="n">
        <v>0</v>
      </c>
      <c r="F98" s="77" t="n">
        <v>31.56</v>
      </c>
      <c r="G98" s="77" t="n">
        <v>287</v>
      </c>
      <c r="H98" s="77" t="n">
        <v>4555</v>
      </c>
      <c r="I98" s="77" t="n">
        <v>1.01</v>
      </c>
      <c r="J98" s="77" t="n">
        <v>4601</v>
      </c>
      <c r="K98" s="77" t="n">
        <v>3761</v>
      </c>
      <c r="L98" s="77" t="n">
        <v>840</v>
      </c>
      <c r="M98" s="77" t="n">
        <v>81.73999999999999</v>
      </c>
      <c r="N98" s="77" t="n">
        <v>4573</v>
      </c>
      <c r="O98" s="77" t="n">
        <v>1</v>
      </c>
      <c r="P98" s="77" t="n">
        <v>0</v>
      </c>
      <c r="Q98" s="77" t="n">
        <v>0</v>
      </c>
      <c r="R98" s="77" t="n">
        <v>0</v>
      </c>
      <c r="S98" s="77" t="n">
        <v>0</v>
      </c>
      <c r="T98" s="77" t="n">
        <v>94</v>
      </c>
      <c r="U98" s="77" t="n">
        <v>2.04</v>
      </c>
      <c r="V98" s="77" t="n">
        <v>519</v>
      </c>
      <c r="W98" s="77" t="n">
        <v>11.28</v>
      </c>
      <c r="X98" s="77" t="n">
        <v>305</v>
      </c>
      <c r="Y98" s="77" t="n">
        <v>6.63</v>
      </c>
      <c r="Z98" s="77" t="n">
        <v>305</v>
      </c>
      <c r="AA98" s="77" t="n">
        <v>6.63</v>
      </c>
      <c r="AB98" s="77" t="n">
        <v>3145</v>
      </c>
      <c r="AC98" s="77" t="n">
        <v>68.34999999999999</v>
      </c>
      <c r="AD98" s="77" t="n">
        <v>579</v>
      </c>
      <c r="AE98" s="77" t="n">
        <v>436</v>
      </c>
      <c r="AF98" s="77" t="n">
        <v>13.14</v>
      </c>
      <c r="AG98" s="77" t="n">
        <v>13.17</v>
      </c>
      <c r="AH98" s="77" t="n">
        <v>-0.03</v>
      </c>
      <c r="AI98" s="77" t="n">
        <v>0.53</v>
      </c>
      <c r="AJ98" s="77" t="n">
        <v>0.54</v>
      </c>
      <c r="AK98" s="77" t="n">
        <v>-0.01</v>
      </c>
      <c r="AL98" s="77" t="n">
        <v>0.47</v>
      </c>
      <c r="AM98" s="77" t="n">
        <v>0.46</v>
      </c>
      <c r="AN98" s="77" t="n">
        <v>4.18</v>
      </c>
      <c r="AO98" s="77" t="n">
        <v>4.18</v>
      </c>
      <c r="AP98" s="77" t="n">
        <v>4.18</v>
      </c>
      <c r="AQ98" s="77" t="n">
        <v>15.99</v>
      </c>
      <c r="AR98" s="77" t="n">
        <v>8.210000000000001</v>
      </c>
      <c r="AS98" s="77" t="n">
        <v>8.210000000000001</v>
      </c>
      <c r="AT98" s="77" t="n">
        <v>0.17</v>
      </c>
      <c r="AU98" s="77" t="n">
        <v>0.33</v>
      </c>
      <c r="AV98" s="77" t="n">
        <v>0.15</v>
      </c>
      <c r="AW98" s="77" t="n">
        <v>0.32</v>
      </c>
      <c r="AX98" s="77" t="n">
        <v>40</v>
      </c>
      <c r="AY98" s="77" t="n">
        <v>0.87</v>
      </c>
      <c r="AZ98" s="77" t="n">
        <v>2</v>
      </c>
      <c r="BA98" s="77" t="n">
        <v>0.04</v>
      </c>
      <c r="BB98" s="77" t="n"/>
      <c r="BC98" s="77" t="n"/>
      <c r="BD98" s="77" t="n">
        <v>48</v>
      </c>
    </row>
    <row r="99">
      <c r="B99" t="inlineStr">
        <is>
          <t>TPBoise</t>
        </is>
      </c>
      <c r="D99" s="77" t="inlineStr">
        <is>
          <t>Yes</t>
        </is>
      </c>
      <c r="E99" t="n">
        <v>24</v>
      </c>
      <c r="F99" s="77" t="n">
        <v>44.3</v>
      </c>
      <c r="G99" s="77" t="n">
        <v>259</v>
      </c>
      <c r="H99" s="77" t="n">
        <v>6433</v>
      </c>
      <c r="I99" s="77" t="n">
        <v>-21.65</v>
      </c>
      <c r="J99" s="77" t="n">
        <v>5040</v>
      </c>
      <c r="K99" s="77" t="n">
        <v>4116</v>
      </c>
      <c r="L99" s="77" t="n">
        <v>924</v>
      </c>
      <c r="M99" s="77" t="n">
        <v>81.67</v>
      </c>
      <c r="N99" s="77" t="n">
        <v>4863</v>
      </c>
      <c r="O99" s="77" t="n">
        <v>4</v>
      </c>
      <c r="P99" s="77" t="n">
        <v>0</v>
      </c>
      <c r="Q99" s="77" t="n">
        <v>0</v>
      </c>
      <c r="R99" s="77" t="n">
        <v>9</v>
      </c>
      <c r="S99" s="77" t="n">
        <v>0.18</v>
      </c>
      <c r="T99" s="77" t="n">
        <v>34</v>
      </c>
      <c r="U99" s="77" t="n">
        <v>0.67</v>
      </c>
      <c r="V99" s="77" t="n">
        <v>191</v>
      </c>
      <c r="W99" s="77" t="n">
        <v>3.79</v>
      </c>
      <c r="X99" s="77" t="n">
        <v>411</v>
      </c>
      <c r="Y99" s="77" t="n">
        <v>8.15</v>
      </c>
      <c r="Z99" s="77" t="n">
        <v>411</v>
      </c>
      <c r="AA99" s="77" t="n">
        <v>8.15</v>
      </c>
      <c r="AB99" s="77" t="n">
        <v>1756</v>
      </c>
      <c r="AC99" s="77" t="n">
        <v>34.84</v>
      </c>
      <c r="AD99" s="77" t="n">
        <v>228</v>
      </c>
      <c r="AE99" s="77" t="n">
        <v>80</v>
      </c>
      <c r="AF99" s="77" t="n">
        <v>5.16</v>
      </c>
      <c r="AG99" s="77" t="n">
        <v>1.59</v>
      </c>
      <c r="AH99" s="77" t="n">
        <v>3.56</v>
      </c>
      <c r="AI99" s="77" t="n">
        <v>0.48</v>
      </c>
      <c r="AJ99" s="77" t="n">
        <v>0.49</v>
      </c>
      <c r="AK99" s="77" t="n">
        <v>-0.01</v>
      </c>
      <c r="AL99" s="77" t="n">
        <v>0.49</v>
      </c>
      <c r="AM99" s="77" t="n">
        <v>0.49</v>
      </c>
      <c r="AN99" s="77" t="n">
        <v>8.82</v>
      </c>
      <c r="AO99" s="77" t="n">
        <v>6.8</v>
      </c>
      <c r="AP99" s="77" t="n">
        <v>6.8</v>
      </c>
      <c r="AQ99" s="77" t="n">
        <v>6.29</v>
      </c>
      <c r="AR99" s="77" t="n">
        <v>4.52</v>
      </c>
      <c r="AS99" s="77" t="n">
        <v>4.52</v>
      </c>
      <c r="AT99" s="77" t="n">
        <v>0.16</v>
      </c>
      <c r="AU99" s="77" t="n">
        <v>0.34</v>
      </c>
      <c r="AV99" s="77" t="n">
        <v>0.14</v>
      </c>
      <c r="AW99" s="77" t="n">
        <v>0.31</v>
      </c>
      <c r="AX99" s="77" t="n">
        <v>195</v>
      </c>
      <c r="AY99" s="77" t="n">
        <v>3.87</v>
      </c>
      <c r="AZ99" s="77" t="n">
        <v>5</v>
      </c>
      <c r="BA99" s="77" t="n">
        <v>0.1</v>
      </c>
      <c r="BB99" s="77" t="n"/>
      <c r="BC99" s="77" t="n"/>
      <c r="BD99" s="77" t="n">
        <v>985</v>
      </c>
    </row>
    <row r="100">
      <c r="B100" t="inlineStr">
        <is>
          <t>Allen3</t>
        </is>
      </c>
      <c r="D100" s="77" t="inlineStr">
        <is>
          <t>No</t>
        </is>
      </c>
      <c r="E100" t="n">
        <v>0</v>
      </c>
      <c r="F100" s="77" t="n">
        <v>30.81</v>
      </c>
      <c r="G100" s="77" t="n">
        <v>1727</v>
      </c>
      <c r="H100" s="77" t="n">
        <v>23119</v>
      </c>
      <c r="I100" s="77" t="n">
        <v>34.72</v>
      </c>
      <c r="J100" s="77" t="n">
        <v>31147</v>
      </c>
      <c r="K100" s="77" t="n">
        <v>25854</v>
      </c>
      <c r="L100" s="77" t="n">
        <v>5293</v>
      </c>
      <c r="M100" s="77" t="n">
        <v>83.01000000000001</v>
      </c>
      <c r="N100" s="77" t="n">
        <v>30874</v>
      </c>
      <c r="O100" s="77" t="n">
        <v>1</v>
      </c>
      <c r="P100" s="77" t="n">
        <v>21</v>
      </c>
      <c r="Q100" s="77" t="n">
        <v>0.07000000000000001</v>
      </c>
      <c r="R100" s="77" t="n">
        <v>85</v>
      </c>
      <c r="S100" s="77" t="n">
        <v>0.27</v>
      </c>
      <c r="T100" s="77" t="n">
        <v>429</v>
      </c>
      <c r="U100" s="77" t="n">
        <v>1.38</v>
      </c>
      <c r="V100" s="77" t="n">
        <v>2009</v>
      </c>
      <c r="W100" s="77" t="n">
        <v>6.45</v>
      </c>
      <c r="X100" s="77" t="n">
        <v>1599</v>
      </c>
      <c r="Y100" s="77" t="n">
        <v>5.13</v>
      </c>
      <c r="Z100" s="77" t="n">
        <v>1599</v>
      </c>
      <c r="AA100" s="77" t="n">
        <v>5.13</v>
      </c>
      <c r="AB100" s="77" t="n">
        <v>15537</v>
      </c>
      <c r="AC100" s="77" t="n">
        <v>49.88</v>
      </c>
      <c r="AD100" s="77" t="n">
        <v>2056</v>
      </c>
      <c r="AE100" s="77" t="n">
        <v>669</v>
      </c>
      <c r="AF100" s="77" t="n">
        <v>7.31</v>
      </c>
      <c r="AG100" s="77" t="n">
        <v>5.69</v>
      </c>
      <c r="AH100" s="77" t="n">
        <v>1.63</v>
      </c>
      <c r="AI100" s="77" t="n">
        <v>0.52</v>
      </c>
      <c r="AJ100" s="77" t="n">
        <v>0.51</v>
      </c>
      <c r="AK100" s="77" t="n">
        <v>0.01</v>
      </c>
      <c r="AL100" s="77" t="n">
        <v>0.51</v>
      </c>
      <c r="AM100" s="77" t="n">
        <v>0.53</v>
      </c>
      <c r="AN100" s="77" t="n">
        <v>8.199999999999999</v>
      </c>
      <c r="AO100" s="77" t="n">
        <v>8.01</v>
      </c>
      <c r="AP100" s="77" t="n">
        <v>8.01</v>
      </c>
      <c r="AQ100" s="77" t="n">
        <v>16.56</v>
      </c>
      <c r="AR100" s="77" t="n">
        <v>8.130000000000001</v>
      </c>
      <c r="AS100" s="77" t="n">
        <v>8.130000000000001</v>
      </c>
      <c r="AT100" s="77" t="n">
        <v>0.15</v>
      </c>
      <c r="AU100" s="77" t="n">
        <v>0.33</v>
      </c>
      <c r="AV100" s="77" t="n">
        <v>0.13</v>
      </c>
      <c r="AW100" s="77" t="n">
        <v>0.32</v>
      </c>
      <c r="AX100" s="77" t="n">
        <v>734</v>
      </c>
      <c r="AY100" s="77" t="n">
        <v>2.36</v>
      </c>
      <c r="AZ100" s="77" t="n">
        <v>13</v>
      </c>
      <c r="BA100" s="77" t="n">
        <v>0.04</v>
      </c>
      <c r="BB100" s="77" t="n"/>
      <c r="BC100" s="77" t="n"/>
      <c r="BD100" s="77" t="n">
        <v>2870</v>
      </c>
    </row>
    <row r="101">
      <c r="B101" t="inlineStr">
        <is>
          <t>Allen4</t>
        </is>
      </c>
      <c r="D101" s="77" t="inlineStr">
        <is>
          <t>No</t>
        </is>
      </c>
      <c r="E101" t="n">
        <v>0</v>
      </c>
      <c r="F101" s="77" t="n">
        <v>27.53</v>
      </c>
      <c r="G101" s="77" t="n">
        <v>1290</v>
      </c>
      <c r="H101" s="77" t="n">
        <v>16016</v>
      </c>
      <c r="I101" s="77" t="n">
        <v>53.48</v>
      </c>
      <c r="J101" s="77" t="n">
        <v>24582</v>
      </c>
      <c r="K101" s="77" t="n">
        <v>20209</v>
      </c>
      <c r="L101" s="77" t="n">
        <v>4373</v>
      </c>
      <c r="M101" s="77" t="n">
        <v>82.20999999999999</v>
      </c>
      <c r="N101" s="77" t="n">
        <v>24309</v>
      </c>
      <c r="O101" s="77" t="n">
        <v>1</v>
      </c>
      <c r="P101" s="77" t="n">
        <v>7</v>
      </c>
      <c r="Q101" s="77" t="n">
        <v>0.03</v>
      </c>
      <c r="R101" s="77" t="n">
        <v>89</v>
      </c>
      <c r="S101" s="77" t="n">
        <v>0.36</v>
      </c>
      <c r="T101" s="77" t="n">
        <v>182</v>
      </c>
      <c r="U101" s="77" t="n">
        <v>0.74</v>
      </c>
      <c r="V101" s="77" t="n">
        <v>623</v>
      </c>
      <c r="W101" s="77" t="n">
        <v>2.53</v>
      </c>
      <c r="X101" s="77" t="n">
        <v>610</v>
      </c>
      <c r="Y101" s="77" t="n">
        <v>2.48</v>
      </c>
      <c r="Z101" s="77" t="n">
        <v>610</v>
      </c>
      <c r="AA101" s="77" t="n">
        <v>2.48</v>
      </c>
      <c r="AB101" s="77" t="n">
        <v>5651</v>
      </c>
      <c r="AC101" s="77" t="n">
        <v>22.99</v>
      </c>
      <c r="AD101" s="77" t="n">
        <v>708</v>
      </c>
      <c r="AE101" s="77" t="n">
        <v>165</v>
      </c>
      <c r="AF101" s="77" t="n">
        <v>3.36</v>
      </c>
      <c r="AG101" s="77" t="n">
        <v>3.16</v>
      </c>
      <c r="AH101" s="77" t="n">
        <v>0.2</v>
      </c>
      <c r="AI101" s="77" t="n">
        <v>0.54</v>
      </c>
      <c r="AJ101" s="77" t="n">
        <v>0.53</v>
      </c>
      <c r="AK101" s="77" t="n">
        <v>0.01</v>
      </c>
      <c r="AL101" s="77" t="n">
        <v>0.52</v>
      </c>
      <c r="AM101" s="77" t="n">
        <v>0.52</v>
      </c>
      <c r="AN101" s="77" t="n">
        <v>9.109999999999999</v>
      </c>
      <c r="AO101" s="77" t="n">
        <v>9.07</v>
      </c>
      <c r="AP101" s="77" t="n">
        <v>9.07</v>
      </c>
      <c r="AQ101" s="77" t="n">
        <v>11.64</v>
      </c>
      <c r="AR101" s="77" t="n">
        <v>7.89</v>
      </c>
      <c r="AS101" s="77" t="n">
        <v>7.89</v>
      </c>
      <c r="AT101" s="77" t="n">
        <v>0.12</v>
      </c>
      <c r="AU101" s="77" t="n">
        <v>0.32</v>
      </c>
      <c r="AV101" s="77" t="n">
        <v>0.1</v>
      </c>
      <c r="AW101" s="77" t="n">
        <v>0.3</v>
      </c>
      <c r="AX101" s="77" t="n">
        <v>2286</v>
      </c>
      <c r="AY101" s="77" t="n">
        <v>9.300000000000001</v>
      </c>
      <c r="AZ101" s="77" t="n">
        <v>13</v>
      </c>
      <c r="BA101" s="77" t="n">
        <v>0.05</v>
      </c>
      <c r="BB101" s="77" t="n"/>
      <c r="BC101" s="77" t="n"/>
      <c r="BD101" s="77" t="n">
        <v>2175</v>
      </c>
    </row>
    <row r="102" ht="15" customHeight="1" s="99" thickBot="1">
      <c r="B102" t="inlineStr">
        <is>
          <t>Sitel</t>
        </is>
      </c>
      <c r="C102" s="105" t="n"/>
      <c r="D102" s="77" t="inlineStr">
        <is>
          <t>No</t>
        </is>
      </c>
      <c r="E102" t="n">
        <v>0</v>
      </c>
      <c r="F102" s="77" t="n">
        <v>44.6</v>
      </c>
      <c r="G102" s="77" t="n">
        <v>404</v>
      </c>
      <c r="H102" s="77" t="n">
        <v>6712</v>
      </c>
      <c r="I102" s="77" t="n">
        <v>0.13</v>
      </c>
      <c r="J102" s="77" t="n">
        <v>6721</v>
      </c>
      <c r="K102" s="77" t="n">
        <v>3424</v>
      </c>
      <c r="L102" s="77" t="n">
        <v>3297</v>
      </c>
      <c r="M102" s="77" t="n">
        <v>50.94</v>
      </c>
      <c r="N102" s="77" t="n">
        <v>6693</v>
      </c>
      <c r="O102" s="77" t="n">
        <v>0</v>
      </c>
      <c r="P102" s="77" t="n">
        <v>2</v>
      </c>
      <c r="Q102" s="77" t="n">
        <v>0.03</v>
      </c>
      <c r="R102" s="77" t="n">
        <v>3</v>
      </c>
      <c r="S102" s="77" t="n">
        <v>0.04</v>
      </c>
      <c r="T102" s="77" t="n">
        <v>23</v>
      </c>
      <c r="U102" s="77" t="n">
        <v>0.34</v>
      </c>
      <c r="V102" s="77" t="n">
        <v>34</v>
      </c>
      <c r="W102" s="77" t="n">
        <v>0.51</v>
      </c>
      <c r="X102" s="77" t="n">
        <v>774</v>
      </c>
      <c r="Y102" s="77" t="n">
        <v>11.52</v>
      </c>
      <c r="Z102" s="77" t="n">
        <v>774</v>
      </c>
      <c r="AA102" s="77" t="n">
        <v>11.52</v>
      </c>
      <c r="AB102" s="77" t="n">
        <v>2616</v>
      </c>
      <c r="AC102" s="77" t="n">
        <v>38.92</v>
      </c>
      <c r="AD102" s="77" t="n">
        <v>284</v>
      </c>
      <c r="AE102" s="77" t="n">
        <v>322</v>
      </c>
      <c r="AF102" s="77" t="n">
        <v>7.65</v>
      </c>
      <c r="AG102" s="77" t="n">
        <v>5.06</v>
      </c>
      <c r="AH102" s="77" t="n">
        <v>2.59</v>
      </c>
      <c r="AI102" s="77" t="n">
        <v>0.48</v>
      </c>
      <c r="AJ102" s="77" t="n">
        <v>0.47</v>
      </c>
      <c r="AK102" s="77" t="n">
        <v>0.01</v>
      </c>
      <c r="AL102" s="77" t="n">
        <v>0.5600000000000001</v>
      </c>
      <c r="AM102" s="77" t="n">
        <v>0.57</v>
      </c>
      <c r="AN102" s="77" t="n">
        <v>8.960000000000001</v>
      </c>
      <c r="AO102" s="77" t="n">
        <v>7.17</v>
      </c>
      <c r="AP102" s="77" t="n">
        <v>7.17</v>
      </c>
      <c r="AQ102" s="77" t="n">
        <v>7.72</v>
      </c>
      <c r="AR102" s="77" t="n">
        <v>6.46</v>
      </c>
      <c r="AS102" s="77" t="n">
        <v>6.46</v>
      </c>
      <c r="AT102" s="77" t="n">
        <v>0.2</v>
      </c>
      <c r="AU102" s="77" t="n">
        <v>0.33</v>
      </c>
      <c r="AV102" s="77" t="n">
        <v>0.11</v>
      </c>
      <c r="AW102" s="77" t="n">
        <v>0.32</v>
      </c>
      <c r="AX102" s="77" t="n">
        <v>113</v>
      </c>
      <c r="AY102" s="77" t="n">
        <v>1.68</v>
      </c>
      <c r="AZ102" s="77" t="n">
        <v>9</v>
      </c>
      <c r="BA102" s="77" t="n">
        <v>0.13</v>
      </c>
      <c r="BB102" s="77" t="n"/>
      <c r="BC102" s="77" t="n"/>
      <c r="BD102" s="77" t="n">
        <v>1812</v>
      </c>
    </row>
    <row r="103" ht="15" customHeight="1" s="99" thickBot="1">
      <c r="A103" s="103" t="inlineStr">
        <is>
          <t>AT&amp;T Phase 4</t>
        </is>
      </c>
      <c r="B103" s="85" t="inlineStr">
        <is>
          <t>Dmdr</t>
        </is>
      </c>
      <c r="C103" s="104" t="n">
        <v>44266</v>
      </c>
      <c r="D103" s="77" t="inlineStr">
        <is>
          <t>Yes</t>
        </is>
      </c>
      <c r="E103" t="n">
        <v>25</v>
      </c>
      <c r="F103" s="77" t="n">
        <v>12.86</v>
      </c>
      <c r="G103" s="77" t="n">
        <v>184</v>
      </c>
      <c r="H103" s="77" t="n">
        <v>3051</v>
      </c>
      <c r="I103" s="77" t="n">
        <v>-1.31</v>
      </c>
      <c r="J103" s="77" t="n">
        <v>3011</v>
      </c>
      <c r="K103" s="77" t="n">
        <v>2432</v>
      </c>
      <c r="L103" s="77" t="n">
        <v>579</v>
      </c>
      <c r="M103" s="77" t="n">
        <v>80.77</v>
      </c>
      <c r="N103" s="77" t="n">
        <v>2995</v>
      </c>
      <c r="O103" s="77" t="n">
        <v>1</v>
      </c>
      <c r="P103" s="77" t="n">
        <v>6</v>
      </c>
      <c r="Q103" s="77" t="n">
        <v>0.2</v>
      </c>
      <c r="R103" s="77" t="n">
        <v>29</v>
      </c>
      <c r="S103" s="77" t="n">
        <v>0.96</v>
      </c>
      <c r="T103" s="77" t="n">
        <v>0</v>
      </c>
      <c r="U103" s="77" t="n">
        <v>0</v>
      </c>
      <c r="V103" s="77" t="n">
        <v>0</v>
      </c>
      <c r="W103" s="77" t="n">
        <v>0</v>
      </c>
      <c r="X103" s="77" t="n">
        <v>146</v>
      </c>
      <c r="Y103" s="77" t="n">
        <v>4.85</v>
      </c>
      <c r="Z103" s="77" t="n">
        <v>146</v>
      </c>
      <c r="AA103" s="77" t="n">
        <v>4.85</v>
      </c>
      <c r="AB103" s="77" t="n">
        <v>37</v>
      </c>
      <c r="AC103" s="77" t="n">
        <v>1.23</v>
      </c>
      <c r="AD103" s="77" t="n">
        <v>74</v>
      </c>
      <c r="AE103" s="77" t="n">
        <v>20</v>
      </c>
      <c r="AF103" s="77" t="n">
        <v>2.81</v>
      </c>
      <c r="AG103" s="77" t="n">
        <v>3.09</v>
      </c>
      <c r="AH103" s="77" t="n">
        <v>-0.28</v>
      </c>
      <c r="AI103" s="77" t="n">
        <v>0.44</v>
      </c>
      <c r="AJ103" s="77" t="n">
        <v>0.52</v>
      </c>
      <c r="AK103" s="77" t="n">
        <v>-0.08</v>
      </c>
      <c r="AL103" s="77" t="n">
        <v>0.41</v>
      </c>
      <c r="AM103" s="77" t="n">
        <v>0.41</v>
      </c>
      <c r="AN103" s="77" t="n">
        <v>8.6</v>
      </c>
      <c r="AO103" s="77" t="n">
        <v>8.58</v>
      </c>
      <c r="AP103" s="77" t="n">
        <v>8.58</v>
      </c>
      <c r="AQ103" s="77" t="n">
        <v>2.58</v>
      </c>
      <c r="AR103" s="77" t="n">
        <v>2.58</v>
      </c>
      <c r="AS103" s="77" t="n">
        <v>2.58</v>
      </c>
      <c r="AT103" s="77" t="n">
        <v>0.12</v>
      </c>
      <c r="AU103" s="77" t="n">
        <v>0.3</v>
      </c>
      <c r="AV103" s="77" t="n">
        <v>0.11</v>
      </c>
      <c r="AW103" s="77" t="n">
        <v>0.3</v>
      </c>
      <c r="AX103" s="77" t="n">
        <v>21</v>
      </c>
      <c r="AY103" s="77" t="n">
        <v>0.7</v>
      </c>
      <c r="AZ103" s="77" t="n">
        <v>0</v>
      </c>
      <c r="BA103" s="77" t="n">
        <v>0</v>
      </c>
      <c r="BB103" s="77" t="n"/>
      <c r="BC103" s="77" t="n"/>
      <c r="BD103" s="77" t="n">
        <v>88</v>
      </c>
    </row>
    <row r="104">
      <c r="B104" t="inlineStr">
        <is>
          <t>ISMSVC (Ibex)</t>
        </is>
      </c>
      <c r="D104" s="77" t="inlineStr">
        <is>
          <t>Yes</t>
        </is>
      </c>
      <c r="E104" t="n">
        <v>25</v>
      </c>
      <c r="F104" s="77" t="n">
        <v>7</v>
      </c>
      <c r="G104" s="77" t="n">
        <v>797</v>
      </c>
      <c r="H104" s="77" t="n">
        <v>16730</v>
      </c>
      <c r="I104" s="77" t="n">
        <v>-7.22</v>
      </c>
      <c r="J104" s="77" t="n">
        <v>15522</v>
      </c>
      <c r="K104" s="77" t="n">
        <v>7699</v>
      </c>
      <c r="L104" s="77" t="n">
        <v>7823</v>
      </c>
      <c r="M104" s="77" t="n">
        <v>49.6</v>
      </c>
      <c r="N104" s="77" t="n">
        <v>15417</v>
      </c>
      <c r="O104" s="77" t="n">
        <v>1</v>
      </c>
      <c r="P104" s="77" t="n">
        <v>1</v>
      </c>
      <c r="Q104" s="77" t="n">
        <v>0.01</v>
      </c>
      <c r="R104" s="77" t="n">
        <v>0</v>
      </c>
      <c r="S104" s="77" t="n">
        <v>0</v>
      </c>
      <c r="T104" s="77" t="n">
        <v>41</v>
      </c>
      <c r="U104" s="77" t="n">
        <v>0.26</v>
      </c>
      <c r="V104" s="77" t="n">
        <v>51</v>
      </c>
      <c r="W104" s="77" t="n">
        <v>0.33</v>
      </c>
      <c r="X104" s="77" t="n">
        <v>263</v>
      </c>
      <c r="Y104" s="77" t="n">
        <v>1.69</v>
      </c>
      <c r="Z104" s="77" t="n">
        <v>263</v>
      </c>
      <c r="AA104" s="77" t="n">
        <v>1.69</v>
      </c>
      <c r="AB104" s="77" t="n">
        <v>4540</v>
      </c>
      <c r="AC104" s="77" t="n">
        <v>29.25</v>
      </c>
      <c r="AD104" s="77" t="n">
        <v>223</v>
      </c>
      <c r="AE104" s="77" t="n">
        <v>178</v>
      </c>
      <c r="AF104" s="77" t="n">
        <v>2.84</v>
      </c>
      <c r="AG104" s="77" t="n">
        <v>2.22</v>
      </c>
      <c r="AH104" s="77" t="n">
        <v>0.63</v>
      </c>
      <c r="AI104" s="77" t="n">
        <v>0.5</v>
      </c>
      <c r="AJ104" s="77" t="n">
        <v>0.47</v>
      </c>
      <c r="AK104" s="77" t="n">
        <v>0.03</v>
      </c>
      <c r="AL104" s="77" t="n">
        <v>0.55</v>
      </c>
      <c r="AM104" s="77" t="n">
        <v>0.5600000000000001</v>
      </c>
      <c r="AN104" s="77" t="n">
        <v>9.76</v>
      </c>
      <c r="AO104" s="77" t="n">
        <v>6.86</v>
      </c>
      <c r="AP104" s="77" t="n">
        <v>6.86</v>
      </c>
      <c r="AQ104" s="77" t="n">
        <v>23.9</v>
      </c>
      <c r="AR104" s="77" t="n">
        <v>14.06</v>
      </c>
      <c r="AS104" s="77" t="n">
        <v>14.06</v>
      </c>
      <c r="AT104" s="77" t="n">
        <v>0.16</v>
      </c>
      <c r="AU104" s="77" t="n">
        <v>0.33</v>
      </c>
      <c r="AV104" s="77" t="n">
        <v>0.08</v>
      </c>
      <c r="AW104" s="77" t="n">
        <v>0.32</v>
      </c>
      <c r="AX104" s="77" t="n">
        <v>97</v>
      </c>
      <c r="AY104" s="77" t="n">
        <v>0.62</v>
      </c>
      <c r="AZ104" s="77" t="n">
        <v>21</v>
      </c>
      <c r="BA104" s="77" t="n">
        <v>0.14</v>
      </c>
      <c r="BB104" s="77" t="n"/>
      <c r="BC104" s="77" t="n"/>
      <c r="BD104" s="77" t="n">
        <v>301</v>
      </c>
    </row>
    <row r="105">
      <c r="B105" t="inlineStr">
        <is>
          <t>TPSLC05</t>
        </is>
      </c>
      <c r="D105" s="77" t="inlineStr">
        <is>
          <t>Yes</t>
        </is>
      </c>
      <c r="E105" t="n">
        <v>25</v>
      </c>
      <c r="F105" s="77" t="n">
        <v>28.97</v>
      </c>
      <c r="G105" s="77" t="n">
        <v>406</v>
      </c>
      <c r="H105" s="77" t="n">
        <v>11227</v>
      </c>
      <c r="I105" s="77" t="n">
        <v>-44.01</v>
      </c>
      <c r="J105" s="77" t="n">
        <v>6286</v>
      </c>
      <c r="K105" s="77" t="n">
        <v>5079</v>
      </c>
      <c r="L105" s="77" t="n">
        <v>1207</v>
      </c>
      <c r="M105" s="77" t="n">
        <v>80.8</v>
      </c>
      <c r="N105" s="77" t="n">
        <v>6257</v>
      </c>
      <c r="O105" s="77" t="n">
        <v>0</v>
      </c>
      <c r="P105" s="77" t="n">
        <v>7</v>
      </c>
      <c r="Q105" s="77" t="n">
        <v>0.11</v>
      </c>
      <c r="R105" s="77" t="n">
        <v>147</v>
      </c>
      <c r="S105" s="77" t="n">
        <v>2.34</v>
      </c>
      <c r="T105" s="77" t="n">
        <v>84</v>
      </c>
      <c r="U105" s="77" t="n">
        <v>1.34</v>
      </c>
      <c r="V105" s="77" t="n">
        <v>84</v>
      </c>
      <c r="W105" s="77" t="n">
        <v>1.34</v>
      </c>
      <c r="X105" s="77" t="n">
        <v>358</v>
      </c>
      <c r="Y105" s="77" t="n">
        <v>5.7</v>
      </c>
      <c r="Z105" s="77" t="n">
        <v>358</v>
      </c>
      <c r="AA105" s="77" t="n">
        <v>5.7</v>
      </c>
      <c r="AB105" s="77" t="n">
        <v>3958</v>
      </c>
      <c r="AC105" s="77" t="n">
        <v>62.97</v>
      </c>
      <c r="AD105" s="77" t="n">
        <v>429</v>
      </c>
      <c r="AE105" s="77" t="n">
        <v>476</v>
      </c>
      <c r="AF105" s="77" t="n">
        <v>7.58</v>
      </c>
      <c r="AG105" s="77" t="n">
        <v>6.94</v>
      </c>
      <c r="AH105" s="77" t="n">
        <v>0.65</v>
      </c>
      <c r="AI105" s="77" t="n">
        <v>0.47</v>
      </c>
      <c r="AJ105" s="77" t="n">
        <v>0.48</v>
      </c>
      <c r="AK105" s="77" t="n">
        <v>-0.01</v>
      </c>
      <c r="AL105" s="77" t="n">
        <v>0.5</v>
      </c>
      <c r="AM105" s="77" t="n">
        <v>0.5</v>
      </c>
      <c r="AN105" s="77" t="n">
        <v>8.43</v>
      </c>
      <c r="AO105" s="77" t="n">
        <v>8.390000000000001</v>
      </c>
      <c r="AP105" s="77" t="n">
        <v>8.390000000000001</v>
      </c>
      <c r="AQ105" s="77" t="n">
        <v>10.82</v>
      </c>
      <c r="AR105" s="77" t="n">
        <v>7.44</v>
      </c>
      <c r="AS105" s="77" t="n">
        <v>7.44</v>
      </c>
      <c r="AT105" s="77" t="n">
        <v>0.17</v>
      </c>
      <c r="AU105" s="77" t="n">
        <v>0.3</v>
      </c>
      <c r="AV105" s="77" t="n">
        <v>0.16</v>
      </c>
      <c r="AW105" s="77" t="n">
        <v>0.28</v>
      </c>
      <c r="AX105" s="77" t="n">
        <v>37</v>
      </c>
      <c r="AY105" s="77" t="n">
        <v>0.59</v>
      </c>
      <c r="AZ105" s="77" t="n">
        <v>2</v>
      </c>
      <c r="BA105" s="77" t="n">
        <v>0.03</v>
      </c>
      <c r="BB105" s="77" t="n"/>
      <c r="BC105" s="77" t="n"/>
      <c r="BD105" s="77" t="n">
        <v>810</v>
      </c>
    </row>
    <row r="106">
      <c r="B106" t="inlineStr">
        <is>
          <t>ODCD</t>
        </is>
      </c>
      <c r="D106" s="77" t="inlineStr">
        <is>
          <t>Yes</t>
        </is>
      </c>
      <c r="E106" t="n">
        <v>25</v>
      </c>
      <c r="F106" s="77" t="n">
        <v>37.5</v>
      </c>
      <c r="G106" s="77" t="n">
        <v>280</v>
      </c>
      <c r="H106" s="77" t="n">
        <v>4638</v>
      </c>
      <c r="I106" s="77" t="n">
        <v>-9.42</v>
      </c>
      <c r="J106" s="77" t="n">
        <v>4201</v>
      </c>
      <c r="K106" s="77" t="n">
        <v>3316</v>
      </c>
      <c r="L106" s="77" t="n">
        <v>885</v>
      </c>
      <c r="M106" s="77" t="n">
        <v>78.93000000000001</v>
      </c>
      <c r="N106" s="77" t="n">
        <v>4184</v>
      </c>
      <c r="O106" s="77" t="n">
        <v>0</v>
      </c>
      <c r="P106" s="77" t="n">
        <v>0</v>
      </c>
      <c r="Q106" s="77" t="n">
        <v>0</v>
      </c>
      <c r="R106" s="77" t="n">
        <v>3</v>
      </c>
      <c r="S106" s="77" t="n">
        <v>0.07000000000000001</v>
      </c>
      <c r="T106" s="77" t="n">
        <v>101</v>
      </c>
      <c r="U106" s="77" t="n">
        <v>2.4</v>
      </c>
      <c r="V106" s="77" t="n">
        <v>260</v>
      </c>
      <c r="W106" s="77" t="n">
        <v>6.19</v>
      </c>
      <c r="X106" s="77" t="n">
        <v>328</v>
      </c>
      <c r="Y106" s="77" t="n">
        <v>7.81</v>
      </c>
      <c r="Z106" s="77" t="n">
        <v>328</v>
      </c>
      <c r="AA106" s="77" t="n">
        <v>7.81</v>
      </c>
      <c r="AB106" s="77" t="n">
        <v>3470</v>
      </c>
      <c r="AC106" s="77" t="n">
        <v>82.59999999999999</v>
      </c>
      <c r="AD106" s="77" t="n">
        <v>306</v>
      </c>
      <c r="AE106" s="77" t="n">
        <v>116</v>
      </c>
      <c r="AF106" s="77" t="n">
        <v>8.630000000000001</v>
      </c>
      <c r="AG106" s="77" t="n">
        <v>11.38</v>
      </c>
      <c r="AH106" s="77" t="n">
        <v>-2.75</v>
      </c>
      <c r="AI106" s="77" t="n">
        <v>0.53</v>
      </c>
      <c r="AJ106" s="77" t="n">
        <v>0.53</v>
      </c>
      <c r="AK106" s="77" t="n">
        <v>0</v>
      </c>
      <c r="AL106" s="77" t="n">
        <v>0.55</v>
      </c>
      <c r="AM106" s="77" t="n">
        <v>0.5600000000000001</v>
      </c>
      <c r="AN106" s="77" t="n">
        <v>2.32</v>
      </c>
      <c r="AO106" s="77" t="n">
        <v>2.32</v>
      </c>
      <c r="AP106" s="77" t="n">
        <v>2.32</v>
      </c>
      <c r="AQ106" s="77" t="n">
        <v>8.800000000000001</v>
      </c>
      <c r="AR106" s="77" t="n">
        <v>7</v>
      </c>
      <c r="AS106" s="77" t="n">
        <v>7</v>
      </c>
      <c r="AT106" s="77" t="n">
        <v>0.19</v>
      </c>
      <c r="AU106" s="77" t="n">
        <v>0.29</v>
      </c>
      <c r="AV106" s="77" t="n">
        <v>0.19</v>
      </c>
      <c r="AW106" s="77" t="n">
        <v>0.29</v>
      </c>
      <c r="AX106" s="77" t="n">
        <v>9</v>
      </c>
      <c r="AY106" s="77" t="n">
        <v>0.21</v>
      </c>
      <c r="AZ106" s="77" t="n">
        <v>0</v>
      </c>
      <c r="BA106" s="77" t="n">
        <v>0</v>
      </c>
      <c r="BB106" s="77" t="n"/>
      <c r="BC106" s="77" t="n"/>
      <c r="BD106" s="77" t="n">
        <v>689</v>
      </c>
    </row>
    <row r="107">
      <c r="B107" t="inlineStr">
        <is>
          <t>CDCD</t>
        </is>
      </c>
      <c r="D107" s="77" t="inlineStr">
        <is>
          <t>Yes</t>
        </is>
      </c>
      <c r="E107" t="n">
        <v>25</v>
      </c>
      <c r="F107" s="77" t="n">
        <v>102.51</v>
      </c>
      <c r="G107" s="77" t="n">
        <v>567</v>
      </c>
      <c r="H107" s="77" t="n">
        <v>11193</v>
      </c>
      <c r="I107" s="77" t="n">
        <v>-3.52</v>
      </c>
      <c r="J107" s="77" t="n">
        <v>10799</v>
      </c>
      <c r="K107" s="77" t="n">
        <v>6858</v>
      </c>
      <c r="L107" s="77" t="n">
        <v>3941</v>
      </c>
      <c r="M107" s="77" t="n">
        <v>63.51</v>
      </c>
      <c r="N107" s="77" t="n">
        <v>10733</v>
      </c>
      <c r="O107" s="77" t="n">
        <v>1</v>
      </c>
      <c r="P107" s="77" t="n">
        <v>5</v>
      </c>
      <c r="Q107" s="77" t="n">
        <v>0.05</v>
      </c>
      <c r="R107" s="77" t="n">
        <v>1</v>
      </c>
      <c r="S107" s="77" t="n">
        <v>0.01</v>
      </c>
      <c r="T107" s="77" t="n">
        <v>86</v>
      </c>
      <c r="U107" s="77" t="n">
        <v>0.8</v>
      </c>
      <c r="V107" s="77" t="n">
        <v>246</v>
      </c>
      <c r="W107" s="77" t="n">
        <v>2.28</v>
      </c>
      <c r="X107" s="77" t="n">
        <v>3529</v>
      </c>
      <c r="Y107" s="77" t="n">
        <v>32.68</v>
      </c>
      <c r="Z107" s="77" t="n">
        <v>3529</v>
      </c>
      <c r="AA107" s="77" t="n">
        <v>32.68</v>
      </c>
      <c r="AB107" s="77" t="n">
        <v>4735</v>
      </c>
      <c r="AC107" s="77" t="n">
        <v>43.85</v>
      </c>
      <c r="AD107" s="77" t="n">
        <v>372</v>
      </c>
      <c r="AE107" s="77" t="n">
        <v>185</v>
      </c>
      <c r="AF107" s="77" t="n">
        <v>5.52</v>
      </c>
      <c r="AG107" s="77" t="n">
        <v>3.41</v>
      </c>
      <c r="AH107" s="77" t="n">
        <v>2.11</v>
      </c>
      <c r="AI107" s="77" t="n">
        <v>0.53</v>
      </c>
      <c r="AJ107" s="77" t="n">
        <v>0.51</v>
      </c>
      <c r="AK107" s="77" t="n">
        <v>0.02</v>
      </c>
      <c r="AL107" s="77" t="n">
        <v>0.65</v>
      </c>
      <c r="AM107" s="77" t="n">
        <v>0.75</v>
      </c>
      <c r="AN107" s="77" t="n">
        <v>8.140000000000001</v>
      </c>
      <c r="AO107" s="77" t="n">
        <v>8.140000000000001</v>
      </c>
      <c r="AP107" s="77" t="n">
        <v>8.140000000000001</v>
      </c>
      <c r="AQ107" s="77" t="n">
        <v>12.91</v>
      </c>
      <c r="AR107" s="77" t="n">
        <v>7.7</v>
      </c>
      <c r="AS107" s="77" t="n">
        <v>7.7</v>
      </c>
      <c r="AT107" s="77" t="n">
        <v>0.24</v>
      </c>
      <c r="AU107" s="77" t="n">
        <v>0.3</v>
      </c>
      <c r="AV107" s="77" t="n">
        <v>0.26</v>
      </c>
      <c r="AW107" s="77" t="n">
        <v>0.32</v>
      </c>
      <c r="AX107" s="77" t="n">
        <v>67</v>
      </c>
      <c r="AY107" s="77" t="n">
        <v>0.62</v>
      </c>
      <c r="AZ107" s="77" t="n">
        <v>11</v>
      </c>
      <c r="BA107" s="77" t="n">
        <v>0.1</v>
      </c>
      <c r="BB107" s="77" t="n"/>
      <c r="BC107" s="77" t="n"/>
      <c r="BD107" s="77" t="n">
        <v>6732</v>
      </c>
    </row>
    <row r="108">
      <c r="B108" t="inlineStr">
        <is>
          <t>ODCB</t>
        </is>
      </c>
      <c r="D108" s="77" t="inlineStr">
        <is>
          <t>Yes</t>
        </is>
      </c>
      <c r="E108" t="n">
        <v>25</v>
      </c>
      <c r="F108" s="77" t="n">
        <v>36.72</v>
      </c>
      <c r="G108" s="77" t="n">
        <v>497</v>
      </c>
      <c r="H108" s="77" t="n">
        <v>6166</v>
      </c>
      <c r="I108" s="77" t="n">
        <v>14.32</v>
      </c>
      <c r="J108" s="77" t="n">
        <v>7049</v>
      </c>
      <c r="K108" s="77" t="n">
        <v>5534</v>
      </c>
      <c r="L108" s="77" t="n">
        <v>1515</v>
      </c>
      <c r="M108" s="77" t="n">
        <v>78.51000000000001</v>
      </c>
      <c r="N108" s="77" t="n">
        <v>6997</v>
      </c>
      <c r="O108" s="77" t="n">
        <v>1</v>
      </c>
      <c r="P108" s="77" t="n">
        <v>6</v>
      </c>
      <c r="Q108" s="77" t="n">
        <v>0.09</v>
      </c>
      <c r="R108" s="77" t="n">
        <v>29</v>
      </c>
      <c r="S108" s="77" t="n">
        <v>0.41</v>
      </c>
      <c r="T108" s="77" t="n">
        <v>192</v>
      </c>
      <c r="U108" s="77" t="n">
        <v>2.72</v>
      </c>
      <c r="V108" s="77" t="n">
        <v>230</v>
      </c>
      <c r="W108" s="77" t="n">
        <v>3.26</v>
      </c>
      <c r="X108" s="77" t="n">
        <v>791</v>
      </c>
      <c r="Y108" s="77" t="n">
        <v>11.22</v>
      </c>
      <c r="Z108" s="77" t="n">
        <v>791</v>
      </c>
      <c r="AA108" s="77" t="n">
        <v>11.22</v>
      </c>
      <c r="AB108" s="77" t="n">
        <v>5204</v>
      </c>
      <c r="AC108" s="77" t="n">
        <v>73.83</v>
      </c>
      <c r="AD108" s="77" t="n">
        <v>306</v>
      </c>
      <c r="AE108" s="77" t="n">
        <v>116</v>
      </c>
      <c r="AF108" s="77" t="n">
        <v>8.630000000000001</v>
      </c>
      <c r="AG108" s="77" t="n">
        <v>11.38</v>
      </c>
      <c r="AH108" s="77" t="n">
        <v>-2.75</v>
      </c>
      <c r="AI108" s="77" t="n">
        <v>0.5</v>
      </c>
      <c r="AJ108" s="77" t="n">
        <v>0.5</v>
      </c>
      <c r="AK108" s="77" t="n">
        <v>0</v>
      </c>
      <c r="AL108" s="77" t="n">
        <v>0.48</v>
      </c>
      <c r="AM108" s="77" t="n">
        <v>0.51</v>
      </c>
      <c r="AN108" s="77" t="n">
        <v>7.2</v>
      </c>
      <c r="AO108" s="77" t="n">
        <v>7.2</v>
      </c>
      <c r="AP108" s="77" t="n">
        <v>7.2</v>
      </c>
      <c r="AQ108" s="77" t="n">
        <v>8.380000000000001</v>
      </c>
      <c r="AR108" s="77" t="n">
        <v>6.98</v>
      </c>
      <c r="AS108" s="77" t="n">
        <v>6.98</v>
      </c>
      <c r="AT108" s="77" t="n">
        <v>0.24</v>
      </c>
      <c r="AU108" s="77" t="n">
        <v>0.33</v>
      </c>
      <c r="AV108" s="77" t="n">
        <v>0.21</v>
      </c>
      <c r="AW108" s="77" t="n">
        <v>0.3</v>
      </c>
      <c r="AX108" s="77" t="n">
        <v>20</v>
      </c>
      <c r="AY108" s="77" t="n">
        <v>0.28</v>
      </c>
      <c r="AZ108" s="77" t="n">
        <v>2</v>
      </c>
      <c r="BA108" s="77" t="n">
        <v>0.03</v>
      </c>
      <c r="BB108" s="77" t="n"/>
      <c r="BC108" s="77" t="n"/>
      <c r="BD108" s="77" t="n">
        <v>970</v>
      </c>
    </row>
    <row r="109">
      <c r="B109" t="inlineStr">
        <is>
          <t>Allen1</t>
        </is>
      </c>
      <c r="D109" s="77" t="inlineStr">
        <is>
          <t>Yes</t>
        </is>
      </c>
      <c r="E109" t="n">
        <v>25</v>
      </c>
      <c r="F109" s="77" t="n">
        <v>27.07</v>
      </c>
      <c r="G109" s="77" t="n">
        <v>305</v>
      </c>
      <c r="H109" s="77" t="n">
        <v>6474</v>
      </c>
      <c r="I109" s="77" t="n">
        <v>-22.77</v>
      </c>
      <c r="J109" s="77" t="n">
        <v>5000</v>
      </c>
      <c r="K109" s="77" t="n">
        <v>4231</v>
      </c>
      <c r="L109" s="77" t="n">
        <v>769</v>
      </c>
      <c r="M109" s="77" t="n">
        <v>84.62</v>
      </c>
      <c r="N109" s="77" t="n">
        <v>4933</v>
      </c>
      <c r="O109" s="77" t="n">
        <v>1</v>
      </c>
      <c r="P109" s="77" t="n">
        <v>0</v>
      </c>
      <c r="Q109" s="77" t="n">
        <v>0</v>
      </c>
      <c r="R109" s="77" t="n">
        <v>0</v>
      </c>
      <c r="S109" s="77" t="n">
        <v>0</v>
      </c>
      <c r="T109" s="77" t="n">
        <v>143</v>
      </c>
      <c r="U109" s="77" t="n">
        <v>2.86</v>
      </c>
      <c r="V109" s="77" t="n">
        <v>471</v>
      </c>
      <c r="W109" s="77" t="n">
        <v>9.42</v>
      </c>
      <c r="X109" s="77" t="n">
        <v>194</v>
      </c>
      <c r="Y109" s="77" t="n">
        <v>3.88</v>
      </c>
      <c r="Z109" s="77" t="n">
        <v>194</v>
      </c>
      <c r="AA109" s="77" t="n">
        <v>3.88</v>
      </c>
      <c r="AB109" s="77" t="n">
        <v>3936</v>
      </c>
      <c r="AC109" s="77" t="n">
        <v>78.72</v>
      </c>
      <c r="AD109" s="77" t="n">
        <v>679</v>
      </c>
      <c r="AE109" s="77" t="n">
        <v>424</v>
      </c>
      <c r="AF109" s="77" t="n">
        <v>13.62</v>
      </c>
      <c r="AG109" s="77" t="n">
        <v>12.43</v>
      </c>
      <c r="AH109" s="77" t="n">
        <v>1.2</v>
      </c>
      <c r="AI109" s="77" t="n">
        <v>0.52</v>
      </c>
      <c r="AJ109" s="77" t="n">
        <v>0.51</v>
      </c>
      <c r="AK109" s="77" t="n">
        <v>0.01</v>
      </c>
      <c r="AL109" s="77" t="n">
        <v>0.64</v>
      </c>
      <c r="AM109" s="77" t="n">
        <v>0.66</v>
      </c>
      <c r="AN109" s="77" t="n">
        <v>4.04</v>
      </c>
      <c r="AO109" s="77" t="n">
        <v>4.04</v>
      </c>
      <c r="AP109" s="77" t="n">
        <v>4.04</v>
      </c>
      <c r="AQ109" s="77" t="n">
        <v>17.71</v>
      </c>
      <c r="AR109" s="77" t="n">
        <v>8.220000000000001</v>
      </c>
      <c r="AS109" s="77" t="n">
        <v>8.220000000000001</v>
      </c>
      <c r="AT109" s="77" t="n">
        <v>0.21</v>
      </c>
      <c r="AU109" s="77" t="n">
        <v>0.31</v>
      </c>
      <c r="AV109" s="77" t="n">
        <v>0.22</v>
      </c>
      <c r="AW109" s="77" t="n">
        <v>0.31</v>
      </c>
      <c r="AX109" s="77" t="n">
        <v>10</v>
      </c>
      <c r="AY109" s="77" t="n">
        <v>0.2</v>
      </c>
      <c r="AZ109" s="77" t="n">
        <v>0</v>
      </c>
      <c r="BA109" s="77" t="n">
        <v>0</v>
      </c>
      <c r="BB109" s="77" t="n"/>
      <c r="BC109" s="77" t="n"/>
      <c r="BD109" s="77" t="n">
        <v>0</v>
      </c>
    </row>
    <row r="110">
      <c r="B110" t="inlineStr">
        <is>
          <t>TPBoise</t>
        </is>
      </c>
      <c r="D110" s="77" t="inlineStr">
        <is>
          <t>Yes</t>
        </is>
      </c>
      <c r="E110" t="n">
        <v>25</v>
      </c>
      <c r="F110" s="77" t="n">
        <v>33.11</v>
      </c>
      <c r="G110" s="77" t="n">
        <v>250</v>
      </c>
      <c r="H110" s="77" t="n">
        <v>8846</v>
      </c>
      <c r="I110" s="77" t="n">
        <v>-43.41</v>
      </c>
      <c r="J110" s="77" t="n">
        <v>5006</v>
      </c>
      <c r="K110" s="77" t="n">
        <v>3974</v>
      </c>
      <c r="L110" s="77" t="n">
        <v>1032</v>
      </c>
      <c r="M110" s="77" t="n">
        <v>79.38</v>
      </c>
      <c r="N110" s="77" t="n">
        <v>4915</v>
      </c>
      <c r="O110" s="77" t="n">
        <v>2</v>
      </c>
      <c r="P110" s="77" t="n">
        <v>0</v>
      </c>
      <c r="Q110" s="77" t="n">
        <v>0</v>
      </c>
      <c r="R110" s="77" t="n">
        <v>18</v>
      </c>
      <c r="S110" s="77" t="n">
        <v>0.36</v>
      </c>
      <c r="T110" s="77" t="n">
        <v>90</v>
      </c>
      <c r="U110" s="77" t="n">
        <v>1.8</v>
      </c>
      <c r="V110" s="77" t="n">
        <v>229</v>
      </c>
      <c r="W110" s="77" t="n">
        <v>4.57</v>
      </c>
      <c r="X110" s="77" t="n">
        <v>263</v>
      </c>
      <c r="Y110" s="77" t="n">
        <v>5.25</v>
      </c>
      <c r="Z110" s="77" t="n">
        <v>263</v>
      </c>
      <c r="AA110" s="77" t="n">
        <v>5.25</v>
      </c>
      <c r="AB110" s="77" t="n">
        <v>1625</v>
      </c>
      <c r="AC110" s="77" t="n">
        <v>32.46</v>
      </c>
      <c r="AD110" s="77" t="n">
        <v>218</v>
      </c>
      <c r="AE110" s="77" t="n">
        <v>85</v>
      </c>
      <c r="AF110" s="77" t="n">
        <v>5.12</v>
      </c>
      <c r="AG110" s="77" t="n">
        <v>1.6</v>
      </c>
      <c r="AH110" s="77" t="n">
        <v>3.52</v>
      </c>
      <c r="AI110" s="77" t="n">
        <v>0.5</v>
      </c>
      <c r="AJ110" s="77" t="n">
        <v>0.46</v>
      </c>
      <c r="AK110" s="77" t="n">
        <v>0.04</v>
      </c>
      <c r="AL110" s="77" t="n">
        <v>0.5</v>
      </c>
      <c r="AM110" s="77" t="n">
        <v>0.49</v>
      </c>
      <c r="AN110" s="77" t="n">
        <v>9.460000000000001</v>
      </c>
      <c r="AO110" s="77" t="n">
        <v>9.460000000000001</v>
      </c>
      <c r="AP110" s="77" t="n">
        <v>9.460000000000001</v>
      </c>
      <c r="AQ110" s="77" t="n">
        <v>7</v>
      </c>
      <c r="AR110" s="77" t="n">
        <v>6.58</v>
      </c>
      <c r="AS110" s="77" t="n">
        <v>6.58</v>
      </c>
      <c r="AT110" s="77" t="n">
        <v>0.14</v>
      </c>
      <c r="AU110" s="77" t="n">
        <v>0.33</v>
      </c>
      <c r="AV110" s="77" t="n">
        <v>0.12</v>
      </c>
      <c r="AW110" s="77" t="n">
        <v>0.31</v>
      </c>
      <c r="AX110" s="77" t="n">
        <v>57</v>
      </c>
      <c r="AY110" s="77" t="n">
        <v>1.14</v>
      </c>
      <c r="AZ110" s="77" t="n">
        <v>1</v>
      </c>
      <c r="BA110" s="77" t="n">
        <v>0.02</v>
      </c>
      <c r="BB110" s="77" t="n"/>
      <c r="BC110" s="77" t="n"/>
      <c r="BD110" s="77" t="n">
        <v>787</v>
      </c>
    </row>
    <row r="111">
      <c r="B111" t="inlineStr">
        <is>
          <t>Allen3</t>
        </is>
      </c>
      <c r="D111" s="77" t="inlineStr">
        <is>
          <t>Yes</t>
        </is>
      </c>
      <c r="E111" t="n">
        <v>25</v>
      </c>
      <c r="F111" s="77" t="n">
        <v>19.86</v>
      </c>
      <c r="G111" s="77" t="n">
        <v>1792</v>
      </c>
      <c r="H111" s="77" t="n">
        <v>35620</v>
      </c>
      <c r="I111" s="77" t="n">
        <v>-14.48</v>
      </c>
      <c r="J111" s="77" t="n">
        <v>30462</v>
      </c>
      <c r="K111" s="77" t="n">
        <v>25718</v>
      </c>
      <c r="L111" s="77" t="n">
        <v>4744</v>
      </c>
      <c r="M111" s="77" t="n">
        <v>84.43000000000001</v>
      </c>
      <c r="N111" s="77" t="n">
        <v>30005</v>
      </c>
      <c r="O111" s="77" t="n">
        <v>2</v>
      </c>
      <c r="P111" s="77" t="n">
        <v>12</v>
      </c>
      <c r="Q111" s="77" t="n">
        <v>0.04</v>
      </c>
      <c r="R111" s="77" t="n">
        <v>297</v>
      </c>
      <c r="S111" s="77" t="n">
        <v>0.98</v>
      </c>
      <c r="T111" s="77" t="n">
        <v>374</v>
      </c>
      <c r="U111" s="77" t="n">
        <v>1.23</v>
      </c>
      <c r="V111" s="77" t="n">
        <v>1364</v>
      </c>
      <c r="W111" s="77" t="n">
        <v>4.48</v>
      </c>
      <c r="X111" s="77" t="n">
        <v>1238</v>
      </c>
      <c r="Y111" s="77" t="n">
        <v>4.06</v>
      </c>
      <c r="Z111" s="77" t="n">
        <v>1238</v>
      </c>
      <c r="AA111" s="77" t="n">
        <v>4.06</v>
      </c>
      <c r="AB111" s="77" t="n">
        <v>16387</v>
      </c>
      <c r="AC111" s="77" t="n">
        <v>53.79</v>
      </c>
      <c r="AD111" s="77" t="n">
        <v>2140</v>
      </c>
      <c r="AE111" s="77" t="n">
        <v>745</v>
      </c>
      <c r="AF111" s="77" t="n">
        <v>7.59</v>
      </c>
      <c r="AG111" s="77" t="n">
        <v>6.71</v>
      </c>
      <c r="AH111" s="77" t="n">
        <v>0.88</v>
      </c>
      <c r="AI111" s="77" t="n">
        <v>0.5</v>
      </c>
      <c r="AJ111" s="77" t="n">
        <v>0.49</v>
      </c>
      <c r="AK111" s="77" t="n">
        <v>0.01</v>
      </c>
      <c r="AL111" s="77" t="n">
        <v>0.58</v>
      </c>
      <c r="AM111" s="77" t="n">
        <v>0.5600000000000001</v>
      </c>
      <c r="AN111" s="77" t="n">
        <v>8.06</v>
      </c>
      <c r="AO111" s="77" t="n">
        <v>8</v>
      </c>
      <c r="AP111" s="77" t="n">
        <v>8</v>
      </c>
      <c r="AQ111" s="77" t="n">
        <v>22.24</v>
      </c>
      <c r="AR111" s="77" t="n">
        <v>9</v>
      </c>
      <c r="AS111" s="77" t="n">
        <v>9</v>
      </c>
      <c r="AT111" s="77" t="n">
        <v>0.18</v>
      </c>
      <c r="AU111" s="77" t="n">
        <v>0.31</v>
      </c>
      <c r="AV111" s="77" t="n">
        <v>0.18</v>
      </c>
      <c r="AW111" s="77" t="n">
        <v>0.3</v>
      </c>
      <c r="AX111" s="77" t="n">
        <v>184</v>
      </c>
      <c r="AY111" s="77" t="n">
        <v>0.6</v>
      </c>
      <c r="AZ111" s="77" t="n">
        <v>3</v>
      </c>
      <c r="BA111" s="77" t="n">
        <v>0.01</v>
      </c>
      <c r="BB111" s="77" t="n"/>
      <c r="BC111" s="77" t="n"/>
      <c r="BD111" s="77" t="n">
        <v>385</v>
      </c>
    </row>
    <row r="112">
      <c r="B112" t="inlineStr">
        <is>
          <t>Allen4</t>
        </is>
      </c>
      <c r="D112" s="77" t="inlineStr">
        <is>
          <t>Yes</t>
        </is>
      </c>
      <c r="E112" t="n">
        <v>25</v>
      </c>
      <c r="F112" s="77" t="n">
        <v>47.36</v>
      </c>
      <c r="G112" s="77" t="n">
        <v>1268</v>
      </c>
      <c r="H112" s="77" t="n">
        <v>35620</v>
      </c>
      <c r="I112" s="77" t="n">
        <v>-42.84</v>
      </c>
      <c r="J112" s="77" t="n">
        <v>20361</v>
      </c>
      <c r="K112" s="77" t="n">
        <v>16494</v>
      </c>
      <c r="L112" s="77" t="n">
        <v>3867</v>
      </c>
      <c r="M112" s="77" t="n">
        <v>81.01000000000001</v>
      </c>
      <c r="N112" s="77" t="n">
        <v>19904</v>
      </c>
      <c r="O112" s="77" t="n">
        <v>2</v>
      </c>
      <c r="P112" s="77" t="n">
        <v>7</v>
      </c>
      <c r="Q112" s="77" t="n">
        <v>0.03</v>
      </c>
      <c r="R112" s="77" t="n">
        <v>141</v>
      </c>
      <c r="S112" s="77" t="n">
        <v>0.6899999999999999</v>
      </c>
      <c r="T112" s="77" t="n">
        <v>224</v>
      </c>
      <c r="U112" s="77" t="n">
        <v>1.1</v>
      </c>
      <c r="V112" s="77" t="n">
        <v>519</v>
      </c>
      <c r="W112" s="77" t="n">
        <v>2.55</v>
      </c>
      <c r="X112" s="77" t="n">
        <v>697</v>
      </c>
      <c r="Y112" s="77" t="n">
        <v>3.42</v>
      </c>
      <c r="Z112" s="77" t="n">
        <v>697</v>
      </c>
      <c r="AA112" s="77" t="n">
        <v>3.42</v>
      </c>
      <c r="AB112" s="77" t="n">
        <v>5003</v>
      </c>
      <c r="AC112" s="77" t="n">
        <v>24.57</v>
      </c>
      <c r="AD112" s="77" t="n">
        <v>741</v>
      </c>
      <c r="AE112" s="77" t="n">
        <v>186</v>
      </c>
      <c r="AF112" s="77" t="n">
        <v>3.66</v>
      </c>
      <c r="AG112" s="77" t="n">
        <v>3.71</v>
      </c>
      <c r="AH112" s="77" t="n">
        <v>-0.05</v>
      </c>
      <c r="AI112" s="77" t="n">
        <v>0.5</v>
      </c>
      <c r="AJ112" s="77" t="n">
        <v>0.48</v>
      </c>
      <c r="AK112" s="77" t="n">
        <v>0.02</v>
      </c>
      <c r="AL112" s="77" t="n">
        <v>0.53</v>
      </c>
      <c r="AM112" s="77" t="n">
        <v>0.54</v>
      </c>
      <c r="AN112" s="77" t="n">
        <v>9.93</v>
      </c>
      <c r="AO112" s="77" t="n">
        <v>9.869999999999999</v>
      </c>
      <c r="AP112" s="77" t="n">
        <v>9.869999999999999</v>
      </c>
      <c r="AQ112" s="77" t="n">
        <v>12.97</v>
      </c>
      <c r="AR112" s="77" t="n">
        <v>8.52</v>
      </c>
      <c r="AS112" s="77" t="n">
        <v>8.52</v>
      </c>
      <c r="AT112" s="77" t="n">
        <v>0.13</v>
      </c>
      <c r="AU112" s="77" t="n">
        <v>0.32</v>
      </c>
      <c r="AV112" s="77" t="n">
        <v>0.11</v>
      </c>
      <c r="AW112" s="77" t="n">
        <v>0.31</v>
      </c>
      <c r="AX112" s="77" t="n">
        <v>348</v>
      </c>
      <c r="AY112" s="77" t="n">
        <v>1.71</v>
      </c>
      <c r="AZ112" s="77" t="n">
        <v>4</v>
      </c>
      <c r="BA112" s="77" t="n">
        <v>0.02</v>
      </c>
      <c r="BB112" s="77" t="n"/>
      <c r="BC112" s="77" t="n"/>
      <c r="BD112" s="77" t="n">
        <v>2999</v>
      </c>
    </row>
    <row r="113" ht="15" customHeight="1" s="99" thickBot="1">
      <c r="B113" t="inlineStr">
        <is>
          <t>Sitel</t>
        </is>
      </c>
      <c r="C113" s="105" t="n"/>
      <c r="D113" s="77" t="inlineStr">
        <is>
          <t>Yes</t>
        </is>
      </c>
      <c r="E113" t="n">
        <v>25</v>
      </c>
      <c r="F113" s="77" t="n">
        <v>49.26</v>
      </c>
      <c r="G113" s="77" t="n">
        <v>419</v>
      </c>
      <c r="H113" s="77" t="n">
        <v>9302</v>
      </c>
      <c r="I113" s="77" t="n">
        <v>-25.45</v>
      </c>
      <c r="J113" s="77" t="n">
        <v>6935</v>
      </c>
      <c r="K113" s="77" t="n">
        <v>3357</v>
      </c>
      <c r="L113" s="77" t="n">
        <v>3578</v>
      </c>
      <c r="M113" s="77" t="n">
        <v>48.41</v>
      </c>
      <c r="N113" s="77" t="n">
        <v>6898</v>
      </c>
      <c r="O113" s="77" t="n">
        <v>1</v>
      </c>
      <c r="P113" s="77" t="n">
        <v>9</v>
      </c>
      <c r="Q113" s="77" t="n">
        <v>0.13</v>
      </c>
      <c r="R113" s="77" t="n">
        <v>38</v>
      </c>
      <c r="S113" s="77" t="n">
        <v>0.55</v>
      </c>
      <c r="T113" s="77" t="n">
        <v>21</v>
      </c>
      <c r="U113" s="77" t="n">
        <v>0.3</v>
      </c>
      <c r="V113" s="77" t="n">
        <v>18</v>
      </c>
      <c r="W113" s="77" t="n">
        <v>0.26</v>
      </c>
      <c r="X113" s="77" t="n">
        <v>1163</v>
      </c>
      <c r="Y113" s="77" t="n">
        <v>16.77</v>
      </c>
      <c r="Z113" s="77" t="n">
        <v>1163</v>
      </c>
      <c r="AA113" s="77" t="n">
        <v>16.77</v>
      </c>
      <c r="AB113" s="77" t="n">
        <v>2009</v>
      </c>
      <c r="AC113" s="77" t="n">
        <v>28.97</v>
      </c>
      <c r="AD113" s="77" t="n">
        <v>211</v>
      </c>
      <c r="AE113" s="77" t="n">
        <v>311</v>
      </c>
      <c r="AF113" s="77" t="n">
        <v>5.89</v>
      </c>
      <c r="AG113" s="77" t="n">
        <v>5.13</v>
      </c>
      <c r="AH113" s="77" t="n">
        <v>0.77</v>
      </c>
      <c r="AI113" s="77" t="n">
        <v>0.47</v>
      </c>
      <c r="AJ113" s="77" t="n">
        <v>0.48</v>
      </c>
      <c r="AK113" s="77" t="n">
        <v>-0.01</v>
      </c>
      <c r="AL113" s="77" t="n">
        <v>0.46</v>
      </c>
      <c r="AM113" s="77" t="n">
        <v>0.45</v>
      </c>
      <c r="AN113" s="77" t="n">
        <v>8.09</v>
      </c>
      <c r="AO113" s="77" t="n">
        <v>6.65</v>
      </c>
      <c r="AP113" s="77" t="n">
        <v>6.65</v>
      </c>
      <c r="AQ113" s="77" t="n">
        <v>6.09</v>
      </c>
      <c r="AR113" s="77" t="n">
        <v>5.48</v>
      </c>
      <c r="AS113" s="77" t="n">
        <v>5.48</v>
      </c>
      <c r="AT113" s="77" t="n">
        <v>0.24</v>
      </c>
      <c r="AU113" s="77" t="n">
        <v>0.27</v>
      </c>
      <c r="AV113" s="77" t="n">
        <v>0.13</v>
      </c>
      <c r="AW113" s="77" t="n">
        <v>0.28</v>
      </c>
      <c r="AX113" s="77" t="n">
        <v>36</v>
      </c>
      <c r="AY113" s="77" t="n">
        <v>0.52</v>
      </c>
      <c r="AZ113" s="77" t="n">
        <v>12</v>
      </c>
      <c r="BA113" s="77" t="n">
        <v>0.17</v>
      </c>
      <c r="BB113" s="77" t="n"/>
      <c r="BC113" s="77" t="n"/>
      <c r="BD113" s="77" t="n">
        <v>1887</v>
      </c>
    </row>
    <row r="114">
      <c r="A114" s="103" t="inlineStr">
        <is>
          <t>AT&amp;T Phase 4</t>
        </is>
      </c>
      <c r="B114" s="74" t="inlineStr">
        <is>
          <t>Dmdr</t>
        </is>
      </c>
      <c r="C114" s="106" t="n">
        <v>44267</v>
      </c>
      <c r="D114" s="77" t="inlineStr">
        <is>
          <t>No</t>
        </is>
      </c>
      <c r="E114" t="n">
        <v>0</v>
      </c>
      <c r="F114" s="77" t="n">
        <v>12.6</v>
      </c>
      <c r="G114" s="77" t="n">
        <v>164</v>
      </c>
      <c r="H114" s="77" t="n">
        <v>3011</v>
      </c>
      <c r="I114" s="77" t="n">
        <v>-2.56</v>
      </c>
      <c r="J114" s="77" t="n">
        <v>2934</v>
      </c>
      <c r="K114" s="77" t="n">
        <v>2382</v>
      </c>
      <c r="L114" s="77" t="n">
        <v>552</v>
      </c>
      <c r="M114" s="77" t="n">
        <v>81.19</v>
      </c>
      <c r="N114" s="77" t="n">
        <v>2926</v>
      </c>
      <c r="O114" s="77" t="n">
        <v>0</v>
      </c>
      <c r="P114" s="77" t="n">
        <v>1</v>
      </c>
      <c r="Q114" s="77" t="n">
        <v>0.03</v>
      </c>
      <c r="R114" s="77" t="n">
        <v>8</v>
      </c>
      <c r="S114" s="77" t="n">
        <v>0.27</v>
      </c>
      <c r="T114" s="77" t="n">
        <v>0</v>
      </c>
      <c r="U114" s="77" t="n">
        <v>0</v>
      </c>
      <c r="V114" s="77" t="n">
        <v>5</v>
      </c>
      <c r="W114" s="77" t="n">
        <v>0.17</v>
      </c>
      <c r="X114" s="77" t="n">
        <v>176</v>
      </c>
      <c r="Y114" s="77" t="n">
        <v>6</v>
      </c>
      <c r="Z114" s="77" t="n">
        <v>176</v>
      </c>
      <c r="AA114" s="77" t="n">
        <v>6</v>
      </c>
      <c r="AB114" s="77" t="n">
        <v>53</v>
      </c>
      <c r="AC114" s="77" t="n">
        <v>1.81</v>
      </c>
      <c r="AD114" s="77" t="n">
        <v>62</v>
      </c>
      <c r="AE114" s="77" t="n">
        <v>20</v>
      </c>
      <c r="AF114" s="77" t="n">
        <v>2.43</v>
      </c>
      <c r="AG114" s="77" t="n">
        <v>3.32</v>
      </c>
      <c r="AH114" s="77" t="n">
        <v>-0.89</v>
      </c>
      <c r="AI114" s="77" t="n">
        <v>0.44</v>
      </c>
      <c r="AJ114" s="77" t="n">
        <v>0.42</v>
      </c>
      <c r="AK114" s="77" t="n">
        <v>0.02</v>
      </c>
      <c r="AL114" s="77" t="n">
        <v>0.49</v>
      </c>
      <c r="AM114" s="77" t="n">
        <v>0.47</v>
      </c>
      <c r="AN114" s="77" t="n">
        <v>8.119999999999999</v>
      </c>
      <c r="AO114" s="77" t="n">
        <v>8.1</v>
      </c>
      <c r="AP114" s="77" t="n">
        <v>8.1</v>
      </c>
      <c r="AQ114" s="77" t="n">
        <v>2.57</v>
      </c>
      <c r="AR114" s="77" t="n">
        <v>2.57</v>
      </c>
      <c r="AS114" s="77" t="n">
        <v>2.57</v>
      </c>
      <c r="AT114" s="77" t="n">
        <v>0.11</v>
      </c>
      <c r="AU114" s="77" t="n">
        <v>0.31</v>
      </c>
      <c r="AV114" s="77" t="n">
        <v>0.1</v>
      </c>
      <c r="AW114" s="77" t="n">
        <v>0.32</v>
      </c>
      <c r="AX114" s="77" t="n">
        <v>19</v>
      </c>
      <c r="AY114" s="77" t="n">
        <v>0.65</v>
      </c>
      <c r="AZ114" s="77" t="n">
        <v>0</v>
      </c>
      <c r="BA114" s="77" t="n">
        <v>0</v>
      </c>
      <c r="BB114" s="77" t="n">
        <v>51</v>
      </c>
      <c r="BC114" s="77" t="n">
        <v>0.03</v>
      </c>
      <c r="BD114" s="77" t="n">
        <v>93</v>
      </c>
    </row>
    <row r="115">
      <c r="B115" t="inlineStr">
        <is>
          <t>ISMSVC (Ibex)</t>
        </is>
      </c>
      <c r="D115" s="77" t="inlineStr">
        <is>
          <t>No</t>
        </is>
      </c>
      <c r="E115" t="n">
        <v>0</v>
      </c>
      <c r="F115" s="77" t="n">
        <v>7.32</v>
      </c>
      <c r="G115" s="77" t="n">
        <v>802</v>
      </c>
      <c r="H115" s="77" t="n">
        <v>15522</v>
      </c>
      <c r="I115" s="77" t="n">
        <v>19.17</v>
      </c>
      <c r="J115" s="77" t="n">
        <v>18498</v>
      </c>
      <c r="K115" s="77" t="n">
        <v>9608</v>
      </c>
      <c r="L115" s="77" t="n">
        <v>8890</v>
      </c>
      <c r="M115" s="77" t="n">
        <v>51.94</v>
      </c>
      <c r="N115" s="77" t="n">
        <v>18404</v>
      </c>
      <c r="O115" s="77" t="n">
        <v>1</v>
      </c>
      <c r="P115" s="77" t="n">
        <v>5</v>
      </c>
      <c r="Q115" s="77" t="n">
        <v>0.03</v>
      </c>
      <c r="R115" s="77" t="n">
        <v>1</v>
      </c>
      <c r="S115" s="77" t="n">
        <v>0.01</v>
      </c>
      <c r="T115" s="77" t="n">
        <v>136</v>
      </c>
      <c r="U115" s="77" t="n">
        <v>0.74</v>
      </c>
      <c r="V115" s="77" t="n">
        <v>59</v>
      </c>
      <c r="W115" s="77" t="n">
        <v>0.32</v>
      </c>
      <c r="X115" s="77" t="n">
        <v>69</v>
      </c>
      <c r="Y115" s="77" t="n">
        <v>0.37</v>
      </c>
      <c r="Z115" s="77" t="n">
        <v>69</v>
      </c>
      <c r="AA115" s="77" t="n">
        <v>0.37</v>
      </c>
      <c r="AB115" s="77" t="n">
        <v>9899</v>
      </c>
      <c r="AC115" s="77" t="n">
        <v>53.51</v>
      </c>
      <c r="AD115" s="77" t="n">
        <v>540</v>
      </c>
      <c r="AE115" s="77" t="n">
        <v>524</v>
      </c>
      <c r="AF115" s="77" t="n">
        <v>5.47</v>
      </c>
      <c r="AG115" s="77" t="n">
        <v>5.64</v>
      </c>
      <c r="AH115" s="77" t="n">
        <v>-0.17</v>
      </c>
      <c r="AI115" s="77" t="n">
        <v>0.51</v>
      </c>
      <c r="AJ115" s="77" t="n">
        <v>0.45</v>
      </c>
      <c r="AK115" s="77" t="n">
        <v>0.06</v>
      </c>
      <c r="AL115" s="77" t="n">
        <v>0.63</v>
      </c>
      <c r="AM115" s="77" t="n">
        <v>0.63</v>
      </c>
      <c r="AN115" s="77" t="n">
        <v>10.13</v>
      </c>
      <c r="AO115" s="77" t="n">
        <v>6.96</v>
      </c>
      <c r="AP115" s="77" t="n">
        <v>6.96</v>
      </c>
      <c r="AQ115" s="77" t="n">
        <v>38.96</v>
      </c>
      <c r="AR115" s="77" t="n">
        <v>20.47</v>
      </c>
      <c r="AS115" s="77" t="n">
        <v>20.47</v>
      </c>
      <c r="AT115" s="77" t="n">
        <v>0.18</v>
      </c>
      <c r="AU115" s="77" t="n">
        <v>0.35</v>
      </c>
      <c r="AV115" s="77" t="n">
        <v>0.06</v>
      </c>
      <c r="AW115" s="77" t="n">
        <v>0.33</v>
      </c>
      <c r="AX115" s="77" t="n">
        <v>50</v>
      </c>
      <c r="AY115" s="77" t="n">
        <v>0.27</v>
      </c>
      <c r="AZ115" s="77" t="n">
        <v>12</v>
      </c>
      <c r="BA115" s="77" t="n">
        <v>0.06</v>
      </c>
      <c r="BB115" s="77" t="n">
        <v>51</v>
      </c>
      <c r="BC115" s="77" t="n">
        <v>0.03</v>
      </c>
      <c r="BD115" s="77" t="n">
        <v>459</v>
      </c>
    </row>
    <row r="116">
      <c r="B116" t="inlineStr">
        <is>
          <t>TPSLC05</t>
        </is>
      </c>
      <c r="D116" s="77" t="inlineStr">
        <is>
          <t>No</t>
        </is>
      </c>
      <c r="E116" t="n">
        <v>0</v>
      </c>
      <c r="F116" s="77" t="n">
        <v>42.31</v>
      </c>
      <c r="G116" s="77" t="n">
        <v>417</v>
      </c>
      <c r="H116" s="77" t="n">
        <v>11298</v>
      </c>
      <c r="I116" s="77" t="n">
        <v>-46.27</v>
      </c>
      <c r="J116" s="77" t="n">
        <v>6070</v>
      </c>
      <c r="K116" s="77" t="n">
        <v>4892</v>
      </c>
      <c r="L116" s="77" t="n">
        <v>1178</v>
      </c>
      <c r="M116" s="77" t="n">
        <v>80.59</v>
      </c>
      <c r="N116" s="77" t="n">
        <v>6050</v>
      </c>
      <c r="O116" s="77" t="n">
        <v>0</v>
      </c>
      <c r="P116" s="77" t="n">
        <v>9</v>
      </c>
      <c r="Q116" s="77" t="n">
        <v>0.15</v>
      </c>
      <c r="R116" s="77" t="n">
        <v>80</v>
      </c>
      <c r="S116" s="77" t="n">
        <v>1.32</v>
      </c>
      <c r="T116" s="77" t="n">
        <v>78</v>
      </c>
      <c r="U116" s="77" t="n">
        <v>1.29</v>
      </c>
      <c r="V116" s="77" t="n">
        <v>293</v>
      </c>
      <c r="W116" s="77" t="n">
        <v>4.83</v>
      </c>
      <c r="X116" s="77" t="n">
        <v>661</v>
      </c>
      <c r="Y116" s="77" t="n">
        <v>10.89</v>
      </c>
      <c r="Z116" s="77" t="n">
        <v>661</v>
      </c>
      <c r="AA116" s="77" t="n">
        <v>10.89</v>
      </c>
      <c r="AB116" s="77" t="n">
        <v>3807</v>
      </c>
      <c r="AC116" s="77" t="n">
        <v>62.72</v>
      </c>
      <c r="AD116" s="77" t="n">
        <v>614</v>
      </c>
      <c r="AE116" s="77" t="n">
        <v>648</v>
      </c>
      <c r="AF116" s="77" t="n">
        <v>10.7</v>
      </c>
      <c r="AG116" s="77" t="n">
        <v>9.51</v>
      </c>
      <c r="AH116" s="77" t="n">
        <v>1.19</v>
      </c>
      <c r="AI116" s="77" t="n">
        <v>0.55</v>
      </c>
      <c r="AJ116" s="77" t="n">
        <v>0.55</v>
      </c>
      <c r="AK116" s="77" t="n">
        <v>0</v>
      </c>
      <c r="AL116" s="77" t="n">
        <v>0.51</v>
      </c>
      <c r="AM116" s="77" t="n">
        <v>0.5</v>
      </c>
      <c r="AN116" s="77" t="n">
        <v>8.52</v>
      </c>
      <c r="AO116" s="77" t="n">
        <v>8.48</v>
      </c>
      <c r="AP116" s="77" t="n">
        <v>8.48</v>
      </c>
      <c r="AQ116" s="77" t="n">
        <v>10.5</v>
      </c>
      <c r="AR116" s="77" t="n">
        <v>7</v>
      </c>
      <c r="AS116" s="77" t="n">
        <v>7</v>
      </c>
      <c r="AT116" s="77" t="n">
        <v>0.17</v>
      </c>
      <c r="AU116" s="77" t="n">
        <v>0.35</v>
      </c>
      <c r="AV116" s="77" t="n">
        <v>0.15</v>
      </c>
      <c r="AW116" s="77" t="n">
        <v>0.32</v>
      </c>
      <c r="AX116" s="77" t="n">
        <v>23</v>
      </c>
      <c r="AY116" s="77" t="n">
        <v>0.38</v>
      </c>
      <c r="AZ116" s="77" t="n">
        <v>0</v>
      </c>
      <c r="BA116" s="77" t="n">
        <v>0</v>
      </c>
      <c r="BB116" s="77" t="n">
        <v>51</v>
      </c>
      <c r="BC116" s="77" t="n">
        <v>0.03</v>
      </c>
      <c r="BD116" s="77" t="n">
        <v>986</v>
      </c>
    </row>
    <row r="117">
      <c r="B117" t="inlineStr">
        <is>
          <t>ODCD</t>
        </is>
      </c>
      <c r="D117" s="77" t="inlineStr">
        <is>
          <t>No</t>
        </is>
      </c>
      <c r="E117" t="n">
        <v>0</v>
      </c>
      <c r="F117" s="77" t="n">
        <v>33.31</v>
      </c>
      <c r="G117" s="77" t="n">
        <v>283</v>
      </c>
      <c r="H117" s="77" t="n">
        <v>4201</v>
      </c>
      <c r="I117" s="77" t="n">
        <v>7.66</v>
      </c>
      <c r="J117" s="77" t="n">
        <v>4523</v>
      </c>
      <c r="K117" s="77" t="n">
        <v>3579</v>
      </c>
      <c r="L117" s="77" t="n">
        <v>944</v>
      </c>
      <c r="M117" s="77" t="n">
        <v>79.13</v>
      </c>
      <c r="N117" s="77" t="n">
        <v>4510</v>
      </c>
      <c r="O117" s="77" t="n">
        <v>0</v>
      </c>
      <c r="P117" s="77" t="n">
        <v>2</v>
      </c>
      <c r="Q117" s="77" t="n">
        <v>0.04</v>
      </c>
      <c r="R117" s="77" t="n">
        <v>0</v>
      </c>
      <c r="S117" s="77" t="n">
        <v>0</v>
      </c>
      <c r="T117" s="77" t="n">
        <v>27</v>
      </c>
      <c r="U117" s="77" t="n">
        <v>0.6</v>
      </c>
      <c r="V117" s="77" t="n">
        <v>181</v>
      </c>
      <c r="W117" s="77" t="n">
        <v>4</v>
      </c>
      <c r="X117" s="77" t="n">
        <v>573</v>
      </c>
      <c r="Y117" s="77" t="n">
        <v>12.67</v>
      </c>
      <c r="Z117" s="77" t="n">
        <v>573</v>
      </c>
      <c r="AA117" s="77" t="n">
        <v>12.67</v>
      </c>
      <c r="AB117" s="77" t="n">
        <v>3603</v>
      </c>
      <c r="AC117" s="77" t="n">
        <v>79.66</v>
      </c>
      <c r="AD117" s="77" t="n">
        <v>412</v>
      </c>
      <c r="AE117" s="77" t="n">
        <v>107</v>
      </c>
      <c r="AF117" s="77" t="n">
        <v>10.49</v>
      </c>
      <c r="AG117" s="77" t="n">
        <v>10.17</v>
      </c>
      <c r="AH117" s="77" t="n">
        <v>0.32</v>
      </c>
      <c r="AI117" s="77" t="n">
        <v>0.61</v>
      </c>
      <c r="AJ117" s="77" t="n">
        <v>0.63</v>
      </c>
      <c r="AK117" s="77" t="n">
        <v>-0.02</v>
      </c>
      <c r="AL117" s="77" t="n">
        <v>0.5</v>
      </c>
      <c r="AM117" s="77" t="n">
        <v>0.49</v>
      </c>
      <c r="AN117" s="77" t="n">
        <v>2.55</v>
      </c>
      <c r="AO117" s="77" t="n">
        <v>2.55</v>
      </c>
      <c r="AP117" s="77" t="n">
        <v>2.55</v>
      </c>
      <c r="AQ117" s="77" t="n">
        <v>8.34</v>
      </c>
      <c r="AR117" s="77" t="n">
        <v>6.69</v>
      </c>
      <c r="AS117" s="77" t="n">
        <v>6.69</v>
      </c>
      <c r="AT117" s="77" t="n">
        <v>0.19</v>
      </c>
      <c r="AU117" s="77" t="n">
        <v>0.33</v>
      </c>
      <c r="AV117" s="77" t="n">
        <v>0.15</v>
      </c>
      <c r="AW117" s="77" t="n">
        <v>0.3</v>
      </c>
      <c r="AX117" s="77" t="n">
        <v>7</v>
      </c>
      <c r="AY117" s="77" t="n">
        <v>0.15</v>
      </c>
      <c r="AZ117" s="77" t="n">
        <v>1</v>
      </c>
      <c r="BA117" s="77" t="n">
        <v>0.02</v>
      </c>
      <c r="BB117" s="77" t="n">
        <v>51</v>
      </c>
      <c r="BC117" s="77" t="n">
        <v>0.03</v>
      </c>
      <c r="BD117" s="77" t="n">
        <v>369</v>
      </c>
    </row>
    <row r="118">
      <c r="B118" t="inlineStr">
        <is>
          <t>CDCD</t>
        </is>
      </c>
      <c r="D118" s="77" t="inlineStr">
        <is>
          <t>No</t>
        </is>
      </c>
      <c r="E118" t="n">
        <v>0</v>
      </c>
      <c r="F118" s="77" t="n">
        <v>109.65</v>
      </c>
      <c r="G118" s="77" t="n">
        <v>559</v>
      </c>
      <c r="H118" s="77" t="n">
        <v>11970</v>
      </c>
      <c r="I118" s="77" t="n">
        <v>-15.62</v>
      </c>
      <c r="J118" s="77" t="n">
        <v>10100</v>
      </c>
      <c r="K118" s="77" t="n">
        <v>6261</v>
      </c>
      <c r="L118" s="77" t="n">
        <v>3839</v>
      </c>
      <c r="M118" s="77" t="n">
        <v>61.99</v>
      </c>
      <c r="N118" s="77" t="n">
        <v>10008</v>
      </c>
      <c r="O118" s="77" t="n">
        <v>1</v>
      </c>
      <c r="P118" s="77" t="n">
        <v>16</v>
      </c>
      <c r="Q118" s="77" t="n">
        <v>0.16</v>
      </c>
      <c r="R118" s="77" t="n">
        <v>15</v>
      </c>
      <c r="S118" s="77" t="n">
        <v>0.15</v>
      </c>
      <c r="T118" s="77" t="n">
        <v>107</v>
      </c>
      <c r="U118" s="77" t="n">
        <v>1.06</v>
      </c>
      <c r="V118" s="77" t="n">
        <v>389</v>
      </c>
      <c r="W118" s="77" t="n">
        <v>3.85</v>
      </c>
      <c r="X118" s="77" t="n">
        <v>3559</v>
      </c>
      <c r="Y118" s="77" t="n">
        <v>35.24</v>
      </c>
      <c r="Z118" s="77" t="n">
        <v>3559</v>
      </c>
      <c r="AA118" s="77" t="n">
        <v>35.24</v>
      </c>
      <c r="AB118" s="77" t="n">
        <v>3572</v>
      </c>
      <c r="AC118" s="77" t="n">
        <v>35.37</v>
      </c>
      <c r="AD118" s="77" t="n">
        <v>446</v>
      </c>
      <c r="AE118" s="77" t="n">
        <v>198</v>
      </c>
      <c r="AF118" s="77" t="n">
        <v>6.9</v>
      </c>
      <c r="AG118" s="77" t="n">
        <v>3.84</v>
      </c>
      <c r="AH118" s="77" t="n">
        <v>3.06</v>
      </c>
      <c r="AI118" s="77" t="n">
        <v>0.53</v>
      </c>
      <c r="AJ118" s="77" t="n">
        <v>0.51</v>
      </c>
      <c r="AK118" s="77" t="n">
        <v>0.02</v>
      </c>
      <c r="AL118" s="77" t="n">
        <v>0.65</v>
      </c>
      <c r="AM118" s="77" t="n">
        <v>0.73</v>
      </c>
      <c r="AN118" s="77" t="n">
        <v>8.4</v>
      </c>
      <c r="AO118" s="77" t="n">
        <v>8.4</v>
      </c>
      <c r="AP118" s="77" t="n">
        <v>8.4</v>
      </c>
      <c r="AQ118" s="77" t="n">
        <v>10.5</v>
      </c>
      <c r="AR118" s="77" t="n">
        <v>7.1</v>
      </c>
      <c r="AS118" s="77" t="n">
        <v>7.1</v>
      </c>
      <c r="AT118" s="77" t="n">
        <v>0.23</v>
      </c>
      <c r="AU118" s="77" t="n">
        <v>0.3</v>
      </c>
      <c r="AV118" s="77" t="n">
        <v>0.25</v>
      </c>
      <c r="AW118" s="77" t="n">
        <v>0.33</v>
      </c>
      <c r="AX118" s="77" t="n">
        <v>25</v>
      </c>
      <c r="AY118" s="77" t="n">
        <v>0.25</v>
      </c>
      <c r="AZ118" s="77" t="n">
        <v>6</v>
      </c>
      <c r="BA118" s="77" t="n">
        <v>0.06</v>
      </c>
      <c r="BB118" s="77" t="n">
        <v>51</v>
      </c>
      <c r="BC118" s="77" t="n">
        <v>0.03</v>
      </c>
      <c r="BD118" s="77" t="n">
        <v>6551</v>
      </c>
    </row>
    <row r="119">
      <c r="B119" t="inlineStr">
        <is>
          <t>ODCB</t>
        </is>
      </c>
      <c r="D119" s="77" t="inlineStr">
        <is>
          <t>No</t>
        </is>
      </c>
      <c r="E119" t="n">
        <v>0</v>
      </c>
      <c r="F119" s="77" t="n">
        <v>50.56</v>
      </c>
      <c r="G119" s="77" t="n">
        <v>503</v>
      </c>
      <c r="H119" s="77" t="n">
        <v>7049</v>
      </c>
      <c r="I119" s="77" t="n">
        <v>4.45</v>
      </c>
      <c r="J119" s="77" t="n">
        <v>7363</v>
      </c>
      <c r="K119" s="77" t="n">
        <v>5660</v>
      </c>
      <c r="L119" s="77" t="n">
        <v>1703</v>
      </c>
      <c r="M119" s="77" t="n">
        <v>76.87</v>
      </c>
      <c r="N119" s="77" t="n">
        <v>7315</v>
      </c>
      <c r="O119" s="77" t="n">
        <v>1</v>
      </c>
      <c r="P119" s="77" t="n">
        <v>32</v>
      </c>
      <c r="Q119" s="77" t="n">
        <v>0.43</v>
      </c>
      <c r="R119" s="77" t="n">
        <v>34</v>
      </c>
      <c r="S119" s="77" t="n">
        <v>0.46</v>
      </c>
      <c r="T119" s="77" t="n">
        <v>45</v>
      </c>
      <c r="U119" s="77" t="n">
        <v>0.61</v>
      </c>
      <c r="V119" s="77" t="n">
        <v>143</v>
      </c>
      <c r="W119" s="77" t="n">
        <v>1.94</v>
      </c>
      <c r="X119" s="77" t="n">
        <v>1630</v>
      </c>
      <c r="Y119" s="77" t="n">
        <v>22.14</v>
      </c>
      <c r="Z119" s="77" t="n">
        <v>1630</v>
      </c>
      <c r="AA119" s="77" t="n">
        <v>22.14</v>
      </c>
      <c r="AB119" s="77" t="n">
        <v>4454</v>
      </c>
      <c r="AC119" s="77" t="n">
        <v>60.49</v>
      </c>
      <c r="AD119" s="77" t="n">
        <v>412</v>
      </c>
      <c r="AE119" s="77" t="n">
        <v>107</v>
      </c>
      <c r="AF119" s="77" t="n">
        <v>10.49</v>
      </c>
      <c r="AG119" s="77" t="n">
        <v>10.17</v>
      </c>
      <c r="AH119" s="77" t="n">
        <v>0.32</v>
      </c>
      <c r="AI119" s="77" t="n">
        <v>0.54</v>
      </c>
      <c r="AJ119" s="77" t="n">
        <v>0.53</v>
      </c>
      <c r="AK119" s="77" t="n">
        <v>0.01</v>
      </c>
      <c r="AL119" s="77" t="n">
        <v>0.52</v>
      </c>
      <c r="AM119" s="77" t="n">
        <v>0.5600000000000001</v>
      </c>
      <c r="AN119" s="77" t="n">
        <v>7.31</v>
      </c>
      <c r="AO119" s="77" t="n">
        <v>7.3</v>
      </c>
      <c r="AP119" s="77" t="n">
        <v>7.3</v>
      </c>
      <c r="AQ119" s="77" t="n">
        <v>8.5</v>
      </c>
      <c r="AR119" s="77" t="n">
        <v>4.8</v>
      </c>
      <c r="AS119" s="77" t="n">
        <v>4.8</v>
      </c>
      <c r="AT119" s="77" t="n">
        <v>0.21</v>
      </c>
      <c r="AU119" s="77" t="n">
        <v>0.35</v>
      </c>
      <c r="AV119" s="77" t="n">
        <v>0.19</v>
      </c>
      <c r="AW119" s="77" t="n">
        <v>0.32</v>
      </c>
      <c r="AX119" s="77" t="n">
        <v>19</v>
      </c>
      <c r="AY119" s="77" t="n">
        <v>0.26</v>
      </c>
      <c r="AZ119" s="77" t="n">
        <v>1</v>
      </c>
      <c r="BA119" s="77" t="n">
        <v>0.01</v>
      </c>
      <c r="BB119" s="77" t="n">
        <v>51</v>
      </c>
      <c r="BC119" s="77" t="n">
        <v>0.03</v>
      </c>
      <c r="BD119" s="77" t="n">
        <v>1227</v>
      </c>
    </row>
    <row r="120">
      <c r="B120" t="inlineStr">
        <is>
          <t>Allen1</t>
        </is>
      </c>
      <c r="D120" s="77" t="inlineStr">
        <is>
          <t>No</t>
        </is>
      </c>
      <c r="E120" t="n">
        <v>0</v>
      </c>
      <c r="F120" s="77" t="n">
        <v>23.31</v>
      </c>
      <c r="G120" s="77" t="n">
        <v>291</v>
      </c>
      <c r="H120" s="77" t="n">
        <v>6921</v>
      </c>
      <c r="I120" s="77" t="n">
        <v>-28.09</v>
      </c>
      <c r="J120" s="77" t="n">
        <v>4977</v>
      </c>
      <c r="K120" s="77" t="n">
        <v>4049</v>
      </c>
      <c r="L120" s="77" t="n">
        <v>928</v>
      </c>
      <c r="M120" s="77" t="n">
        <v>81.34999999999999</v>
      </c>
      <c r="N120" s="77" t="n">
        <v>4948</v>
      </c>
      <c r="O120" s="77" t="n">
        <v>1</v>
      </c>
      <c r="P120" s="77" t="n">
        <v>0</v>
      </c>
      <c r="Q120" s="77" t="n">
        <v>0</v>
      </c>
      <c r="R120" s="77" t="n">
        <v>0</v>
      </c>
      <c r="S120" s="77" t="n">
        <v>0</v>
      </c>
      <c r="T120" s="77" t="n">
        <v>70</v>
      </c>
      <c r="U120" s="77" t="n">
        <v>1.41</v>
      </c>
      <c r="V120" s="77" t="n">
        <v>260</v>
      </c>
      <c r="W120" s="77" t="n">
        <v>5.22</v>
      </c>
      <c r="X120" s="77" t="n">
        <v>264</v>
      </c>
      <c r="Y120" s="77" t="n">
        <v>5.3</v>
      </c>
      <c r="Z120" s="77" t="n">
        <v>264</v>
      </c>
      <c r="AA120" s="77" t="n">
        <v>5.3</v>
      </c>
      <c r="AB120" s="77" t="n">
        <v>4083</v>
      </c>
      <c r="AC120" s="77" t="n">
        <v>82.04000000000001</v>
      </c>
      <c r="AD120" s="77" t="n">
        <v>535</v>
      </c>
      <c r="AE120" s="77" t="n">
        <v>329</v>
      </c>
      <c r="AF120" s="77" t="n">
        <v>11.58</v>
      </c>
      <c r="AG120" s="77" t="n">
        <v>11.09</v>
      </c>
      <c r="AH120" s="77" t="n">
        <v>0.49</v>
      </c>
      <c r="AI120" s="77" t="n">
        <v>0.49</v>
      </c>
      <c r="AJ120" s="77" t="n">
        <v>0.5</v>
      </c>
      <c r="AK120" s="77" t="n">
        <v>-0.01</v>
      </c>
      <c r="AL120" s="77" t="n">
        <v>0.48</v>
      </c>
      <c r="AM120" s="77" t="n">
        <v>0.49</v>
      </c>
      <c r="AN120" s="77" t="n">
        <v>4.01</v>
      </c>
      <c r="AO120" s="77" t="n">
        <v>4.01</v>
      </c>
      <c r="AP120" s="77" t="n">
        <v>4.01</v>
      </c>
      <c r="AQ120" s="77" t="n">
        <v>17.08</v>
      </c>
      <c r="AR120" s="77" t="n">
        <v>8.470000000000001</v>
      </c>
      <c r="AS120" s="77" t="n">
        <v>8.470000000000001</v>
      </c>
      <c r="AT120" s="77" t="n">
        <v>0.13</v>
      </c>
      <c r="AU120" s="77" t="n">
        <v>0.32</v>
      </c>
      <c r="AV120" s="77" t="n">
        <v>0.12</v>
      </c>
      <c r="AW120" s="77" t="n">
        <v>0.31</v>
      </c>
      <c r="AX120" s="77" t="n">
        <v>9</v>
      </c>
      <c r="AY120" s="77" t="n">
        <v>0.18</v>
      </c>
      <c r="AZ120" s="77" t="n">
        <v>0</v>
      </c>
      <c r="BA120" s="77" t="n">
        <v>0</v>
      </c>
      <c r="BB120" s="77" t="n">
        <v>51</v>
      </c>
      <c r="BC120" s="77" t="n">
        <v>0.03</v>
      </c>
      <c r="BD120" s="77" t="n">
        <v>107</v>
      </c>
    </row>
    <row r="121">
      <c r="B121" t="inlineStr">
        <is>
          <t>TPBoise</t>
        </is>
      </c>
      <c r="D121" s="77" t="inlineStr">
        <is>
          <t>No</t>
        </is>
      </c>
      <c r="E121" t="n">
        <v>0</v>
      </c>
      <c r="F121" s="77" t="n">
        <v>34.04</v>
      </c>
      <c r="G121" s="77" t="n">
        <v>191</v>
      </c>
      <c r="H121" s="77" t="n">
        <v>8978</v>
      </c>
      <c r="I121" s="77" t="n">
        <v>-50.01</v>
      </c>
      <c r="J121" s="77" t="n">
        <v>4488</v>
      </c>
      <c r="K121" s="77" t="n">
        <v>3667</v>
      </c>
      <c r="L121" s="77" t="n">
        <v>821</v>
      </c>
      <c r="M121" s="77" t="n">
        <v>81.70999999999999</v>
      </c>
      <c r="N121" s="77" t="n">
        <v>4414</v>
      </c>
      <c r="O121" s="77" t="n">
        <v>2</v>
      </c>
      <c r="P121" s="77" t="n">
        <v>0</v>
      </c>
      <c r="Q121" s="77" t="n">
        <v>0</v>
      </c>
      <c r="R121" s="77" t="n">
        <v>1</v>
      </c>
      <c r="S121" s="77" t="n">
        <v>0.02</v>
      </c>
      <c r="T121" s="77" t="n">
        <v>112</v>
      </c>
      <c r="U121" s="77" t="n">
        <v>2.5</v>
      </c>
      <c r="V121" s="77" t="n">
        <v>212</v>
      </c>
      <c r="W121" s="77" t="n">
        <v>4.72</v>
      </c>
      <c r="X121" s="77" t="n">
        <v>429</v>
      </c>
      <c r="Y121" s="77" t="n">
        <v>9.56</v>
      </c>
      <c r="Z121" s="77" t="n">
        <v>429</v>
      </c>
      <c r="AA121" s="77" t="n">
        <v>9.56</v>
      </c>
      <c r="AB121" s="77" t="n">
        <v>3075</v>
      </c>
      <c r="AC121" s="77" t="n">
        <v>68.52</v>
      </c>
      <c r="AD121" s="77" t="n">
        <v>261</v>
      </c>
      <c r="AE121" s="77" t="n">
        <v>96</v>
      </c>
      <c r="AF121" s="77" t="n">
        <v>6.59</v>
      </c>
      <c r="AG121" s="77" t="n">
        <v>1.84</v>
      </c>
      <c r="AH121" s="77" t="n">
        <v>4.75</v>
      </c>
      <c r="AI121" s="77" t="n">
        <v>0.49</v>
      </c>
      <c r="AJ121" s="77" t="n">
        <v>0.5</v>
      </c>
      <c r="AK121" s="77" t="n">
        <v>-0.01</v>
      </c>
      <c r="AL121" s="77" t="n">
        <v>0.5</v>
      </c>
      <c r="AM121" s="77" t="n">
        <v>0.5</v>
      </c>
      <c r="AN121" s="77" t="n">
        <v>4.44</v>
      </c>
      <c r="AO121" s="77" t="n">
        <v>4.32</v>
      </c>
      <c r="AP121" s="77" t="n">
        <v>4.32</v>
      </c>
      <c r="AQ121" s="77" t="n">
        <v>8.25</v>
      </c>
      <c r="AR121" s="77" t="n">
        <v>5.39</v>
      </c>
      <c r="AS121" s="77" t="n">
        <v>5.39</v>
      </c>
      <c r="AT121" s="77" t="n">
        <v>0.17</v>
      </c>
      <c r="AU121" s="77" t="n">
        <v>0.32</v>
      </c>
      <c r="AV121" s="77" t="n">
        <v>0.16</v>
      </c>
      <c r="AW121" s="77" t="n">
        <v>0.31</v>
      </c>
      <c r="AX121" s="77" t="n">
        <v>15</v>
      </c>
      <c r="AY121" s="77" t="n">
        <v>0.33</v>
      </c>
      <c r="AZ121" s="77" t="n">
        <v>1</v>
      </c>
      <c r="BA121" s="77" t="n">
        <v>0.02</v>
      </c>
      <c r="BB121" s="77" t="n">
        <v>51</v>
      </c>
      <c r="BC121" s="77" t="n">
        <v>0.03</v>
      </c>
      <c r="BD121" s="77" t="n">
        <v>538</v>
      </c>
    </row>
    <row r="122">
      <c r="B122" t="inlineStr">
        <is>
          <t>Allen3</t>
        </is>
      </c>
      <c r="D122" s="77" t="inlineStr">
        <is>
          <t>No</t>
        </is>
      </c>
      <c r="E122" t="n">
        <v>0</v>
      </c>
      <c r="F122" s="77" t="n">
        <v>21.07</v>
      </c>
      <c r="G122" s="77" t="n">
        <v>1676</v>
      </c>
      <c r="H122" s="77" t="n">
        <v>34098</v>
      </c>
      <c r="I122" s="77" t="n">
        <v>-11.02</v>
      </c>
      <c r="J122" s="77" t="n">
        <v>30342</v>
      </c>
      <c r="K122" s="77" t="n">
        <v>25284</v>
      </c>
      <c r="L122" s="77" t="n">
        <v>5058</v>
      </c>
      <c r="M122" s="77" t="n">
        <v>83.33</v>
      </c>
      <c r="N122" s="77" t="n">
        <v>29877</v>
      </c>
      <c r="O122" s="77" t="n">
        <v>2</v>
      </c>
      <c r="P122" s="77" t="n">
        <v>1</v>
      </c>
      <c r="Q122" s="77" t="n">
        <v>0</v>
      </c>
      <c r="R122" s="77" t="n">
        <v>54</v>
      </c>
      <c r="S122" s="77" t="n">
        <v>0.18</v>
      </c>
      <c r="T122" s="77" t="n">
        <v>339</v>
      </c>
      <c r="U122" s="77" t="n">
        <v>1.12</v>
      </c>
      <c r="V122" s="77" t="n">
        <v>707</v>
      </c>
      <c r="W122" s="77" t="n">
        <v>2.33</v>
      </c>
      <c r="X122" s="77" t="n">
        <v>1500</v>
      </c>
      <c r="Y122" s="77" t="n">
        <v>4.94</v>
      </c>
      <c r="Z122" s="77" t="n">
        <v>1500</v>
      </c>
      <c r="AA122" s="77" t="n">
        <v>4.94</v>
      </c>
      <c r="AB122" s="77" t="n">
        <v>21579</v>
      </c>
      <c r="AC122" s="77" t="n">
        <v>71.12</v>
      </c>
      <c r="AD122" s="77" t="n">
        <v>2797</v>
      </c>
      <c r="AE122" s="77" t="n">
        <v>899</v>
      </c>
      <c r="AF122" s="77" t="n">
        <v>9.880000000000001</v>
      </c>
      <c r="AG122" s="77" t="n">
        <v>8.52</v>
      </c>
      <c r="AH122" s="77" t="n">
        <v>1.37</v>
      </c>
      <c r="AI122" s="77" t="n">
        <v>0.52</v>
      </c>
      <c r="AJ122" s="77" t="n">
        <v>0.52</v>
      </c>
      <c r="AK122" s="77" t="n">
        <v>0</v>
      </c>
      <c r="AL122" s="77" t="n">
        <v>0.51</v>
      </c>
      <c r="AM122" s="77" t="n">
        <v>0.52</v>
      </c>
      <c r="AN122" s="77" t="n">
        <v>6.29</v>
      </c>
      <c r="AO122" s="77" t="n">
        <v>6.25</v>
      </c>
      <c r="AP122" s="77" t="n">
        <v>6.25</v>
      </c>
      <c r="AQ122" s="77" t="n">
        <v>19.99</v>
      </c>
      <c r="AR122" s="77" t="n">
        <v>8.77</v>
      </c>
      <c r="AS122" s="77" t="n">
        <v>8.77</v>
      </c>
      <c r="AT122" s="77" t="n">
        <v>0.14</v>
      </c>
      <c r="AU122" s="77" t="n">
        <v>0.34</v>
      </c>
      <c r="AV122" s="77" t="n">
        <v>0.13</v>
      </c>
      <c r="AW122" s="77" t="n">
        <v>0.32</v>
      </c>
      <c r="AX122" s="77" t="n">
        <v>77</v>
      </c>
      <c r="AY122" s="77" t="n">
        <v>0.25</v>
      </c>
      <c r="AZ122" s="77" t="n">
        <v>3</v>
      </c>
      <c r="BA122" s="77" t="n">
        <v>0.01</v>
      </c>
      <c r="BB122" s="77" t="n">
        <v>51</v>
      </c>
      <c r="BC122" s="77" t="n">
        <v>0.03</v>
      </c>
      <c r="BD122" s="77" t="n">
        <v>932</v>
      </c>
    </row>
    <row r="123">
      <c r="B123" t="inlineStr">
        <is>
          <t>Allen4</t>
        </is>
      </c>
      <c r="D123" s="77" t="inlineStr">
        <is>
          <t>No</t>
        </is>
      </c>
      <c r="E123" t="n">
        <v>0</v>
      </c>
      <c r="F123" s="77" t="n">
        <v>20.55</v>
      </c>
      <c r="G123" s="77" t="n">
        <v>1230</v>
      </c>
      <c r="H123" s="77" t="n">
        <v>34098</v>
      </c>
      <c r="I123" s="77" t="n">
        <v>-27.26</v>
      </c>
      <c r="J123" s="77" t="n">
        <v>24804</v>
      </c>
      <c r="K123" s="77" t="n">
        <v>20014</v>
      </c>
      <c r="L123" s="77" t="n">
        <v>4790</v>
      </c>
      <c r="M123" s="77" t="n">
        <v>80.69</v>
      </c>
      <c r="N123" s="77" t="n">
        <v>24339</v>
      </c>
      <c r="O123" s="77" t="n">
        <v>2</v>
      </c>
      <c r="P123" s="77" t="n">
        <v>3</v>
      </c>
      <c r="Q123" s="77" t="n">
        <v>0.01</v>
      </c>
      <c r="R123" s="77" t="n">
        <v>61</v>
      </c>
      <c r="S123" s="77" t="n">
        <v>0.25</v>
      </c>
      <c r="T123" s="77" t="n">
        <v>280</v>
      </c>
      <c r="U123" s="77" t="n">
        <v>1.13</v>
      </c>
      <c r="V123" s="77" t="n">
        <v>424</v>
      </c>
      <c r="W123" s="77" t="n">
        <v>1.71</v>
      </c>
      <c r="X123" s="77" t="n">
        <v>991</v>
      </c>
      <c r="Y123" s="77" t="n">
        <v>4</v>
      </c>
      <c r="Z123" s="77" t="n">
        <v>991</v>
      </c>
      <c r="AA123" s="77" t="n">
        <v>4</v>
      </c>
      <c r="AB123" s="77" t="n">
        <v>13113</v>
      </c>
      <c r="AC123" s="77" t="n">
        <v>52.87</v>
      </c>
      <c r="AD123" s="77" t="n">
        <v>1059</v>
      </c>
      <c r="AE123" s="77" t="n">
        <v>281</v>
      </c>
      <c r="AF123" s="77" t="n">
        <v>4.99</v>
      </c>
      <c r="AG123" s="77" t="n">
        <v>5.28</v>
      </c>
      <c r="AH123" s="77" t="n">
        <v>-0.29</v>
      </c>
      <c r="AI123" s="77" t="n">
        <v>0.53</v>
      </c>
      <c r="AJ123" s="77" t="n">
        <v>0.52</v>
      </c>
      <c r="AK123" s="77" t="n">
        <v>0.01</v>
      </c>
      <c r="AL123" s="77" t="n">
        <v>0.51</v>
      </c>
      <c r="AM123" s="77" t="n">
        <v>0.52</v>
      </c>
      <c r="AN123" s="77" t="n">
        <v>7.43</v>
      </c>
      <c r="AO123" s="77" t="n">
        <v>7.42</v>
      </c>
      <c r="AP123" s="77" t="n">
        <v>7.42</v>
      </c>
      <c r="AQ123" s="77" t="n">
        <v>14.17</v>
      </c>
      <c r="AR123" s="77" t="n">
        <v>9</v>
      </c>
      <c r="AS123" s="77" t="n">
        <v>9</v>
      </c>
      <c r="AT123" s="77" t="n">
        <v>0.13</v>
      </c>
      <c r="AU123" s="77" t="n">
        <v>0.32</v>
      </c>
      <c r="AV123" s="77" t="n">
        <v>0.12</v>
      </c>
      <c r="AW123" s="77" t="n">
        <v>0.31</v>
      </c>
      <c r="AX123" s="77" t="n">
        <v>110</v>
      </c>
      <c r="AY123" s="77" t="n">
        <v>0.44</v>
      </c>
      <c r="AZ123" s="77" t="n">
        <v>0</v>
      </c>
      <c r="BA123" s="77" t="n">
        <v>0</v>
      </c>
      <c r="BB123" s="77" t="n">
        <v>51</v>
      </c>
      <c r="BC123" s="77" t="n">
        <v>0.03</v>
      </c>
      <c r="BD123" s="77" t="n">
        <v>1960</v>
      </c>
    </row>
    <row r="124">
      <c r="B124" t="inlineStr">
        <is>
          <t>Sitel</t>
        </is>
      </c>
      <c r="D124" s="77" t="inlineStr">
        <is>
          <t>No</t>
        </is>
      </c>
      <c r="E124" t="n">
        <v>0</v>
      </c>
      <c r="F124" s="77" t="n">
        <v>44.16</v>
      </c>
      <c r="G124" s="77" t="n">
        <v>454</v>
      </c>
      <c r="H124" s="77" t="n">
        <v>9081</v>
      </c>
      <c r="I124" s="77" t="n">
        <v>-18.68</v>
      </c>
      <c r="J124" s="77" t="n">
        <v>7385</v>
      </c>
      <c r="K124" s="77" t="n">
        <v>3639</v>
      </c>
      <c r="L124" s="77" t="n">
        <v>3746</v>
      </c>
      <c r="M124" s="77" t="n">
        <v>49.28</v>
      </c>
      <c r="N124" s="77" t="n">
        <v>7360</v>
      </c>
      <c r="O124" s="77" t="n">
        <v>0</v>
      </c>
      <c r="P124" s="77" t="n">
        <v>7</v>
      </c>
      <c r="Q124" s="77" t="n">
        <v>0.09</v>
      </c>
      <c r="R124" s="77" t="n">
        <v>5</v>
      </c>
      <c r="S124" s="77" t="n">
        <v>0.07000000000000001</v>
      </c>
      <c r="T124" s="77" t="n">
        <v>6</v>
      </c>
      <c r="U124" s="77" t="n">
        <v>0.08</v>
      </c>
      <c r="V124" s="77" t="n">
        <v>6</v>
      </c>
      <c r="W124" s="77" t="n">
        <v>0.08</v>
      </c>
      <c r="X124" s="77" t="n">
        <v>1072</v>
      </c>
      <c r="Y124" s="77" t="n">
        <v>14.52</v>
      </c>
      <c r="Z124" s="77" t="n">
        <v>1072</v>
      </c>
      <c r="AA124" s="77" t="n">
        <v>14.52</v>
      </c>
      <c r="AB124" s="77" t="n">
        <v>3227</v>
      </c>
      <c r="AC124" s="77" t="n">
        <v>43.7</v>
      </c>
      <c r="AD124" s="77" t="n">
        <v>413</v>
      </c>
      <c r="AE124" s="77" t="n">
        <v>486</v>
      </c>
      <c r="AF124" s="77" t="n">
        <v>10.29</v>
      </c>
      <c r="AG124" s="77" t="n">
        <v>6.95</v>
      </c>
      <c r="AH124" s="77" t="n">
        <v>3.34</v>
      </c>
      <c r="AI124" s="77" t="n">
        <v>0.48</v>
      </c>
      <c r="AJ124" s="77" t="n">
        <v>0.47</v>
      </c>
      <c r="AK124" s="77" t="n">
        <v>0.01</v>
      </c>
      <c r="AL124" s="77" t="n">
        <v>0.57</v>
      </c>
      <c r="AM124" s="77" t="n">
        <v>0.5600000000000001</v>
      </c>
      <c r="AN124" s="77" t="n">
        <v>7.79</v>
      </c>
      <c r="AO124" s="77" t="n">
        <v>6.59</v>
      </c>
      <c r="AP124" s="77" t="n">
        <v>6.59</v>
      </c>
      <c r="AQ124" s="77" t="n">
        <v>7.53</v>
      </c>
      <c r="AR124" s="77" t="n">
        <v>6.35</v>
      </c>
      <c r="AS124" s="77" t="n">
        <v>6.35</v>
      </c>
      <c r="AT124" s="77" t="n">
        <v>0.22</v>
      </c>
      <c r="AU124" s="77" t="n">
        <v>0.33</v>
      </c>
      <c r="AV124" s="77" t="n">
        <v>0.13</v>
      </c>
      <c r="AW124" s="77" t="n">
        <v>0.32</v>
      </c>
      <c r="AX124" s="77" t="n">
        <v>20</v>
      </c>
      <c r="AY124" s="77" t="n">
        <v>0.27</v>
      </c>
      <c r="AZ124" s="77" t="n">
        <v>2</v>
      </c>
      <c r="BA124" s="77" t="n">
        <v>0.03</v>
      </c>
      <c r="BB124" s="77" t="n">
        <v>51</v>
      </c>
      <c r="BC124" s="77" t="n">
        <v>0.03</v>
      </c>
      <c r="BD124" s="77" t="n">
        <v>1782</v>
      </c>
    </row>
    <row r="125" ht="15" customHeight="1" s="99" thickBot="1">
      <c r="B125" s="75" t="inlineStr">
        <is>
          <t>TPSLC01</t>
        </is>
      </c>
      <c r="D125" s="77" t="inlineStr">
        <is>
          <t>No</t>
        </is>
      </c>
      <c r="E125" t="n">
        <v>0</v>
      </c>
      <c r="F125" s="77" t="n">
        <v>42.32</v>
      </c>
      <c r="G125" s="77" t="n">
        <v>417</v>
      </c>
      <c r="H125" s="77" t="n">
        <v>11284</v>
      </c>
      <c r="I125" s="77" t="n">
        <v>-46.22</v>
      </c>
      <c r="J125" s="77" t="n">
        <v>6069</v>
      </c>
      <c r="K125" s="77" t="n">
        <v>4891</v>
      </c>
      <c r="L125" s="77" t="n">
        <v>1178</v>
      </c>
      <c r="M125" s="77" t="n">
        <v>80.59</v>
      </c>
      <c r="N125" s="77" t="n">
        <v>6049</v>
      </c>
      <c r="O125" s="77" t="n">
        <v>0</v>
      </c>
      <c r="P125" s="77" t="n">
        <v>9</v>
      </c>
      <c r="Q125" s="77" t="n">
        <v>0.15</v>
      </c>
      <c r="R125" s="77" t="n">
        <v>80</v>
      </c>
      <c r="S125" s="77" t="n">
        <v>1.32</v>
      </c>
      <c r="T125" s="77" t="n">
        <v>78</v>
      </c>
      <c r="U125" s="77" t="n">
        <v>1.29</v>
      </c>
      <c r="V125" s="77" t="n">
        <v>293</v>
      </c>
      <c r="W125" s="77" t="n">
        <v>4.83</v>
      </c>
      <c r="X125" s="77" t="n">
        <v>661</v>
      </c>
      <c r="Y125" s="77" t="n">
        <v>10.89</v>
      </c>
      <c r="Z125" s="77" t="n">
        <v>661</v>
      </c>
      <c r="AA125" s="77" t="n">
        <v>10.89</v>
      </c>
      <c r="AB125" s="77" t="n">
        <v>3806</v>
      </c>
      <c r="AC125" s="77" t="n">
        <v>62.71</v>
      </c>
      <c r="AD125" s="77" t="n">
        <v>614</v>
      </c>
      <c r="AE125" s="77" t="n">
        <v>648</v>
      </c>
      <c r="AF125" s="77" t="n">
        <v>10.7</v>
      </c>
      <c r="AG125" s="77" t="n">
        <v>9.529999999999999</v>
      </c>
      <c r="AH125" s="77" t="n">
        <v>1.17</v>
      </c>
      <c r="AI125" s="77" t="n">
        <v>0.55</v>
      </c>
      <c r="AJ125" s="77" t="n">
        <v>0.55</v>
      </c>
      <c r="AK125" s="77" t="n">
        <v>0</v>
      </c>
      <c r="AL125" s="77" t="n">
        <v>0.51</v>
      </c>
      <c r="AM125" s="77" t="n">
        <v>0.5</v>
      </c>
      <c r="AN125" s="77" t="n">
        <v>8.52</v>
      </c>
      <c r="AO125" s="77" t="n">
        <v>8.48</v>
      </c>
      <c r="AP125" s="77" t="n">
        <v>8.48</v>
      </c>
      <c r="AQ125" s="77" t="n">
        <v>10.5</v>
      </c>
      <c r="AR125" s="77" t="n">
        <v>7</v>
      </c>
      <c r="AS125" s="77" t="n">
        <v>7</v>
      </c>
      <c r="AT125" s="77" t="n">
        <v>0.17</v>
      </c>
      <c r="AU125" s="77" t="n">
        <v>0.35</v>
      </c>
      <c r="AV125" s="77" t="n">
        <v>0.15</v>
      </c>
      <c r="AW125" s="77" t="n">
        <v>0.32</v>
      </c>
      <c r="AX125" s="77" t="n">
        <v>23</v>
      </c>
      <c r="AY125" s="77" t="n">
        <v>0.38</v>
      </c>
      <c r="AZ125" s="77" t="n">
        <v>0</v>
      </c>
      <c r="BA125" s="77" t="n">
        <v>0</v>
      </c>
      <c r="BB125" s="77" t="n">
        <v>51</v>
      </c>
      <c r="BC125" s="77" t="n">
        <v>0.03</v>
      </c>
      <c r="BD125" s="77" t="n">
        <v>986</v>
      </c>
    </row>
    <row r="126">
      <c r="A126" s="103" t="inlineStr">
        <is>
          <t>AT&amp;T Phase 4</t>
        </is>
      </c>
      <c r="B126" s="74" t="inlineStr">
        <is>
          <t>Dmdr</t>
        </is>
      </c>
      <c r="C126" s="106" t="n">
        <v>44268</v>
      </c>
      <c r="D126" s="77" t="inlineStr">
        <is>
          <t>No</t>
        </is>
      </c>
      <c r="E126" t="n">
        <v>0</v>
      </c>
      <c r="F126" s="77" t="n">
        <v>16.62</v>
      </c>
      <c r="G126" s="77" t="n">
        <v>109</v>
      </c>
      <c r="H126" s="77" t="n">
        <v>2934</v>
      </c>
      <c r="I126" s="77" t="n">
        <v>-31.56</v>
      </c>
      <c r="J126" s="77" t="n">
        <v>2008</v>
      </c>
      <c r="K126" s="77" t="n">
        <v>1614</v>
      </c>
      <c r="L126" s="77" t="n">
        <v>394</v>
      </c>
      <c r="M126" s="77" t="n">
        <v>80.38</v>
      </c>
      <c r="N126" s="77" t="n">
        <v>2006</v>
      </c>
      <c r="O126" s="77" t="n">
        <v>0</v>
      </c>
      <c r="P126" s="77" t="n">
        <v>1</v>
      </c>
      <c r="Q126" s="77" t="n">
        <v>0.05</v>
      </c>
      <c r="R126" s="77" t="n">
        <v>4</v>
      </c>
      <c r="S126" s="77" t="n">
        <v>0.2</v>
      </c>
      <c r="T126" s="77" t="n">
        <v>1</v>
      </c>
      <c r="U126" s="77" t="n">
        <v>0.05</v>
      </c>
      <c r="V126" s="77" t="n">
        <v>6</v>
      </c>
      <c r="W126" s="77" t="n">
        <v>0.3</v>
      </c>
      <c r="X126" s="77" t="n">
        <v>192</v>
      </c>
      <c r="Y126" s="77" t="n">
        <v>9.56</v>
      </c>
      <c r="Z126" s="77" t="n">
        <v>192</v>
      </c>
      <c r="AA126" s="77" t="n">
        <v>9.56</v>
      </c>
      <c r="AB126" s="77" t="n">
        <v>23</v>
      </c>
      <c r="AC126" s="77" t="n">
        <v>1.15</v>
      </c>
      <c r="AD126" s="77" t="n">
        <v>39</v>
      </c>
      <c r="AE126" s="77" t="n">
        <v>11</v>
      </c>
      <c r="AF126" s="77" t="n">
        <v>2.21</v>
      </c>
      <c r="AG126" s="77" t="n">
        <v>2.59</v>
      </c>
      <c r="AH126" s="77" t="n">
        <v>-0.38</v>
      </c>
      <c r="AI126" s="77" t="n">
        <v>0.5</v>
      </c>
      <c r="AJ126" s="77" t="n">
        <v>0.46</v>
      </c>
      <c r="AK126" s="77" t="n">
        <v>0.04</v>
      </c>
      <c r="AL126" s="77" t="n">
        <v>0.52</v>
      </c>
      <c r="AM126" s="77" t="n">
        <v>0.49</v>
      </c>
      <c r="AN126" s="77" t="n">
        <v>6.36</v>
      </c>
      <c r="AO126" s="77" t="n">
        <v>6.35</v>
      </c>
      <c r="AP126" s="77" t="n">
        <v>6.35</v>
      </c>
      <c r="AQ126" s="77" t="n">
        <v>2.42</v>
      </c>
      <c r="AR126" s="77" t="n">
        <v>2.42</v>
      </c>
      <c r="AS126" s="77" t="n">
        <v>2.42</v>
      </c>
      <c r="AT126" s="77" t="n">
        <v>0.14</v>
      </c>
      <c r="AU126" s="77" t="n">
        <v>0.34</v>
      </c>
      <c r="AV126" s="77" t="n">
        <v>0.13</v>
      </c>
      <c r="AW126" s="77" t="n">
        <v>0.33</v>
      </c>
      <c r="AX126" s="77" t="n">
        <v>4</v>
      </c>
      <c r="AY126" s="77" t="n">
        <v>0.2</v>
      </c>
      <c r="AZ126" s="77" t="n">
        <v>1</v>
      </c>
      <c r="BA126" s="77" t="n">
        <v>0.05</v>
      </c>
      <c r="BB126" s="77" t="n"/>
      <c r="BC126" s="77" t="n"/>
      <c r="BD126" s="77" t="n">
        <v>84</v>
      </c>
    </row>
    <row r="127">
      <c r="B127" t="inlineStr">
        <is>
          <t>ISMSVC (Ibex)</t>
        </is>
      </c>
      <c r="D127" s="77" t="inlineStr">
        <is>
          <t>No</t>
        </is>
      </c>
      <c r="E127" t="n">
        <v>0</v>
      </c>
      <c r="F127" s="77" t="n">
        <v>4.46</v>
      </c>
      <c r="G127" s="77" t="n">
        <v>707</v>
      </c>
      <c r="H127" s="77" t="n">
        <v>18498</v>
      </c>
      <c r="I127" s="77" t="n">
        <v>-30.94</v>
      </c>
      <c r="J127" s="77" t="n">
        <v>12775</v>
      </c>
      <c r="K127" s="77" t="n">
        <v>6445</v>
      </c>
      <c r="L127" s="77" t="n">
        <v>6330</v>
      </c>
      <c r="M127" s="77" t="n">
        <v>50.45</v>
      </c>
      <c r="N127" s="77" t="n">
        <v>12715</v>
      </c>
      <c r="O127" s="77" t="n">
        <v>0</v>
      </c>
      <c r="P127" s="77" t="n">
        <v>2</v>
      </c>
      <c r="Q127" s="77" t="n">
        <v>0.02</v>
      </c>
      <c r="R127" s="77" t="n">
        <v>8</v>
      </c>
      <c r="S127" s="77" t="n">
        <v>0.06</v>
      </c>
      <c r="T127" s="77" t="n">
        <v>20</v>
      </c>
      <c r="U127" s="77" t="n">
        <v>0.16</v>
      </c>
      <c r="V127" s="77" t="n">
        <v>19</v>
      </c>
      <c r="W127" s="77" t="n">
        <v>0.15</v>
      </c>
      <c r="X127" s="77" t="n">
        <v>79</v>
      </c>
      <c r="Y127" s="77" t="n">
        <v>0.62</v>
      </c>
      <c r="Z127" s="77" t="n">
        <v>79</v>
      </c>
      <c r="AA127" s="77" t="n">
        <v>0.62</v>
      </c>
      <c r="AB127" s="77" t="n">
        <v>584</v>
      </c>
      <c r="AC127" s="77" t="n">
        <v>4.57</v>
      </c>
      <c r="AD127" s="77" t="n">
        <v>83</v>
      </c>
      <c r="AE127" s="77" t="n">
        <v>57</v>
      </c>
      <c r="AF127" s="77" t="n">
        <v>1.29</v>
      </c>
      <c r="AG127" s="77" t="n">
        <v>0.92</v>
      </c>
      <c r="AH127" s="77" t="n">
        <v>0.37</v>
      </c>
      <c r="AI127" s="77" t="n">
        <v>0.54</v>
      </c>
      <c r="AJ127" s="77" t="n">
        <v>0.48</v>
      </c>
      <c r="AK127" s="77" t="n">
        <v>0.06</v>
      </c>
      <c r="AL127" s="77" t="n">
        <v>0.6</v>
      </c>
      <c r="AM127" s="77" t="n">
        <v>0.59</v>
      </c>
      <c r="AN127" s="77" t="n">
        <v>10.09</v>
      </c>
      <c r="AO127" s="77" t="n">
        <v>7.13</v>
      </c>
      <c r="AP127" s="77" t="n">
        <v>7.13</v>
      </c>
      <c r="AQ127" s="77" t="n">
        <v>3.96</v>
      </c>
      <c r="AR127" s="77" t="n">
        <v>3.74</v>
      </c>
      <c r="AS127" s="77" t="n">
        <v>3.74</v>
      </c>
      <c r="AT127" s="77" t="n">
        <v>0.16</v>
      </c>
      <c r="AU127" s="77" t="n">
        <v>0.35</v>
      </c>
      <c r="AV127" s="77" t="n">
        <v>0.06</v>
      </c>
      <c r="AW127" s="77" t="n">
        <v>0.34</v>
      </c>
      <c r="AX127" s="77" t="n">
        <v>15</v>
      </c>
      <c r="AY127" s="77" t="n">
        <v>0.12</v>
      </c>
      <c r="AZ127" s="77" t="n">
        <v>3</v>
      </c>
      <c r="BA127" s="77" t="n">
        <v>0.02</v>
      </c>
      <c r="BB127" s="77" t="n"/>
      <c r="BC127" s="77" t="n"/>
      <c r="BD127" s="77" t="n">
        <v>365</v>
      </c>
    </row>
    <row r="128">
      <c r="B128" t="inlineStr">
        <is>
          <t>TPSLC05</t>
        </is>
      </c>
      <c r="D128" s="77" t="inlineStr">
        <is>
          <t>No</t>
        </is>
      </c>
      <c r="E128" t="n">
        <v>0</v>
      </c>
      <c r="F128" s="77" t="n">
        <v>26.05</v>
      </c>
      <c r="G128" s="77" t="n">
        <v>284</v>
      </c>
      <c r="H128" s="77" t="n">
        <v>11107</v>
      </c>
      <c r="I128" s="77" t="n">
        <v>-58.98</v>
      </c>
      <c r="J128" s="77" t="n">
        <v>4556</v>
      </c>
      <c r="K128" s="77" t="n">
        <v>3685</v>
      </c>
      <c r="L128" s="77" t="n">
        <v>871</v>
      </c>
      <c r="M128" s="77" t="n">
        <v>80.88</v>
      </c>
      <c r="N128" s="77" t="n">
        <v>4543</v>
      </c>
      <c r="O128" s="77" t="n">
        <v>0</v>
      </c>
      <c r="P128" s="77" t="n">
        <v>8</v>
      </c>
      <c r="Q128" s="77" t="n">
        <v>0.18</v>
      </c>
      <c r="R128" s="77" t="n">
        <v>103</v>
      </c>
      <c r="S128" s="77" t="n">
        <v>2.26</v>
      </c>
      <c r="T128" s="77" t="n">
        <v>62</v>
      </c>
      <c r="U128" s="77" t="n">
        <v>1.36</v>
      </c>
      <c r="V128" s="77" t="n">
        <v>63</v>
      </c>
      <c r="W128" s="77" t="n">
        <v>1.38</v>
      </c>
      <c r="X128" s="77" t="n">
        <v>263</v>
      </c>
      <c r="Y128" s="77" t="n">
        <v>5.77</v>
      </c>
      <c r="Z128" s="77" t="n">
        <v>263</v>
      </c>
      <c r="AA128" s="77" t="n">
        <v>5.77</v>
      </c>
      <c r="AB128" s="77" t="n">
        <v>2917</v>
      </c>
      <c r="AC128" s="77" t="n">
        <v>64.03</v>
      </c>
      <c r="AD128" s="77" t="n">
        <v>278</v>
      </c>
      <c r="AE128" s="77" t="n">
        <v>582</v>
      </c>
      <c r="AF128" s="77" t="n">
        <v>6.91</v>
      </c>
      <c r="AG128" s="77" t="n">
        <v>10.59</v>
      </c>
      <c r="AH128" s="77" t="n">
        <v>-3.68</v>
      </c>
      <c r="AI128" s="77" t="n">
        <v>0.46</v>
      </c>
      <c r="AJ128" s="77" t="n">
        <v>0.44</v>
      </c>
      <c r="AK128" s="77" t="n">
        <v>0.02</v>
      </c>
      <c r="AL128" s="77" t="n">
        <v>0.49</v>
      </c>
      <c r="AM128" s="77" t="n">
        <v>0.49</v>
      </c>
      <c r="AN128" s="77" t="n">
        <v>8.390000000000001</v>
      </c>
      <c r="AO128" s="77" t="n">
        <v>8.369999999999999</v>
      </c>
      <c r="AP128" s="77" t="n">
        <v>8.369999999999999</v>
      </c>
      <c r="AQ128" s="77" t="n">
        <v>8.93</v>
      </c>
      <c r="AR128" s="77" t="n">
        <v>7.11</v>
      </c>
      <c r="AS128" s="77" t="n">
        <v>7.11</v>
      </c>
      <c r="AT128" s="77" t="n">
        <v>0.15</v>
      </c>
      <c r="AU128" s="77" t="n">
        <v>0.35</v>
      </c>
      <c r="AV128" s="77" t="n">
        <v>0.12</v>
      </c>
      <c r="AW128" s="77" t="n">
        <v>0.32</v>
      </c>
      <c r="AX128" s="77" t="n">
        <v>1</v>
      </c>
      <c r="AY128" s="77" t="n">
        <v>0.02</v>
      </c>
      <c r="AZ128" s="77" t="n">
        <v>0</v>
      </c>
      <c r="BA128" s="77" t="n">
        <v>0</v>
      </c>
      <c r="BB128" s="77" t="n"/>
      <c r="BC128" s="77" t="n"/>
      <c r="BD128" s="77" t="n">
        <v>502</v>
      </c>
    </row>
    <row r="129">
      <c r="B129" t="inlineStr">
        <is>
          <t>ODCD</t>
        </is>
      </c>
      <c r="D129" s="77" t="inlineStr">
        <is>
          <t>No</t>
        </is>
      </c>
      <c r="E129" t="n">
        <v>0</v>
      </c>
      <c r="F129" s="77" t="n">
        <v>22.6</v>
      </c>
      <c r="G129" s="77" t="n">
        <v>152</v>
      </c>
      <c r="H129" s="77" t="n">
        <v>4546</v>
      </c>
      <c r="I129" s="77" t="n">
        <v>-20.48</v>
      </c>
      <c r="J129" s="77" t="n">
        <v>3615</v>
      </c>
      <c r="K129" s="77" t="n">
        <v>2837</v>
      </c>
      <c r="L129" s="77" t="n">
        <v>778</v>
      </c>
      <c r="M129" s="77" t="n">
        <v>78.48</v>
      </c>
      <c r="N129" s="77" t="n">
        <v>3605</v>
      </c>
      <c r="O129" s="77" t="n">
        <v>0</v>
      </c>
      <c r="P129" s="77" t="n">
        <v>0</v>
      </c>
      <c r="Q129" s="77" t="n">
        <v>0</v>
      </c>
      <c r="R129" s="77" t="n">
        <v>2</v>
      </c>
      <c r="S129" s="77" t="n">
        <v>0.06</v>
      </c>
      <c r="T129" s="77" t="n">
        <v>31</v>
      </c>
      <c r="U129" s="77" t="n">
        <v>0.86</v>
      </c>
      <c r="V129" s="77" t="n">
        <v>126</v>
      </c>
      <c r="W129" s="77" t="n">
        <v>3.49</v>
      </c>
      <c r="X129" s="77" t="n">
        <v>247</v>
      </c>
      <c r="Y129" s="77" t="n">
        <v>6.83</v>
      </c>
      <c r="Z129" s="77" t="n">
        <v>247</v>
      </c>
      <c r="AA129" s="77" t="n">
        <v>6.83</v>
      </c>
      <c r="AB129" s="77" t="n">
        <v>3089</v>
      </c>
      <c r="AC129" s="77" t="n">
        <v>85.45</v>
      </c>
      <c r="AD129" s="77" t="n">
        <v>368</v>
      </c>
      <c r="AE129" s="77" t="n">
        <v>105</v>
      </c>
      <c r="AF129" s="77" t="n">
        <v>11.56</v>
      </c>
      <c r="AG129" s="77" t="n">
        <v>11.86</v>
      </c>
      <c r="AH129" s="77" t="n">
        <v>-0.3</v>
      </c>
      <c r="AI129" s="77" t="n">
        <v>0.57</v>
      </c>
      <c r="AJ129" s="77" t="n">
        <v>0.58</v>
      </c>
      <c r="AK129" s="77" t="n">
        <v>-0.01</v>
      </c>
      <c r="AL129" s="77" t="n">
        <v>0.48</v>
      </c>
      <c r="AM129" s="77" t="n">
        <v>0.48</v>
      </c>
      <c r="AN129" s="77" t="n">
        <v>4.17</v>
      </c>
      <c r="AO129" s="77" t="n">
        <v>4.17</v>
      </c>
      <c r="AP129" s="77" t="n">
        <v>4.17</v>
      </c>
      <c r="AQ129" s="77" t="n">
        <v>8.82</v>
      </c>
      <c r="AR129" s="77" t="n">
        <v>7.07</v>
      </c>
      <c r="AS129" s="77" t="n">
        <v>7.07</v>
      </c>
      <c r="AT129" s="77" t="n">
        <v>0.17</v>
      </c>
      <c r="AU129" s="77" t="n">
        <v>0.31</v>
      </c>
      <c r="AV129" s="77" t="n">
        <v>0.13</v>
      </c>
      <c r="AW129" s="77" t="n">
        <v>0.28</v>
      </c>
      <c r="AX129" s="77" t="n">
        <v>0</v>
      </c>
      <c r="AY129" s="77" t="n">
        <v>0</v>
      </c>
      <c r="AZ129" s="77" t="n">
        <v>0</v>
      </c>
      <c r="BA129" s="77" t="n">
        <v>0</v>
      </c>
      <c r="BB129" s="77" t="n"/>
      <c r="BC129" s="77" t="n"/>
      <c r="BD129" s="77" t="n">
        <v>114</v>
      </c>
    </row>
    <row r="130">
      <c r="B130" t="inlineStr">
        <is>
          <t>CDCD</t>
        </is>
      </c>
      <c r="D130" s="77" t="inlineStr">
        <is>
          <t>No</t>
        </is>
      </c>
      <c r="E130" t="n">
        <v>0</v>
      </c>
      <c r="F130" s="77" t="n">
        <v>97.52</v>
      </c>
      <c r="G130" s="77" t="n">
        <v>320</v>
      </c>
      <c r="H130" s="77" t="n">
        <v>11540</v>
      </c>
      <c r="I130" s="77" t="n">
        <v>-39.52</v>
      </c>
      <c r="J130" s="77" t="n">
        <v>6979</v>
      </c>
      <c r="K130" s="77" t="n">
        <v>4381</v>
      </c>
      <c r="L130" s="77" t="n">
        <v>2598</v>
      </c>
      <c r="M130" s="77" t="n">
        <v>62.77</v>
      </c>
      <c r="N130" s="77" t="n">
        <v>6953</v>
      </c>
      <c r="O130" s="77" t="n">
        <v>0</v>
      </c>
      <c r="P130" s="77" t="n">
        <v>14</v>
      </c>
      <c r="Q130" s="77" t="n">
        <v>0.2</v>
      </c>
      <c r="R130" s="77" t="n">
        <v>14</v>
      </c>
      <c r="S130" s="77" t="n">
        <v>0.2</v>
      </c>
      <c r="T130" s="77" t="n">
        <v>42</v>
      </c>
      <c r="U130" s="77" t="n">
        <v>0.6</v>
      </c>
      <c r="V130" s="77" t="n">
        <v>200</v>
      </c>
      <c r="W130" s="77" t="n">
        <v>2.87</v>
      </c>
      <c r="X130" s="77" t="n">
        <v>2155</v>
      </c>
      <c r="Y130" s="77" t="n">
        <v>30.88</v>
      </c>
      <c r="Z130" s="77" t="n">
        <v>2155</v>
      </c>
      <c r="AA130" s="77" t="n">
        <v>30.88</v>
      </c>
      <c r="AB130" s="77" t="n">
        <v>2779</v>
      </c>
      <c r="AC130" s="77" t="n">
        <v>39.82</v>
      </c>
      <c r="AD130" s="77" t="n">
        <v>259</v>
      </c>
      <c r="AE130" s="77" t="n">
        <v>73</v>
      </c>
      <c r="AF130" s="77" t="n">
        <v>5.81</v>
      </c>
      <c r="AG130" s="77" t="n">
        <v>2.21</v>
      </c>
      <c r="AH130" s="77" t="n">
        <v>3.6</v>
      </c>
      <c r="AI130" s="77" t="n">
        <v>0.51</v>
      </c>
      <c r="AJ130" s="77" t="n">
        <v>0.5</v>
      </c>
      <c r="AK130" s="77" t="n">
        <v>0.01</v>
      </c>
      <c r="AL130" s="77" t="n">
        <v>0.62</v>
      </c>
      <c r="AM130" s="77" t="n">
        <v>0.73</v>
      </c>
      <c r="AN130" s="77" t="n">
        <v>8.91</v>
      </c>
      <c r="AO130" s="77" t="n">
        <v>8.91</v>
      </c>
      <c r="AP130" s="77" t="n">
        <v>8.91</v>
      </c>
      <c r="AQ130" s="77" t="n">
        <v>12.49</v>
      </c>
      <c r="AR130" s="77" t="n">
        <v>7.62</v>
      </c>
      <c r="AS130" s="77" t="n">
        <v>7.62</v>
      </c>
      <c r="AT130" s="77" t="n">
        <v>0.21</v>
      </c>
      <c r="AU130" s="77" t="n">
        <v>0.3</v>
      </c>
      <c r="AV130" s="77" t="n">
        <v>0.22</v>
      </c>
      <c r="AW130" s="77" t="n">
        <v>0.33</v>
      </c>
      <c r="AX130" s="77" t="n">
        <v>8</v>
      </c>
      <c r="AY130" s="77" t="n">
        <v>0.11</v>
      </c>
      <c r="AZ130" s="77" t="n">
        <v>1</v>
      </c>
      <c r="BA130" s="77" t="n">
        <v>0.01</v>
      </c>
      <c r="BB130" s="77" t="n"/>
      <c r="BC130" s="77" t="n"/>
      <c r="BD130" s="77" t="n">
        <v>4173</v>
      </c>
    </row>
    <row r="131">
      <c r="B131" t="inlineStr">
        <is>
          <t>ODCB</t>
        </is>
      </c>
      <c r="D131" s="77" t="inlineStr">
        <is>
          <t>No</t>
        </is>
      </c>
      <c r="E131" t="n">
        <v>0</v>
      </c>
      <c r="F131" s="77" t="n">
        <v>36.26</v>
      </c>
      <c r="G131" s="77" t="n">
        <v>373</v>
      </c>
      <c r="H131" s="77" t="n">
        <v>7760</v>
      </c>
      <c r="I131" s="77" t="n">
        <v>-34.06</v>
      </c>
      <c r="J131" s="77" t="n">
        <v>5117</v>
      </c>
      <c r="K131" s="77" t="n">
        <v>4031</v>
      </c>
      <c r="L131" s="77" t="n">
        <v>1086</v>
      </c>
      <c r="M131" s="77" t="n">
        <v>78.78</v>
      </c>
      <c r="N131" s="77" t="n">
        <v>5070</v>
      </c>
      <c r="O131" s="77" t="n">
        <v>1</v>
      </c>
      <c r="P131" s="77" t="n">
        <v>16</v>
      </c>
      <c r="Q131" s="77" t="n">
        <v>0.31</v>
      </c>
      <c r="R131" s="77" t="n">
        <v>46</v>
      </c>
      <c r="S131" s="77" t="n">
        <v>0.9</v>
      </c>
      <c r="T131" s="77" t="n">
        <v>89</v>
      </c>
      <c r="U131" s="77" t="n">
        <v>1.74</v>
      </c>
      <c r="V131" s="77" t="n">
        <v>74</v>
      </c>
      <c r="W131" s="77" t="n">
        <v>1.45</v>
      </c>
      <c r="X131" s="77" t="n">
        <v>531</v>
      </c>
      <c r="Y131" s="77" t="n">
        <v>10.38</v>
      </c>
      <c r="Z131" s="77" t="n">
        <v>531</v>
      </c>
      <c r="AA131" s="77" t="n">
        <v>10.38</v>
      </c>
      <c r="AB131" s="77" t="n">
        <v>3259</v>
      </c>
      <c r="AC131" s="77" t="n">
        <v>63.69</v>
      </c>
      <c r="AD131" s="77" t="n">
        <v>368</v>
      </c>
      <c r="AE131" s="77" t="n">
        <v>105</v>
      </c>
      <c r="AF131" s="77" t="n">
        <v>11.56</v>
      </c>
      <c r="AG131" s="77" t="n">
        <v>11.85</v>
      </c>
      <c r="AH131" s="77" t="n">
        <v>-0.29</v>
      </c>
      <c r="AI131" s="77" t="n">
        <v>0.52</v>
      </c>
      <c r="AJ131" s="77" t="n">
        <v>0.5</v>
      </c>
      <c r="AK131" s="77" t="n">
        <v>0.02</v>
      </c>
      <c r="AL131" s="77" t="n">
        <v>0.51</v>
      </c>
      <c r="AM131" s="77" t="n">
        <v>0.59</v>
      </c>
      <c r="AN131" s="77" t="n">
        <v>6.98</v>
      </c>
      <c r="AO131" s="77" t="n">
        <v>6.98</v>
      </c>
      <c r="AP131" s="77" t="n">
        <v>6.98</v>
      </c>
      <c r="AQ131" s="77" t="n">
        <v>9.619999999999999</v>
      </c>
      <c r="AR131" s="77" t="n">
        <v>7.28</v>
      </c>
      <c r="AS131" s="77" t="n">
        <v>7.28</v>
      </c>
      <c r="AT131" s="77" t="n">
        <v>0.16</v>
      </c>
      <c r="AU131" s="77" t="n">
        <v>0.32</v>
      </c>
      <c r="AV131" s="77" t="n">
        <v>0.14</v>
      </c>
      <c r="AW131" s="77" t="n">
        <v>0.31</v>
      </c>
      <c r="AX131" s="77" t="n">
        <v>3</v>
      </c>
      <c r="AY131" s="77" t="n">
        <v>0.06</v>
      </c>
      <c r="AZ131" s="77" t="n">
        <v>0</v>
      </c>
      <c r="BA131" s="77" t="n">
        <v>0</v>
      </c>
      <c r="BB131" s="77" t="n"/>
      <c r="BC131" s="77" t="n"/>
      <c r="BD131" s="77" t="n">
        <v>682</v>
      </c>
    </row>
    <row r="132">
      <c r="B132" t="inlineStr">
        <is>
          <t>Allen1</t>
        </is>
      </c>
      <c r="D132" s="77" t="inlineStr">
        <is>
          <t>No</t>
        </is>
      </c>
      <c r="E132" t="n">
        <v>0</v>
      </c>
      <c r="F132" s="77" t="n">
        <v>12.95</v>
      </c>
      <c r="G132" s="77" t="n">
        <v>194</v>
      </c>
      <c r="H132" s="77" t="n">
        <v>6562</v>
      </c>
      <c r="I132" s="77" t="n">
        <v>-50.94</v>
      </c>
      <c r="J132" s="77" t="n">
        <v>3219</v>
      </c>
      <c r="K132" s="77" t="n">
        <v>2690</v>
      </c>
      <c r="L132" s="77" t="n">
        <v>529</v>
      </c>
      <c r="M132" s="77" t="n">
        <v>83.56999999999999</v>
      </c>
      <c r="N132" s="77" t="n">
        <v>3212</v>
      </c>
      <c r="O132" s="77" t="n">
        <v>0</v>
      </c>
      <c r="P132" s="77" t="n">
        <v>0</v>
      </c>
      <c r="Q132" s="77" t="n">
        <v>0</v>
      </c>
      <c r="R132" s="77" t="n">
        <v>2</v>
      </c>
      <c r="S132" s="77" t="n">
        <v>0.06</v>
      </c>
      <c r="T132" s="77" t="n">
        <v>16</v>
      </c>
      <c r="U132" s="77" t="n">
        <v>0.5</v>
      </c>
      <c r="V132" s="77" t="n">
        <v>90</v>
      </c>
      <c r="W132" s="77" t="n">
        <v>2.8</v>
      </c>
      <c r="X132" s="77" t="n">
        <v>96</v>
      </c>
      <c r="Y132" s="77" t="n">
        <v>2.98</v>
      </c>
      <c r="Z132" s="77" t="n">
        <v>96</v>
      </c>
      <c r="AA132" s="77" t="n">
        <v>2.98</v>
      </c>
      <c r="AB132" s="77" t="n">
        <v>2849</v>
      </c>
      <c r="AC132" s="77" t="n">
        <v>88.51000000000001</v>
      </c>
      <c r="AD132" s="77" t="n">
        <v>252</v>
      </c>
      <c r="AE132" s="77" t="n">
        <v>303</v>
      </c>
      <c r="AF132" s="77" t="n">
        <v>8.5</v>
      </c>
      <c r="AG132" s="77" t="n">
        <v>14.39</v>
      </c>
      <c r="AH132" s="77" t="n">
        <v>-5.89</v>
      </c>
      <c r="AI132" s="77" t="n">
        <v>0.45</v>
      </c>
      <c r="AJ132" s="77" t="n">
        <v>0.49</v>
      </c>
      <c r="AK132" s="77" t="n">
        <v>-0.04</v>
      </c>
      <c r="AL132" s="77" t="n">
        <v>0.49</v>
      </c>
      <c r="AM132" s="77" t="n">
        <v>0.49</v>
      </c>
      <c r="AN132" s="77" t="n">
        <v>4.31</v>
      </c>
      <c r="AO132" s="77" t="n">
        <v>4.31</v>
      </c>
      <c r="AP132" s="77" t="n">
        <v>4.31</v>
      </c>
      <c r="AQ132" s="77" t="n">
        <v>12.92</v>
      </c>
      <c r="AR132" s="77" t="n">
        <v>8.220000000000001</v>
      </c>
      <c r="AS132" s="77" t="n">
        <v>8.220000000000001</v>
      </c>
      <c r="AT132" s="77" t="n">
        <v>0.12</v>
      </c>
      <c r="AU132" s="77" t="n">
        <v>0.33</v>
      </c>
      <c r="AV132" s="77" t="n">
        <v>0.11</v>
      </c>
      <c r="AW132" s="77" t="n">
        <v>0.31</v>
      </c>
      <c r="AX132" s="77" t="n">
        <v>0</v>
      </c>
      <c r="AY132" s="77" t="n">
        <v>0</v>
      </c>
      <c r="AZ132" s="77" t="n">
        <v>0</v>
      </c>
      <c r="BA132" s="77" t="n">
        <v>0</v>
      </c>
      <c r="BB132" s="77" t="n"/>
      <c r="BC132" s="77" t="n"/>
      <c r="BD132" s="77" t="n">
        <v>0</v>
      </c>
    </row>
    <row r="133">
      <c r="B133" t="inlineStr">
        <is>
          <t>TPBoise</t>
        </is>
      </c>
      <c r="D133" s="77" t="inlineStr">
        <is>
          <t>No</t>
        </is>
      </c>
      <c r="E133" t="n">
        <v>0</v>
      </c>
      <c r="F133" s="77" t="n">
        <v>29.55</v>
      </c>
      <c r="G133" s="77" t="n">
        <v>131</v>
      </c>
      <c r="H133" s="77" t="n">
        <v>8803</v>
      </c>
      <c r="I133" s="77" t="n">
        <v>-59.6</v>
      </c>
      <c r="J133" s="77" t="n">
        <v>3556</v>
      </c>
      <c r="K133" s="77" t="n">
        <v>2869</v>
      </c>
      <c r="L133" s="77" t="n">
        <v>687</v>
      </c>
      <c r="M133" s="77" t="n">
        <v>80.68000000000001</v>
      </c>
      <c r="N133" s="77" t="n">
        <v>3525</v>
      </c>
      <c r="O133" s="77" t="n">
        <v>1</v>
      </c>
      <c r="P133" s="77" t="n">
        <v>0</v>
      </c>
      <c r="Q133" s="77" t="n">
        <v>0</v>
      </c>
      <c r="R133" s="77" t="n">
        <v>1</v>
      </c>
      <c r="S133" s="77" t="n">
        <v>0.03</v>
      </c>
      <c r="T133" s="77" t="n">
        <v>81</v>
      </c>
      <c r="U133" s="77" t="n">
        <v>2.28</v>
      </c>
      <c r="V133" s="77" t="n">
        <v>182</v>
      </c>
      <c r="W133" s="77" t="n">
        <v>5.12</v>
      </c>
      <c r="X133" s="77" t="n">
        <v>452</v>
      </c>
      <c r="Y133" s="77" t="n">
        <v>12.71</v>
      </c>
      <c r="Z133" s="77" t="n">
        <v>452</v>
      </c>
      <c r="AA133" s="77" t="n">
        <v>12.71</v>
      </c>
      <c r="AB133" s="77" t="n">
        <v>2206</v>
      </c>
      <c r="AC133" s="77" t="n">
        <v>62.04</v>
      </c>
      <c r="AD133" s="77" t="n">
        <v>260</v>
      </c>
      <c r="AE133" s="77" t="n">
        <v>181</v>
      </c>
      <c r="AF133" s="77" t="n">
        <v>8.23</v>
      </c>
      <c r="AG133" s="77" t="n">
        <v>4.23</v>
      </c>
      <c r="AH133" s="77" t="n">
        <v>4.01</v>
      </c>
      <c r="AI133" s="77" t="n">
        <v>0.54</v>
      </c>
      <c r="AJ133" s="77" t="n">
        <v>0.53</v>
      </c>
      <c r="AK133" s="77" t="n">
        <v>0.01</v>
      </c>
      <c r="AL133" s="77" t="n">
        <v>0.52</v>
      </c>
      <c r="AM133" s="77" t="n">
        <v>0.53</v>
      </c>
      <c r="AN133" s="77" t="n">
        <v>4.81</v>
      </c>
      <c r="AO133" s="77" t="n">
        <v>4.81</v>
      </c>
      <c r="AP133" s="77" t="n">
        <v>4.81</v>
      </c>
      <c r="AQ133" s="77" t="n">
        <v>7.38</v>
      </c>
      <c r="AR133" s="77" t="n">
        <v>6.77</v>
      </c>
      <c r="AS133" s="77" t="n">
        <v>6.77</v>
      </c>
      <c r="AT133" s="77" t="n">
        <v>0.17</v>
      </c>
      <c r="AU133" s="77" t="n">
        <v>0.33</v>
      </c>
      <c r="AV133" s="77" t="n">
        <v>0.16</v>
      </c>
      <c r="AW133" s="77" t="n">
        <v>0.33</v>
      </c>
      <c r="AX133" s="77" t="n">
        <v>3</v>
      </c>
      <c r="AY133" s="77" t="n">
        <v>0.08</v>
      </c>
      <c r="AZ133" s="77" t="n">
        <v>0</v>
      </c>
      <c r="BA133" s="77" t="n">
        <v>0</v>
      </c>
      <c r="BB133" s="77" t="n"/>
      <c r="BC133" s="77" t="n"/>
      <c r="BD133" s="77" t="n">
        <v>141</v>
      </c>
    </row>
    <row r="134">
      <c r="B134" t="inlineStr">
        <is>
          <t>Allen3</t>
        </is>
      </c>
      <c r="D134" s="77" t="inlineStr">
        <is>
          <t>No</t>
        </is>
      </c>
      <c r="E134" t="n">
        <v>0</v>
      </c>
      <c r="F134" s="77" t="n">
        <v>19.14</v>
      </c>
      <c r="G134" s="77" t="n">
        <v>1008</v>
      </c>
      <c r="H134" s="77" t="n">
        <v>34130</v>
      </c>
      <c r="I134" s="77" t="n">
        <v>-46.99</v>
      </c>
      <c r="J134" s="77" t="n">
        <v>18091</v>
      </c>
      <c r="K134" s="77" t="n">
        <v>15235</v>
      </c>
      <c r="L134" s="77" t="n">
        <v>2856</v>
      </c>
      <c r="M134" s="77" t="n">
        <v>84.20999999999999</v>
      </c>
      <c r="N134" s="77" t="n">
        <v>18034</v>
      </c>
      <c r="O134" s="77" t="n">
        <v>0</v>
      </c>
      <c r="P134" s="77" t="n">
        <v>7</v>
      </c>
      <c r="Q134" s="77" t="n">
        <v>0.04</v>
      </c>
      <c r="R134" s="77" t="n">
        <v>75</v>
      </c>
      <c r="S134" s="77" t="n">
        <v>0.41</v>
      </c>
      <c r="T134" s="77" t="n">
        <v>153</v>
      </c>
      <c r="U134" s="77" t="n">
        <v>0.85</v>
      </c>
      <c r="V134" s="77" t="n">
        <v>298</v>
      </c>
      <c r="W134" s="77" t="n">
        <v>1.65</v>
      </c>
      <c r="X134" s="77" t="n">
        <v>1469</v>
      </c>
      <c r="Y134" s="77" t="n">
        <v>8.119999999999999</v>
      </c>
      <c r="Z134" s="77" t="n">
        <v>1469</v>
      </c>
      <c r="AA134" s="77" t="n">
        <v>8.119999999999999</v>
      </c>
      <c r="AB134" s="77" t="n">
        <v>12337</v>
      </c>
      <c r="AC134" s="77" t="n">
        <v>68.19</v>
      </c>
      <c r="AD134" s="77" t="n">
        <v>1611</v>
      </c>
      <c r="AE134" s="77" t="n">
        <v>506</v>
      </c>
      <c r="AF134" s="77" t="n">
        <v>9.57</v>
      </c>
      <c r="AG134" s="77" t="n">
        <v>7.77</v>
      </c>
      <c r="AH134" s="77" t="n">
        <v>1.8</v>
      </c>
      <c r="AI134" s="77" t="n">
        <v>0.47</v>
      </c>
      <c r="AJ134" s="77" t="n">
        <v>0.47</v>
      </c>
      <c r="AK134" s="77" t="n">
        <v>0</v>
      </c>
      <c r="AL134" s="77" t="n">
        <v>0.51</v>
      </c>
      <c r="AM134" s="77" t="n">
        <v>0.53</v>
      </c>
      <c r="AN134" s="77" t="n">
        <v>5.85</v>
      </c>
      <c r="AO134" s="77" t="n">
        <v>5.84</v>
      </c>
      <c r="AP134" s="77" t="n">
        <v>5.84</v>
      </c>
      <c r="AQ134" s="77" t="n">
        <v>21.17</v>
      </c>
      <c r="AR134" s="77" t="n">
        <v>8.01</v>
      </c>
      <c r="AS134" s="77" t="n">
        <v>8.01</v>
      </c>
      <c r="AT134" s="77" t="n">
        <v>0.15</v>
      </c>
      <c r="AU134" s="77" t="n">
        <v>0.34</v>
      </c>
      <c r="AV134" s="77" t="n">
        <v>0.13</v>
      </c>
      <c r="AW134" s="77" t="n">
        <v>0.32</v>
      </c>
      <c r="AX134" s="77" t="n">
        <v>8</v>
      </c>
      <c r="AY134" s="77" t="n">
        <v>0.04</v>
      </c>
      <c r="AZ134" s="77" t="n">
        <v>0</v>
      </c>
      <c r="BA134" s="77" t="n">
        <v>0</v>
      </c>
      <c r="BB134" s="77" t="n"/>
      <c r="BC134" s="77" t="n"/>
      <c r="BD134" s="77" t="n">
        <v>154</v>
      </c>
    </row>
    <row r="135">
      <c r="B135" t="inlineStr">
        <is>
          <t>Allen4</t>
        </is>
      </c>
      <c r="D135" s="77" t="inlineStr">
        <is>
          <t>No</t>
        </is>
      </c>
      <c r="E135" t="n">
        <v>0</v>
      </c>
      <c r="F135" s="77" t="n">
        <v>20.83</v>
      </c>
      <c r="G135" s="77" t="n">
        <v>758</v>
      </c>
      <c r="H135" s="77" t="n">
        <v>24804</v>
      </c>
      <c r="I135" s="77" t="n">
        <v>-44.87</v>
      </c>
      <c r="J135" s="77" t="n">
        <v>13674</v>
      </c>
      <c r="K135" s="77" t="n">
        <v>10843</v>
      </c>
      <c r="L135" s="77" t="n">
        <v>2831</v>
      </c>
      <c r="M135" s="77" t="n">
        <v>79.3</v>
      </c>
      <c r="N135" s="77" t="n">
        <v>13617</v>
      </c>
      <c r="O135" s="77" t="n">
        <v>0</v>
      </c>
      <c r="P135" s="77" t="n">
        <v>3</v>
      </c>
      <c r="Q135" s="77" t="n">
        <v>0.02</v>
      </c>
      <c r="R135" s="77" t="n">
        <v>41</v>
      </c>
      <c r="S135" s="77" t="n">
        <v>0.3</v>
      </c>
      <c r="T135" s="77" t="n">
        <v>69</v>
      </c>
      <c r="U135" s="77" t="n">
        <v>0.5</v>
      </c>
      <c r="V135" s="77" t="n">
        <v>109</v>
      </c>
      <c r="W135" s="77" t="n">
        <v>0.8</v>
      </c>
      <c r="X135" s="77" t="n">
        <v>848</v>
      </c>
      <c r="Y135" s="77" t="n">
        <v>6.2</v>
      </c>
      <c r="Z135" s="77" t="n">
        <v>848</v>
      </c>
      <c r="AA135" s="77" t="n">
        <v>6.2</v>
      </c>
      <c r="AB135" s="77" t="n">
        <v>7880</v>
      </c>
      <c r="AC135" s="77" t="n">
        <v>57.63</v>
      </c>
      <c r="AD135" s="77" t="n">
        <v>469</v>
      </c>
      <c r="AE135" s="77" t="n">
        <v>133</v>
      </c>
      <c r="AF135" s="77" t="n">
        <v>3.47</v>
      </c>
      <c r="AG135" s="77" t="n">
        <v>3.8</v>
      </c>
      <c r="AH135" s="77" t="n">
        <v>-0.33</v>
      </c>
      <c r="AI135" s="77" t="n">
        <v>0.47</v>
      </c>
      <c r="AJ135" s="77" t="n">
        <v>0.45</v>
      </c>
      <c r="AK135" s="77" t="n">
        <v>0.02</v>
      </c>
      <c r="AL135" s="77" t="n">
        <v>0.52</v>
      </c>
      <c r="AM135" s="77" t="n">
        <v>0.52</v>
      </c>
      <c r="AN135" s="77" t="n">
        <v>7.09</v>
      </c>
      <c r="AO135" s="77" t="n">
        <v>7.09</v>
      </c>
      <c r="AP135" s="77" t="n">
        <v>7.09</v>
      </c>
      <c r="AQ135" s="77" t="n">
        <v>9.9</v>
      </c>
      <c r="AR135" s="77" t="n">
        <v>8.19</v>
      </c>
      <c r="AS135" s="77" t="n">
        <v>8.19</v>
      </c>
      <c r="AT135" s="77" t="n">
        <v>0.14</v>
      </c>
      <c r="AU135" s="77" t="n">
        <v>0.33</v>
      </c>
      <c r="AV135" s="77" t="n">
        <v>0.12</v>
      </c>
      <c r="AW135" s="77" t="n">
        <v>0.31</v>
      </c>
      <c r="AX135" s="77" t="n">
        <v>12</v>
      </c>
      <c r="AY135" s="77" t="n">
        <v>0.09</v>
      </c>
      <c r="AZ135" s="77" t="n">
        <v>1</v>
      </c>
      <c r="BA135" s="77" t="n">
        <v>0.01</v>
      </c>
      <c r="BB135" s="77" t="n"/>
      <c r="BC135" s="77" t="n"/>
      <c r="BD135" s="77" t="n">
        <v>1461</v>
      </c>
    </row>
    <row r="136">
      <c r="B136" t="inlineStr">
        <is>
          <t>Sitel</t>
        </is>
      </c>
      <c r="D136" s="77" t="inlineStr">
        <is>
          <t>No</t>
        </is>
      </c>
      <c r="E136" t="n">
        <v>0</v>
      </c>
      <c r="F136" s="77" t="n">
        <v>43.19</v>
      </c>
      <c r="G136" s="77" t="n">
        <v>332</v>
      </c>
      <c r="H136" s="77" t="n">
        <v>10099</v>
      </c>
      <c r="I136" s="77" t="n">
        <v>-50.65</v>
      </c>
      <c r="J136" s="77" t="n">
        <v>4984</v>
      </c>
      <c r="K136" s="77" t="n">
        <v>2510</v>
      </c>
      <c r="L136" s="77" t="n">
        <v>2474</v>
      </c>
      <c r="M136" s="77" t="n">
        <v>50.36</v>
      </c>
      <c r="N136" s="77" t="n">
        <v>4976</v>
      </c>
      <c r="O136" s="77" t="n">
        <v>0</v>
      </c>
      <c r="P136" s="77" t="n">
        <v>7</v>
      </c>
      <c r="Q136" s="77" t="n">
        <v>0.14</v>
      </c>
      <c r="R136" s="77" t="n">
        <v>6</v>
      </c>
      <c r="S136" s="77" t="n">
        <v>0.12</v>
      </c>
      <c r="T136" s="77" t="n">
        <v>5</v>
      </c>
      <c r="U136" s="77" t="n">
        <v>0.1</v>
      </c>
      <c r="V136" s="77" t="n">
        <v>6</v>
      </c>
      <c r="W136" s="77" t="n">
        <v>0.12</v>
      </c>
      <c r="X136" s="77" t="n">
        <v>659</v>
      </c>
      <c r="Y136" s="77" t="n">
        <v>13.22</v>
      </c>
      <c r="Z136" s="77" t="n">
        <v>659</v>
      </c>
      <c r="AA136" s="77" t="n">
        <v>13.22</v>
      </c>
      <c r="AB136" s="77" t="n">
        <v>567</v>
      </c>
      <c r="AC136" s="77" t="n">
        <v>11.38</v>
      </c>
      <c r="AD136" s="77" t="n">
        <v>129</v>
      </c>
      <c r="AE136" s="77" t="n">
        <v>220</v>
      </c>
      <c r="AF136" s="77" t="n">
        <v>4.96</v>
      </c>
      <c r="AG136" s="77" t="n">
        <v>4.34</v>
      </c>
      <c r="AH136" s="77" t="n">
        <v>0.61</v>
      </c>
      <c r="AI136" s="77" t="n">
        <v>0.49</v>
      </c>
      <c r="AJ136" s="77" t="n">
        <v>0.5</v>
      </c>
      <c r="AK136" s="77" t="n">
        <v>-0.01</v>
      </c>
      <c r="AL136" s="77" t="n">
        <v>0.54</v>
      </c>
      <c r="AM136" s="77" t="n">
        <v>0.54</v>
      </c>
      <c r="AN136" s="77" t="n">
        <v>8.75</v>
      </c>
      <c r="AO136" s="77" t="n">
        <v>7.2</v>
      </c>
      <c r="AP136" s="77" t="n">
        <v>7.2</v>
      </c>
      <c r="AQ136" s="77" t="n">
        <v>4.06</v>
      </c>
      <c r="AR136" s="77" t="n">
        <v>4.06</v>
      </c>
      <c r="AS136" s="77" t="n">
        <v>4.06</v>
      </c>
      <c r="AT136" s="77" t="n">
        <v>0.19</v>
      </c>
      <c r="AU136" s="77" t="n">
        <v>0.34</v>
      </c>
      <c r="AV136" s="77" t="n">
        <v>0.11</v>
      </c>
      <c r="AW136" s="77" t="n">
        <v>0.33</v>
      </c>
      <c r="AX136" s="77" t="n">
        <v>4</v>
      </c>
      <c r="AY136" s="77" t="n">
        <v>0.08</v>
      </c>
      <c r="AZ136" s="77" t="n">
        <v>2</v>
      </c>
      <c r="BA136" s="77" t="n">
        <v>0.04</v>
      </c>
      <c r="BB136" s="77" t="n"/>
      <c r="BC136" s="77" t="n"/>
      <c r="BD136" s="77" t="n">
        <v>1353</v>
      </c>
    </row>
    <row r="137" ht="15" customHeight="1" s="99" thickBot="1">
      <c r="B137" s="75" t="inlineStr">
        <is>
          <t>TPSLC01</t>
        </is>
      </c>
      <c r="D137" s="77" t="inlineStr">
        <is>
          <t>No</t>
        </is>
      </c>
      <c r="E137" t="n">
        <v>0</v>
      </c>
      <c r="F137" s="77" t="n">
        <v>26.08</v>
      </c>
      <c r="G137" s="77" t="n">
        <v>284</v>
      </c>
      <c r="H137" s="77" t="n">
        <v>11095</v>
      </c>
      <c r="I137" s="77" t="n">
        <v>-58.93</v>
      </c>
      <c r="J137" s="77" t="n">
        <v>4557</v>
      </c>
      <c r="K137" s="77" t="n">
        <v>3686</v>
      </c>
      <c r="L137" s="77" t="n">
        <v>871</v>
      </c>
      <c r="M137" s="77" t="n">
        <v>80.89</v>
      </c>
      <c r="N137" s="77" t="n">
        <v>4544</v>
      </c>
      <c r="O137" s="77" t="n">
        <v>0</v>
      </c>
      <c r="P137" s="77" t="n">
        <v>8</v>
      </c>
      <c r="Q137" s="77" t="n">
        <v>0.18</v>
      </c>
      <c r="R137" s="77" t="n">
        <v>103</v>
      </c>
      <c r="S137" s="77" t="n">
        <v>2.26</v>
      </c>
      <c r="T137" s="77" t="n">
        <v>62</v>
      </c>
      <c r="U137" s="77" t="n">
        <v>1.36</v>
      </c>
      <c r="V137" s="77" t="n">
        <v>63</v>
      </c>
      <c r="W137" s="77" t="n">
        <v>1.38</v>
      </c>
      <c r="X137" s="77" t="n">
        <v>263</v>
      </c>
      <c r="Y137" s="77" t="n">
        <v>5.77</v>
      </c>
      <c r="Z137" s="77" t="n">
        <v>263</v>
      </c>
      <c r="AA137" s="77" t="n">
        <v>5.77</v>
      </c>
      <c r="AB137" s="77" t="n">
        <v>2918</v>
      </c>
      <c r="AC137" s="77" t="n">
        <v>64.03</v>
      </c>
      <c r="AD137" s="77" t="n">
        <v>279</v>
      </c>
      <c r="AE137" s="77" t="n">
        <v>582</v>
      </c>
      <c r="AF137" s="77" t="n">
        <v>6.93</v>
      </c>
      <c r="AG137" s="77" t="n">
        <v>10.63</v>
      </c>
      <c r="AH137" s="77" t="n">
        <v>-3.7</v>
      </c>
      <c r="AI137" s="77" t="n">
        <v>0.46</v>
      </c>
      <c r="AJ137" s="77" t="n">
        <v>0.44</v>
      </c>
      <c r="AK137" s="77" t="n">
        <v>0.02</v>
      </c>
      <c r="AL137" s="77" t="n">
        <v>0.49</v>
      </c>
      <c r="AM137" s="77" t="n">
        <v>0.49</v>
      </c>
      <c r="AN137" s="77" t="n">
        <v>8.390000000000001</v>
      </c>
      <c r="AO137" s="77" t="n">
        <v>8.369999999999999</v>
      </c>
      <c r="AP137" s="77" t="n">
        <v>8.369999999999999</v>
      </c>
      <c r="AQ137" s="77" t="n">
        <v>8.93</v>
      </c>
      <c r="AR137" s="77" t="n">
        <v>7.12</v>
      </c>
      <c r="AS137" s="77" t="n">
        <v>7.12</v>
      </c>
      <c r="AT137" s="77" t="n">
        <v>0.15</v>
      </c>
      <c r="AU137" s="77" t="n">
        <v>0.35</v>
      </c>
      <c r="AV137" s="77" t="n">
        <v>0.12</v>
      </c>
      <c r="AW137" s="77" t="n">
        <v>0.32</v>
      </c>
      <c r="AX137" s="77" t="n">
        <v>1</v>
      </c>
      <c r="AY137" s="77" t="n">
        <v>0.02</v>
      </c>
      <c r="AZ137" s="77" t="n">
        <v>0</v>
      </c>
      <c r="BA137" s="77" t="n">
        <v>0</v>
      </c>
      <c r="BB137" s="77" t="n"/>
      <c r="BC137" s="77" t="n"/>
      <c r="BD137" s="77" t="n">
        <v>503</v>
      </c>
    </row>
    <row r="138">
      <c r="A138" s="103" t="inlineStr">
        <is>
          <t>AT&amp;T Phase 4</t>
        </is>
      </c>
      <c r="B138" s="74" t="inlineStr">
        <is>
          <t>Dmdr</t>
        </is>
      </c>
      <c r="C138" s="106" t="n">
        <v>44269</v>
      </c>
      <c r="D138" s="77" t="inlineStr">
        <is>
          <t>No</t>
        </is>
      </c>
      <c r="E138" t="n">
        <v>0</v>
      </c>
      <c r="F138" s="77" t="n">
        <v>41.9</v>
      </c>
      <c r="G138" s="77" t="n">
        <v>70</v>
      </c>
      <c r="H138" s="77" t="n">
        <v>2008</v>
      </c>
      <c r="I138" s="77" t="n">
        <v>-25.9</v>
      </c>
      <c r="J138" s="77" t="n">
        <v>1488</v>
      </c>
      <c r="K138" s="77" t="n">
        <v>1178</v>
      </c>
      <c r="L138" s="77" t="n">
        <v>310</v>
      </c>
      <c r="M138" s="77" t="n">
        <v>79.17</v>
      </c>
      <c r="N138" s="77" t="n">
        <v>1485</v>
      </c>
      <c r="O138" s="77" t="n">
        <v>0</v>
      </c>
      <c r="P138" s="77" t="n">
        <v>1</v>
      </c>
      <c r="Q138" s="77" t="n">
        <v>0.07000000000000001</v>
      </c>
      <c r="R138" s="77" t="n">
        <v>7</v>
      </c>
      <c r="S138" s="77" t="n">
        <v>0.47</v>
      </c>
      <c r="T138" s="77" t="n">
        <v>8</v>
      </c>
      <c r="U138" s="77" t="n">
        <v>0.54</v>
      </c>
      <c r="V138" s="77" t="n">
        <v>68</v>
      </c>
      <c r="W138" s="77" t="n">
        <v>4.57</v>
      </c>
      <c r="X138" s="77" t="n">
        <v>378</v>
      </c>
      <c r="Y138" s="77" t="n">
        <v>25.4</v>
      </c>
      <c r="Z138" s="77" t="n">
        <v>378</v>
      </c>
      <c r="AA138" s="77" t="n">
        <v>25.4</v>
      </c>
      <c r="AB138" s="77" t="n">
        <v>345</v>
      </c>
      <c r="AC138" s="77" t="n">
        <v>23.19</v>
      </c>
      <c r="AD138" s="77" t="n">
        <v>144</v>
      </c>
      <c r="AE138" s="77" t="n">
        <v>28</v>
      </c>
      <c r="AF138" s="77" t="n">
        <v>10.54</v>
      </c>
      <c r="AG138" s="77" t="n">
        <v>8.050000000000001</v>
      </c>
      <c r="AH138" s="77" t="n">
        <v>2.5</v>
      </c>
      <c r="AI138" s="77" t="n">
        <v>0.52</v>
      </c>
      <c r="AJ138" s="77" t="n">
        <v>0.48</v>
      </c>
      <c r="AK138" s="77" t="n">
        <v>0.04</v>
      </c>
      <c r="AL138" s="77" t="n">
        <v>0.51</v>
      </c>
      <c r="AM138" s="77" t="n">
        <v>0.53</v>
      </c>
      <c r="AN138" s="77" t="n">
        <v>4.47</v>
      </c>
      <c r="AO138" s="77" t="n">
        <v>4.47</v>
      </c>
      <c r="AP138" s="77" t="n">
        <v>4.47</v>
      </c>
      <c r="AQ138" s="77" t="n">
        <v>4.86</v>
      </c>
      <c r="AR138" s="77" t="n">
        <v>4.59</v>
      </c>
      <c r="AS138" s="77" t="n">
        <v>4.59</v>
      </c>
      <c r="AT138" s="77" t="n">
        <v>0.21</v>
      </c>
      <c r="AU138" s="77" t="n">
        <v>0.32</v>
      </c>
      <c r="AV138" s="77" t="n">
        <v>0.19</v>
      </c>
      <c r="AW138" s="77" t="n">
        <v>0.32</v>
      </c>
      <c r="AX138" s="77" t="n">
        <v>0</v>
      </c>
      <c r="AY138" s="77" t="n">
        <v>0</v>
      </c>
      <c r="AZ138" s="77" t="n">
        <v>0</v>
      </c>
      <c r="BA138" s="77" t="n">
        <v>0</v>
      </c>
      <c r="BB138" s="77" t="n">
        <v>55</v>
      </c>
      <c r="BC138" s="77" t="n">
        <v>0.08</v>
      </c>
      <c r="BD138" s="77" t="n">
        <v>38</v>
      </c>
    </row>
    <row r="139">
      <c r="B139" t="inlineStr">
        <is>
          <t>ISMSVC (Ibex)</t>
        </is>
      </c>
      <c r="D139" s="77" t="inlineStr">
        <is>
          <t>No</t>
        </is>
      </c>
      <c r="E139" t="n">
        <v>0</v>
      </c>
      <c r="F139" s="77" t="n">
        <v>4.2</v>
      </c>
      <c r="G139" s="77" t="n">
        <v>496</v>
      </c>
      <c r="H139" s="77" t="n">
        <v>12822</v>
      </c>
      <c r="I139" s="77" t="n">
        <v>-28.66</v>
      </c>
      <c r="J139" s="77" t="n">
        <v>9147</v>
      </c>
      <c r="K139" s="77" t="n">
        <v>4619</v>
      </c>
      <c r="L139" s="77" t="n">
        <v>4528</v>
      </c>
      <c r="M139" s="77" t="n">
        <v>50.5</v>
      </c>
      <c r="N139" s="77" t="n">
        <v>9116</v>
      </c>
      <c r="O139" s="77" t="n">
        <v>0</v>
      </c>
      <c r="P139" s="77" t="n">
        <v>12</v>
      </c>
      <c r="Q139" s="77" t="n">
        <v>0.13</v>
      </c>
      <c r="R139" s="77" t="n">
        <v>14</v>
      </c>
      <c r="S139" s="77" t="n">
        <v>0.15</v>
      </c>
      <c r="T139" s="77" t="n">
        <v>23</v>
      </c>
      <c r="U139" s="77" t="n">
        <v>0.25</v>
      </c>
      <c r="V139" s="77" t="n">
        <v>26</v>
      </c>
      <c r="W139" s="77" t="n">
        <v>0.28</v>
      </c>
      <c r="X139" s="77" t="n">
        <v>20</v>
      </c>
      <c r="Y139" s="77" t="n">
        <v>0.22</v>
      </c>
      <c r="Z139" s="77" t="n">
        <v>20</v>
      </c>
      <c r="AA139" s="77" t="n">
        <v>0.22</v>
      </c>
      <c r="AB139" s="77" t="n">
        <v>811</v>
      </c>
      <c r="AC139" s="77" t="n">
        <v>8.869999999999999</v>
      </c>
      <c r="AD139" s="77" t="n">
        <v>103</v>
      </c>
      <c r="AE139" s="77" t="n">
        <v>134</v>
      </c>
      <c r="AF139" s="77" t="n">
        <v>2.22</v>
      </c>
      <c r="AG139" s="77" t="n">
        <v>2.9</v>
      </c>
      <c r="AH139" s="77" t="n">
        <v>-0.68</v>
      </c>
      <c r="AI139" s="77" t="n">
        <v>0.49</v>
      </c>
      <c r="AJ139" s="77" t="n">
        <v>0.47</v>
      </c>
      <c r="AK139" s="77" t="n">
        <v>0.02</v>
      </c>
      <c r="AL139" s="77" t="n">
        <v>0.49</v>
      </c>
      <c r="AM139" s="77" t="n">
        <v>0.48</v>
      </c>
      <c r="AN139" s="77" t="n">
        <v>10.38</v>
      </c>
      <c r="AO139" s="77" t="n">
        <v>7.29</v>
      </c>
      <c r="AP139" s="77" t="n">
        <v>7.29</v>
      </c>
      <c r="AQ139" s="77" t="n">
        <v>16.9</v>
      </c>
      <c r="AR139" s="77" t="n">
        <v>10.47</v>
      </c>
      <c r="AS139" s="77" t="n">
        <v>10.47</v>
      </c>
      <c r="AT139" s="77" t="n">
        <v>0.16</v>
      </c>
      <c r="AU139" s="77" t="n">
        <v>0.34</v>
      </c>
      <c r="AV139" s="77" t="n">
        <v>0.05</v>
      </c>
      <c r="AW139" s="77" t="n">
        <v>0.34</v>
      </c>
      <c r="AX139" s="77" t="n">
        <v>0</v>
      </c>
      <c r="AY139" s="77" t="n">
        <v>0</v>
      </c>
      <c r="AZ139" s="77" t="n">
        <v>0</v>
      </c>
      <c r="BA139" s="77" t="n">
        <v>0</v>
      </c>
      <c r="BB139" s="77" t="n">
        <v>55</v>
      </c>
      <c r="BC139" s="77" t="n">
        <v>0.08</v>
      </c>
      <c r="BD139" s="77" t="n">
        <v>214</v>
      </c>
    </row>
    <row r="140">
      <c r="B140" t="inlineStr">
        <is>
          <t>TPSLC05</t>
        </is>
      </c>
      <c r="D140" s="77" t="inlineStr">
        <is>
          <t>No</t>
        </is>
      </c>
      <c r="E140" t="n">
        <v>0</v>
      </c>
      <c r="F140" s="77" t="n">
        <v>40.7</v>
      </c>
      <c r="G140" s="77" t="n">
        <v>265</v>
      </c>
      <c r="H140" s="77" t="n">
        <v>8549</v>
      </c>
      <c r="I140" s="77" t="n">
        <v>-40.09</v>
      </c>
      <c r="J140" s="77" t="n">
        <v>5122</v>
      </c>
      <c r="K140" s="77" t="n">
        <v>4054</v>
      </c>
      <c r="L140" s="77" t="n">
        <v>1068</v>
      </c>
      <c r="M140" s="77" t="n">
        <v>79.15000000000001</v>
      </c>
      <c r="N140" s="77" t="n">
        <v>5116</v>
      </c>
      <c r="O140" s="77" t="n">
        <v>0</v>
      </c>
      <c r="P140" s="77" t="n">
        <v>1</v>
      </c>
      <c r="Q140" s="77" t="n">
        <v>0.02</v>
      </c>
      <c r="R140" s="77" t="n">
        <v>15</v>
      </c>
      <c r="S140" s="77" t="n">
        <v>0.29</v>
      </c>
      <c r="T140" s="77" t="n">
        <v>103</v>
      </c>
      <c r="U140" s="77" t="n">
        <v>2.01</v>
      </c>
      <c r="V140" s="77" t="n">
        <v>356</v>
      </c>
      <c r="W140" s="77" t="n">
        <v>6.95</v>
      </c>
      <c r="X140" s="77" t="n">
        <v>501</v>
      </c>
      <c r="Y140" s="77" t="n">
        <v>9.779999999999999</v>
      </c>
      <c r="Z140" s="77" t="n">
        <v>501</v>
      </c>
      <c r="AA140" s="77" t="n">
        <v>9.779999999999999</v>
      </c>
      <c r="AB140" s="77" t="n">
        <v>3702</v>
      </c>
      <c r="AC140" s="77" t="n">
        <v>72.28</v>
      </c>
      <c r="AD140" s="77" t="n">
        <v>570</v>
      </c>
      <c r="AE140" s="77" t="n">
        <v>286</v>
      </c>
      <c r="AF140" s="77" t="n">
        <v>12.34</v>
      </c>
      <c r="AG140" s="77" t="n">
        <v>6.52</v>
      </c>
      <c r="AH140" s="77" t="n">
        <v>5.82</v>
      </c>
      <c r="AI140" s="77" t="n">
        <v>0.57</v>
      </c>
      <c r="AJ140" s="77" t="n">
        <v>0.54</v>
      </c>
      <c r="AK140" s="77" t="n">
        <v>0.03</v>
      </c>
      <c r="AL140" s="77" t="n">
        <v>0.51</v>
      </c>
      <c r="AM140" s="77" t="n">
        <v>0.5</v>
      </c>
      <c r="AN140" s="77" t="n">
        <v>5</v>
      </c>
      <c r="AO140" s="77" t="n">
        <v>5</v>
      </c>
      <c r="AP140" s="77" t="n">
        <v>5</v>
      </c>
      <c r="AQ140" s="77" t="n">
        <v>9.99</v>
      </c>
      <c r="AR140" s="77" t="n">
        <v>7.14</v>
      </c>
      <c r="AS140" s="77" t="n">
        <v>7.14</v>
      </c>
      <c r="AT140" s="77" t="n">
        <v>0.17</v>
      </c>
      <c r="AU140" s="77" t="n">
        <v>0.35</v>
      </c>
      <c r="AV140" s="77" t="n">
        <v>0.15</v>
      </c>
      <c r="AW140" s="77" t="n">
        <v>0.32</v>
      </c>
      <c r="AX140" s="77" t="n">
        <v>0</v>
      </c>
      <c r="AY140" s="77" t="n">
        <v>0</v>
      </c>
      <c r="AZ140" s="77" t="n">
        <v>0</v>
      </c>
      <c r="BA140" s="77" t="n">
        <v>0</v>
      </c>
      <c r="BB140" s="77" t="n">
        <v>55</v>
      </c>
      <c r="BC140" s="77" t="n">
        <v>0.08</v>
      </c>
      <c r="BD140" s="77" t="n">
        <v>708</v>
      </c>
    </row>
    <row r="141">
      <c r="B141" t="inlineStr">
        <is>
          <t>ODCD</t>
        </is>
      </c>
      <c r="D141" s="77" t="inlineStr">
        <is>
          <t>No</t>
        </is>
      </c>
      <c r="E141" t="n">
        <v>0</v>
      </c>
      <c r="F141" s="77" t="n">
        <v>30.68</v>
      </c>
      <c r="G141" s="77" t="n">
        <v>172</v>
      </c>
      <c r="H141" s="77" t="n">
        <v>3621</v>
      </c>
      <c r="I141" s="77" t="n">
        <v>10.02</v>
      </c>
      <c r="J141" s="77" t="n">
        <v>3984</v>
      </c>
      <c r="K141" s="77" t="n">
        <v>3152</v>
      </c>
      <c r="L141" s="77" t="n">
        <v>832</v>
      </c>
      <c r="M141" s="77" t="n">
        <v>79.12</v>
      </c>
      <c r="N141" s="77" t="n">
        <v>3981</v>
      </c>
      <c r="O141" s="77" t="n">
        <v>0</v>
      </c>
      <c r="P141" s="77" t="n">
        <v>0</v>
      </c>
      <c r="Q141" s="77" t="n">
        <v>0</v>
      </c>
      <c r="R141" s="77" t="n">
        <v>5</v>
      </c>
      <c r="S141" s="77" t="n">
        <v>0.13</v>
      </c>
      <c r="T141" s="77" t="n">
        <v>76</v>
      </c>
      <c r="U141" s="77" t="n">
        <v>1.91</v>
      </c>
      <c r="V141" s="77" t="n">
        <v>236</v>
      </c>
      <c r="W141" s="77" t="n">
        <v>5.92</v>
      </c>
      <c r="X141" s="77" t="n">
        <v>236</v>
      </c>
      <c r="Y141" s="77" t="n">
        <v>5.92</v>
      </c>
      <c r="Z141" s="77" t="n">
        <v>236</v>
      </c>
      <c r="AA141" s="77" t="n">
        <v>5.92</v>
      </c>
      <c r="AB141" s="77" t="n">
        <v>3277</v>
      </c>
      <c r="AC141" s="77" t="n">
        <v>82.25</v>
      </c>
      <c r="AD141" s="77" t="n">
        <v>687</v>
      </c>
      <c r="AE141" s="77" t="n">
        <v>164</v>
      </c>
      <c r="AF141" s="77" t="n">
        <v>18.31</v>
      </c>
      <c r="AG141" s="77" t="n">
        <v>16.7</v>
      </c>
      <c r="AH141" s="77" t="n">
        <v>1.6</v>
      </c>
      <c r="AI141" s="77" t="n">
        <v>0.67</v>
      </c>
      <c r="AJ141" s="77" t="n">
        <v>0.66</v>
      </c>
      <c r="AK141" s="77" t="n">
        <v>0.01</v>
      </c>
      <c r="AL141" s="77" t="n">
        <v>0.49</v>
      </c>
      <c r="AM141" s="77" t="n">
        <v>0.51</v>
      </c>
      <c r="AN141" s="77" t="n">
        <v>3.99</v>
      </c>
      <c r="AO141" s="77" t="n">
        <v>3.99</v>
      </c>
      <c r="AP141" s="77" t="n">
        <v>3.99</v>
      </c>
      <c r="AQ141" s="77" t="n">
        <v>15.75</v>
      </c>
      <c r="AR141" s="77" t="n">
        <v>7.94</v>
      </c>
      <c r="AS141" s="77" t="n">
        <v>7.94</v>
      </c>
      <c r="AT141" s="77" t="n">
        <v>0.21</v>
      </c>
      <c r="AU141" s="77" t="n">
        <v>0.33</v>
      </c>
      <c r="AV141" s="77" t="n">
        <v>0.13</v>
      </c>
      <c r="AW141" s="77" t="n">
        <v>0.32</v>
      </c>
      <c r="AX141" s="77" t="n">
        <v>2</v>
      </c>
      <c r="AY141" s="77" t="n">
        <v>0.05</v>
      </c>
      <c r="AZ141" s="77" t="n">
        <v>0</v>
      </c>
      <c r="BA141" s="77" t="n">
        <v>0</v>
      </c>
      <c r="BB141" s="77" t="n">
        <v>55</v>
      </c>
      <c r="BC141" s="77" t="n">
        <v>0.08</v>
      </c>
      <c r="BD141" s="77" t="n">
        <v>163</v>
      </c>
    </row>
    <row r="142">
      <c r="B142" t="inlineStr">
        <is>
          <t>CDCD</t>
        </is>
      </c>
      <c r="D142" s="77" t="inlineStr">
        <is>
          <t>No</t>
        </is>
      </c>
      <c r="E142" t="n">
        <v>0</v>
      </c>
      <c r="F142" s="77" t="n">
        <v>87.45999999999999</v>
      </c>
      <c r="G142" s="77" t="n">
        <v>351</v>
      </c>
      <c r="H142" s="77" t="n">
        <v>7793</v>
      </c>
      <c r="I142" s="77" t="n">
        <v>-5.18</v>
      </c>
      <c r="J142" s="77" t="n">
        <v>7389</v>
      </c>
      <c r="K142" s="77" t="n">
        <v>5045</v>
      </c>
      <c r="L142" s="77" t="n">
        <v>2344</v>
      </c>
      <c r="M142" s="77" t="n">
        <v>68.28</v>
      </c>
      <c r="N142" s="77" t="n">
        <v>7359</v>
      </c>
      <c r="O142" s="77" t="n">
        <v>0</v>
      </c>
      <c r="P142" s="77" t="n">
        <v>34</v>
      </c>
      <c r="Q142" s="77" t="n">
        <v>0.46</v>
      </c>
      <c r="R142" s="77" t="n">
        <v>32</v>
      </c>
      <c r="S142" s="77" t="n">
        <v>0.43</v>
      </c>
      <c r="T142" s="77" t="n">
        <v>177</v>
      </c>
      <c r="U142" s="77" t="n">
        <v>2.4</v>
      </c>
      <c r="V142" s="77" t="n">
        <v>742</v>
      </c>
      <c r="W142" s="77" t="n">
        <v>10.04</v>
      </c>
      <c r="X142" s="77" t="n">
        <v>1803</v>
      </c>
      <c r="Y142" s="77" t="n">
        <v>24.4</v>
      </c>
      <c r="Z142" s="77" t="n">
        <v>1803</v>
      </c>
      <c r="AA142" s="77" t="n">
        <v>24.4</v>
      </c>
      <c r="AB142" s="77" t="n">
        <v>3158</v>
      </c>
      <c r="AC142" s="77" t="n">
        <v>42.74</v>
      </c>
      <c r="AD142" s="77" t="n">
        <v>570</v>
      </c>
      <c r="AE142" s="77" t="n">
        <v>158</v>
      </c>
      <c r="AF142" s="77" t="n">
        <v>10.94</v>
      </c>
      <c r="AG142" s="77" t="n">
        <v>5.26</v>
      </c>
      <c r="AH142" s="77" t="n">
        <v>5.68</v>
      </c>
      <c r="AI142" s="77" t="n">
        <v>0.5600000000000001</v>
      </c>
      <c r="AJ142" s="77" t="n">
        <v>0.52</v>
      </c>
      <c r="AK142" s="77" t="n">
        <v>0.04</v>
      </c>
      <c r="AL142" s="77" t="n">
        <v>0.59</v>
      </c>
      <c r="AM142" s="77" t="n">
        <v>0.6899999999999999</v>
      </c>
      <c r="AN142" s="77" t="n">
        <v>7.77</v>
      </c>
      <c r="AO142" s="77" t="n">
        <v>7.77</v>
      </c>
      <c r="AP142" s="77" t="n">
        <v>7.77</v>
      </c>
      <c r="AQ142" s="77" t="n">
        <v>19.64</v>
      </c>
      <c r="AR142" s="77" t="n">
        <v>8.41</v>
      </c>
      <c r="AS142" s="77" t="n">
        <v>8.41</v>
      </c>
      <c r="AT142" s="77" t="n">
        <v>0.21</v>
      </c>
      <c r="AU142" s="77" t="n">
        <v>0.31</v>
      </c>
      <c r="AV142" s="77" t="n">
        <v>0.21</v>
      </c>
      <c r="AW142" s="77" t="n">
        <v>0.33</v>
      </c>
      <c r="AX142" s="77" t="n">
        <v>2</v>
      </c>
      <c r="AY142" s="77" t="n">
        <v>0.03</v>
      </c>
      <c r="AZ142" s="77" t="n">
        <v>0</v>
      </c>
      <c r="BA142" s="77" t="n">
        <v>0</v>
      </c>
      <c r="BB142" s="77" t="n">
        <v>55</v>
      </c>
      <c r="BC142" s="77" t="n">
        <v>0.08</v>
      </c>
      <c r="BD142" s="77" t="n">
        <v>3322</v>
      </c>
    </row>
    <row r="143">
      <c r="B143" t="inlineStr">
        <is>
          <t>ODCB</t>
        </is>
      </c>
      <c r="D143" s="77" t="inlineStr">
        <is>
          <t>No</t>
        </is>
      </c>
      <c r="E143" t="n">
        <v>0</v>
      </c>
      <c r="F143" s="77" t="n">
        <v>49.04</v>
      </c>
      <c r="G143" s="77" t="n">
        <v>262</v>
      </c>
      <c r="H143" s="77" t="n">
        <v>5117</v>
      </c>
      <c r="I143" s="77" t="n">
        <v>-12.94</v>
      </c>
      <c r="J143" s="77" t="n">
        <v>4455</v>
      </c>
      <c r="K143" s="77" t="n">
        <v>3458</v>
      </c>
      <c r="L143" s="77" t="n">
        <v>997</v>
      </c>
      <c r="M143" s="77" t="n">
        <v>77.62</v>
      </c>
      <c r="N143" s="77" t="n">
        <v>4436</v>
      </c>
      <c r="O143" s="77" t="n">
        <v>0</v>
      </c>
      <c r="P143" s="77" t="n">
        <v>28</v>
      </c>
      <c r="Q143" s="77" t="n">
        <v>0.63</v>
      </c>
      <c r="R143" s="77" t="n">
        <v>64</v>
      </c>
      <c r="S143" s="77" t="n">
        <v>1.44</v>
      </c>
      <c r="T143" s="77" t="n">
        <v>28</v>
      </c>
      <c r="U143" s="77" t="n">
        <v>0.63</v>
      </c>
      <c r="V143" s="77" t="n">
        <v>78</v>
      </c>
      <c r="W143" s="77" t="n">
        <v>1.75</v>
      </c>
      <c r="X143" s="77" t="n">
        <v>881</v>
      </c>
      <c r="Y143" s="77" t="n">
        <v>19.78</v>
      </c>
      <c r="Z143" s="77" t="n">
        <v>881</v>
      </c>
      <c r="AA143" s="77" t="n">
        <v>19.78</v>
      </c>
      <c r="AB143" s="77" t="n">
        <v>2714</v>
      </c>
      <c r="AC143" s="77" t="n">
        <v>60.92</v>
      </c>
      <c r="AD143" s="77" t="n">
        <v>687</v>
      </c>
      <c r="AE143" s="77" t="n">
        <v>164</v>
      </c>
      <c r="AF143" s="77" t="n">
        <v>18.31</v>
      </c>
      <c r="AG143" s="77" t="n">
        <v>16.7</v>
      </c>
      <c r="AH143" s="77" t="n">
        <v>1.6</v>
      </c>
      <c r="AI143" s="77" t="n">
        <v>0.52</v>
      </c>
      <c r="AJ143" s="77" t="n">
        <v>0.5</v>
      </c>
      <c r="AK143" s="77" t="n">
        <v>0.02</v>
      </c>
      <c r="AL143" s="77" t="n">
        <v>0.53</v>
      </c>
      <c r="AM143" s="77" t="n">
        <v>0.55</v>
      </c>
      <c r="AN143" s="77" t="n">
        <v>6.41</v>
      </c>
      <c r="AO143" s="77" t="n">
        <v>6.41</v>
      </c>
      <c r="AP143" s="77" t="n">
        <v>6.41</v>
      </c>
      <c r="AQ143" s="77" t="n">
        <v>11.73</v>
      </c>
      <c r="AR143" s="77" t="n">
        <v>4.96</v>
      </c>
      <c r="AS143" s="77" t="n">
        <v>4.96</v>
      </c>
      <c r="AT143" s="77" t="n">
        <v>0.2</v>
      </c>
      <c r="AU143" s="77" t="n">
        <v>0.34</v>
      </c>
      <c r="AV143" s="77" t="n">
        <v>0.18</v>
      </c>
      <c r="AW143" s="77" t="n">
        <v>0.31</v>
      </c>
      <c r="AX143" s="77" t="n">
        <v>2</v>
      </c>
      <c r="AY143" s="77" t="n">
        <v>0.04</v>
      </c>
      <c r="AZ143" s="77" t="n">
        <v>0</v>
      </c>
      <c r="BA143" s="77" t="n">
        <v>0</v>
      </c>
      <c r="BB143" s="77" t="n">
        <v>55</v>
      </c>
      <c r="BC143" s="77" t="n">
        <v>0.08</v>
      </c>
      <c r="BD143" s="77" t="n">
        <v>519</v>
      </c>
    </row>
    <row r="144">
      <c r="B144" t="inlineStr">
        <is>
          <t>Allen1</t>
        </is>
      </c>
      <c r="D144" s="77" t="inlineStr">
        <is>
          <t>No</t>
        </is>
      </c>
      <c r="E144" t="n">
        <v>0</v>
      </c>
      <c r="F144" s="77" t="n">
        <v>100.23</v>
      </c>
      <c r="G144" s="77" t="n">
        <v>1</v>
      </c>
      <c r="H144" s="77" t="n">
        <v>4360</v>
      </c>
      <c r="I144" s="77" t="n">
        <v>-99.84</v>
      </c>
      <c r="J144" s="77" t="n">
        <v>7</v>
      </c>
      <c r="K144" s="77" t="n">
        <v>4</v>
      </c>
      <c r="L144" s="77" t="n">
        <v>3</v>
      </c>
      <c r="M144" s="77" t="n">
        <v>57.14</v>
      </c>
      <c r="N144" s="77" t="n">
        <v>4</v>
      </c>
      <c r="O144" s="77" t="n">
        <v>43</v>
      </c>
      <c r="P144" s="77" t="n">
        <v>0</v>
      </c>
      <c r="Q144" s="77" t="n">
        <v>0</v>
      </c>
      <c r="R144" s="77" t="n">
        <v>0</v>
      </c>
      <c r="S144" s="77" t="n">
        <v>0</v>
      </c>
      <c r="T144" s="77" t="n">
        <v>1</v>
      </c>
      <c r="U144" s="77" t="n">
        <v>14.29</v>
      </c>
      <c r="V144" s="77" t="n">
        <v>3</v>
      </c>
      <c r="W144" s="77" t="n">
        <v>42.86</v>
      </c>
      <c r="X144" s="77" t="n">
        <v>1</v>
      </c>
      <c r="Y144" s="77" t="n">
        <v>14.29</v>
      </c>
      <c r="Z144" s="77" t="n">
        <v>1</v>
      </c>
      <c r="AA144" s="77" t="n">
        <v>14.29</v>
      </c>
      <c r="AB144" s="77" t="n">
        <v>2</v>
      </c>
      <c r="AC144" s="77" t="n">
        <v>28.57</v>
      </c>
      <c r="AD144" s="77" t="n">
        <v>0</v>
      </c>
      <c r="AE144" s="77" t="n">
        <v>229</v>
      </c>
      <c r="AF144" s="77" t="n">
        <v>0</v>
      </c>
      <c r="AG144" s="77" t="n">
        <v>28.88</v>
      </c>
      <c r="AH144" s="77" t="n">
        <v>-28.88</v>
      </c>
      <c r="AI144" s="77" t="n">
        <v>0.5</v>
      </c>
      <c r="AJ144" s="77" t="n">
        <v>0.5</v>
      </c>
      <c r="AK144" s="77" t="n">
        <v>0</v>
      </c>
      <c r="AL144" s="77" t="n">
        <v>0.37</v>
      </c>
      <c r="AM144" s="77" t="n">
        <v>0.46</v>
      </c>
      <c r="AN144" s="77" t="n"/>
      <c r="AO144" s="77" t="n"/>
      <c r="AP144" s="77" t="n"/>
      <c r="AQ144" s="77" t="n">
        <v>2</v>
      </c>
      <c r="AR144" s="77" t="n">
        <v>2</v>
      </c>
      <c r="AS144" s="77" t="n">
        <v>2</v>
      </c>
      <c r="AT144" s="77" t="n">
        <v>0.18</v>
      </c>
      <c r="AU144" s="77" t="n">
        <v>0.25</v>
      </c>
      <c r="AV144" s="77" t="n">
        <v>0.18</v>
      </c>
      <c r="AW144" s="77" t="n">
        <v>0.19</v>
      </c>
      <c r="AX144" s="77" t="n">
        <v>0</v>
      </c>
      <c r="AY144" s="77" t="n">
        <v>0</v>
      </c>
      <c r="AZ144" s="77" t="n">
        <v>0</v>
      </c>
      <c r="BA144" s="77" t="n">
        <v>0</v>
      </c>
      <c r="BB144" s="77" t="n">
        <v>55</v>
      </c>
      <c r="BC144" s="77" t="n">
        <v>0.08</v>
      </c>
      <c r="BD144" s="77" t="n">
        <v>0</v>
      </c>
    </row>
    <row r="145">
      <c r="B145" t="inlineStr">
        <is>
          <t>TPBoise</t>
        </is>
      </c>
      <c r="D145" s="77" t="inlineStr">
        <is>
          <t>No</t>
        </is>
      </c>
      <c r="E145" t="n">
        <v>0</v>
      </c>
      <c r="F145" s="77" t="n">
        <v>24.37</v>
      </c>
      <c r="G145" s="77" t="n">
        <v>190</v>
      </c>
      <c r="H145" s="77" t="n">
        <v>7066</v>
      </c>
      <c r="I145" s="77" t="n">
        <v>-27.81</v>
      </c>
      <c r="J145" s="77" t="n">
        <v>5101</v>
      </c>
      <c r="K145" s="77" t="n">
        <v>4162</v>
      </c>
      <c r="L145" s="77" t="n">
        <v>939</v>
      </c>
      <c r="M145" s="77" t="n">
        <v>81.59</v>
      </c>
      <c r="N145" s="77" t="n">
        <v>5084</v>
      </c>
      <c r="O145" s="77" t="n">
        <v>0</v>
      </c>
      <c r="P145" s="77" t="n">
        <v>0</v>
      </c>
      <c r="Q145" s="77" t="n">
        <v>0</v>
      </c>
      <c r="R145" s="77" t="n">
        <v>4</v>
      </c>
      <c r="S145" s="77" t="n">
        <v>0.08</v>
      </c>
      <c r="T145" s="77" t="n">
        <v>165</v>
      </c>
      <c r="U145" s="77" t="n">
        <v>3.23</v>
      </c>
      <c r="V145" s="77" t="n">
        <v>333</v>
      </c>
      <c r="W145" s="77" t="n">
        <v>6.53</v>
      </c>
      <c r="X145" s="77" t="n">
        <v>234</v>
      </c>
      <c r="Y145" s="77" t="n">
        <v>4.59</v>
      </c>
      <c r="Z145" s="77" t="n">
        <v>234</v>
      </c>
      <c r="AA145" s="77" t="n">
        <v>4.59</v>
      </c>
      <c r="AB145" s="77" t="n">
        <v>3732</v>
      </c>
      <c r="AC145" s="77" t="n">
        <v>73.16</v>
      </c>
      <c r="AD145" s="77" t="n">
        <v>468</v>
      </c>
      <c r="AE145" s="77" t="n">
        <v>111</v>
      </c>
      <c r="AF145" s="77" t="n">
        <v>10.08</v>
      </c>
      <c r="AG145" s="77" t="n">
        <v>2.86</v>
      </c>
      <c r="AH145" s="77" t="n">
        <v>7.23</v>
      </c>
      <c r="AI145" s="77" t="n">
        <v>0.52</v>
      </c>
      <c r="AJ145" s="77" t="n">
        <v>0.52</v>
      </c>
      <c r="AK145" s="77" t="n">
        <v>0</v>
      </c>
      <c r="AL145" s="77" t="n">
        <v>0.51</v>
      </c>
      <c r="AM145" s="77" t="n">
        <v>0.49</v>
      </c>
      <c r="AN145" s="77" t="n">
        <v>7.71</v>
      </c>
      <c r="AO145" s="77" t="n">
        <v>6.37</v>
      </c>
      <c r="AP145" s="77" t="n">
        <v>6.37</v>
      </c>
      <c r="AQ145" s="77" t="n">
        <v>9.380000000000001</v>
      </c>
      <c r="AR145" s="77" t="n">
        <v>5.65</v>
      </c>
      <c r="AS145" s="77" t="n">
        <v>5.65</v>
      </c>
      <c r="AT145" s="77" t="n">
        <v>0.15</v>
      </c>
      <c r="AU145" s="77" t="n">
        <v>0.33</v>
      </c>
      <c r="AV145" s="77" t="n">
        <v>0.14</v>
      </c>
      <c r="AW145" s="77" t="n">
        <v>0.31</v>
      </c>
      <c r="AX145" s="77" t="n">
        <v>0</v>
      </c>
      <c r="AY145" s="77" t="n">
        <v>0</v>
      </c>
      <c r="AZ145" s="77" t="n">
        <v>0</v>
      </c>
      <c r="BA145" s="77" t="n">
        <v>0</v>
      </c>
      <c r="BB145" s="77" t="n">
        <v>55</v>
      </c>
      <c r="BC145" s="77" t="n">
        <v>0.08</v>
      </c>
      <c r="BD145" s="77" t="n">
        <v>248</v>
      </c>
    </row>
    <row r="146">
      <c r="B146" t="inlineStr">
        <is>
          <t>Allen3</t>
        </is>
      </c>
      <c r="D146" s="77" t="inlineStr">
        <is>
          <t>No</t>
        </is>
      </c>
      <c r="E146" t="n">
        <v>0</v>
      </c>
      <c r="F146" s="77" t="n">
        <v>20.2</v>
      </c>
      <c r="G146" s="77" t="n">
        <v>120</v>
      </c>
      <c r="H146" s="77" t="n">
        <v>20196</v>
      </c>
      <c r="I146" s="77" t="n">
        <v>-88.83</v>
      </c>
      <c r="J146" s="77" t="n">
        <v>2255</v>
      </c>
      <c r="K146" s="77" t="n">
        <v>1813</v>
      </c>
      <c r="L146" s="77" t="n">
        <v>442</v>
      </c>
      <c r="M146" s="77" t="n">
        <v>80.40000000000001</v>
      </c>
      <c r="N146" s="77" t="n">
        <v>2251</v>
      </c>
      <c r="O146" s="77" t="n">
        <v>0</v>
      </c>
      <c r="P146" s="77" t="n">
        <v>2</v>
      </c>
      <c r="Q146" s="77" t="n">
        <v>0.09</v>
      </c>
      <c r="R146" s="77" t="n">
        <v>27</v>
      </c>
      <c r="S146" s="77" t="n">
        <v>1.2</v>
      </c>
      <c r="T146" s="77" t="n">
        <v>10</v>
      </c>
      <c r="U146" s="77" t="n">
        <v>0.44</v>
      </c>
      <c r="V146" s="77" t="n">
        <v>31</v>
      </c>
      <c r="W146" s="77" t="n">
        <v>1.37</v>
      </c>
      <c r="X146" s="77" t="n">
        <v>271</v>
      </c>
      <c r="Y146" s="77" t="n">
        <v>12.02</v>
      </c>
      <c r="Z146" s="77" t="n">
        <v>271</v>
      </c>
      <c r="AA146" s="77" t="n">
        <v>12.02</v>
      </c>
      <c r="AB146" s="77" t="n">
        <v>547</v>
      </c>
      <c r="AC146" s="77" t="n">
        <v>24.26</v>
      </c>
      <c r="AD146" s="77" t="n">
        <v>80</v>
      </c>
      <c r="AE146" s="77" t="n">
        <v>31</v>
      </c>
      <c r="AF146" s="77" t="n">
        <v>4.23</v>
      </c>
      <c r="AG146" s="77" t="n">
        <v>1.94</v>
      </c>
      <c r="AH146" s="77" t="n">
        <v>2.29</v>
      </c>
      <c r="AI146" s="77" t="n">
        <v>0.48</v>
      </c>
      <c r="AJ146" s="77" t="n">
        <v>0.46</v>
      </c>
      <c r="AK146" s="77" t="n">
        <v>0.02</v>
      </c>
      <c r="AL146" s="77" t="n">
        <v>0.5</v>
      </c>
      <c r="AM146" s="77" t="n">
        <v>0.52</v>
      </c>
      <c r="AN146" s="77" t="n">
        <v>7.48</v>
      </c>
      <c r="AO146" s="77" t="n">
        <v>7.48</v>
      </c>
      <c r="AP146" s="77" t="n">
        <v>7.48</v>
      </c>
      <c r="AQ146" s="77" t="n">
        <v>7.66</v>
      </c>
      <c r="AR146" s="77" t="n">
        <v>6.85</v>
      </c>
      <c r="AS146" s="77" t="n">
        <v>6.85</v>
      </c>
      <c r="AT146" s="77" t="n">
        <v>0.15</v>
      </c>
      <c r="AU146" s="77" t="n">
        <v>0.33</v>
      </c>
      <c r="AV146" s="77" t="n">
        <v>0.13</v>
      </c>
      <c r="AW146" s="77" t="n">
        <v>0.31</v>
      </c>
      <c r="AX146" s="77" t="n">
        <v>0</v>
      </c>
      <c r="AY146" s="77" t="n">
        <v>0</v>
      </c>
      <c r="AZ146" s="77" t="n">
        <v>0</v>
      </c>
      <c r="BA146" s="77" t="n">
        <v>0</v>
      </c>
      <c r="BB146" s="77" t="n">
        <v>55</v>
      </c>
      <c r="BC146" s="77" t="n">
        <v>0.08</v>
      </c>
      <c r="BD146" s="77" t="n">
        <v>48</v>
      </c>
    </row>
    <row r="147">
      <c r="B147" t="inlineStr">
        <is>
          <t>Allen4</t>
        </is>
      </c>
      <c r="D147" s="77" t="inlineStr">
        <is>
          <t>No</t>
        </is>
      </c>
      <c r="E147" t="n">
        <v>0</v>
      </c>
      <c r="F147" s="77" t="n">
        <v>81.66</v>
      </c>
      <c r="G147" s="77" t="n">
        <v>13</v>
      </c>
      <c r="H147" s="77" t="n">
        <v>16354</v>
      </c>
      <c r="I147" s="77" t="n">
        <v>-98.97</v>
      </c>
      <c r="J147" s="77" t="n">
        <v>168</v>
      </c>
      <c r="K147" s="77" t="n">
        <v>142</v>
      </c>
      <c r="L147" s="77" t="n">
        <v>26</v>
      </c>
      <c r="M147" s="77" t="n">
        <v>84.52</v>
      </c>
      <c r="N147" s="77" t="n">
        <v>164</v>
      </c>
      <c r="O147" s="77" t="n">
        <v>2</v>
      </c>
      <c r="P147" s="77" t="n">
        <v>0</v>
      </c>
      <c r="Q147" s="77" t="n">
        <v>0</v>
      </c>
      <c r="R147" s="77" t="n">
        <v>0</v>
      </c>
      <c r="S147" s="77" t="n">
        <v>0</v>
      </c>
      <c r="T147" s="77" t="n">
        <v>7</v>
      </c>
      <c r="U147" s="77" t="n">
        <v>4.17</v>
      </c>
      <c r="V147" s="77" t="n">
        <v>33</v>
      </c>
      <c r="W147" s="77" t="n">
        <v>19.64</v>
      </c>
      <c r="X147" s="77" t="n">
        <v>71</v>
      </c>
      <c r="Y147" s="77" t="n">
        <v>42.26</v>
      </c>
      <c r="Z147" s="77" t="n">
        <v>71</v>
      </c>
      <c r="AA147" s="77" t="n">
        <v>42.26</v>
      </c>
      <c r="AB147" s="77" t="n">
        <v>56</v>
      </c>
      <c r="AC147" s="77" t="n">
        <v>33.33</v>
      </c>
      <c r="AD147" s="77" t="n">
        <v>37</v>
      </c>
      <c r="AE147" s="77" t="n">
        <v>1</v>
      </c>
      <c r="AF147" s="77" t="n">
        <v>20.9</v>
      </c>
      <c r="AG147" s="77" t="n">
        <v>3.85</v>
      </c>
      <c r="AH147" s="77" t="n">
        <v>17.06</v>
      </c>
      <c r="AI147" s="77" t="n">
        <v>0.55</v>
      </c>
      <c r="AJ147" s="77" t="n">
        <v>0.44</v>
      </c>
      <c r="AK147" s="77" t="n">
        <v>0.11</v>
      </c>
      <c r="AL147" s="77" t="n">
        <v>0.49</v>
      </c>
      <c r="AM147" s="77" t="n">
        <v>0.54</v>
      </c>
      <c r="AN147" s="77" t="n">
        <v>2</v>
      </c>
      <c r="AO147" s="77" t="n">
        <v>2</v>
      </c>
      <c r="AP147" s="77" t="n">
        <v>2</v>
      </c>
      <c r="AQ147" s="77" t="n">
        <v>3.13</v>
      </c>
      <c r="AR147" s="77" t="n">
        <v>3.11</v>
      </c>
      <c r="AS147" s="77" t="n">
        <v>3.11</v>
      </c>
      <c r="AT147" s="77" t="n">
        <v>0.27</v>
      </c>
      <c r="AU147" s="77" t="n">
        <v>0.31</v>
      </c>
      <c r="AV147" s="77" t="n">
        <v>0.28</v>
      </c>
      <c r="AW147" s="77" t="n">
        <v>0.32</v>
      </c>
      <c r="AX147" s="77" t="n">
        <v>0</v>
      </c>
      <c r="AY147" s="77" t="n">
        <v>0</v>
      </c>
      <c r="AZ147" s="77" t="n">
        <v>0</v>
      </c>
      <c r="BA147" s="77" t="n">
        <v>0</v>
      </c>
      <c r="BB147" s="77" t="n">
        <v>55</v>
      </c>
      <c r="BC147" s="77" t="n">
        <v>0.08</v>
      </c>
      <c r="BD147" s="77" t="n">
        <v>0</v>
      </c>
    </row>
    <row r="148">
      <c r="B148" t="inlineStr">
        <is>
          <t>Sitel</t>
        </is>
      </c>
      <c r="D148" s="77" t="inlineStr">
        <is>
          <t>No</t>
        </is>
      </c>
      <c r="E148" t="n">
        <v>0</v>
      </c>
      <c r="F148" s="77" t="n">
        <v>38.41</v>
      </c>
      <c r="G148" s="77" t="n">
        <v>177</v>
      </c>
      <c r="H148" s="77" t="n">
        <v>7406</v>
      </c>
      <c r="I148" s="77" t="n">
        <v>-59.51</v>
      </c>
      <c r="J148" s="77" t="n">
        <v>2999</v>
      </c>
      <c r="K148" s="77" t="n">
        <v>1519</v>
      </c>
      <c r="L148" s="77" t="n">
        <v>1480</v>
      </c>
      <c r="M148" s="77" t="n">
        <v>50.65</v>
      </c>
      <c r="N148" s="77" t="n">
        <v>2992</v>
      </c>
      <c r="O148" s="77" t="n">
        <v>0</v>
      </c>
      <c r="P148" s="77" t="n">
        <v>8</v>
      </c>
      <c r="Q148" s="77" t="n">
        <v>0.27</v>
      </c>
      <c r="R148" s="77" t="n">
        <v>16</v>
      </c>
      <c r="S148" s="77" t="n">
        <v>0.53</v>
      </c>
      <c r="T148" s="77" t="n">
        <v>6</v>
      </c>
      <c r="U148" s="77" t="n">
        <v>0.2</v>
      </c>
      <c r="V148" s="77" t="n">
        <v>9</v>
      </c>
      <c r="W148" s="77" t="n">
        <v>0.3</v>
      </c>
      <c r="X148" s="77" t="n">
        <v>362</v>
      </c>
      <c r="Y148" s="77" t="n">
        <v>12.07</v>
      </c>
      <c r="Z148" s="77" t="n">
        <v>362</v>
      </c>
      <c r="AA148" s="77" t="n">
        <v>12.07</v>
      </c>
      <c r="AB148" s="77" t="n">
        <v>396</v>
      </c>
      <c r="AC148" s="77" t="n">
        <v>13.2</v>
      </c>
      <c r="AD148" s="77" t="n">
        <v>62</v>
      </c>
      <c r="AE148" s="77" t="n">
        <v>244</v>
      </c>
      <c r="AF148" s="77" t="n">
        <v>3.91</v>
      </c>
      <c r="AG148" s="77" t="n">
        <v>5.75</v>
      </c>
      <c r="AH148" s="77" t="n">
        <v>-1.83</v>
      </c>
      <c r="AI148" s="77" t="n">
        <v>0.53</v>
      </c>
      <c r="AJ148" s="77" t="n">
        <v>0.53</v>
      </c>
      <c r="AK148" s="77" t="n">
        <v>0</v>
      </c>
      <c r="AL148" s="77" t="n">
        <v>0.53</v>
      </c>
      <c r="AM148" s="77" t="n">
        <v>0.52</v>
      </c>
      <c r="AN148" s="77" t="n">
        <v>8.6</v>
      </c>
      <c r="AO148" s="77" t="n">
        <v>7.12</v>
      </c>
      <c r="AP148" s="77" t="n">
        <v>7.12</v>
      </c>
      <c r="AQ148" s="77" t="n">
        <v>5.13</v>
      </c>
      <c r="AR148" s="77" t="n">
        <v>4.75</v>
      </c>
      <c r="AS148" s="77" t="n">
        <v>4.75</v>
      </c>
      <c r="AT148" s="77" t="n">
        <v>0.22</v>
      </c>
      <c r="AU148" s="77" t="n">
        <v>0.35</v>
      </c>
      <c r="AV148" s="77" t="n">
        <v>0.11</v>
      </c>
      <c r="AW148" s="77" t="n">
        <v>0.33</v>
      </c>
      <c r="AX148" s="77" t="n">
        <v>0</v>
      </c>
      <c r="AY148" s="77" t="n">
        <v>0</v>
      </c>
      <c r="AZ148" s="77" t="n">
        <v>0</v>
      </c>
      <c r="BA148" s="77" t="n">
        <v>0</v>
      </c>
      <c r="BB148" s="77" t="n">
        <v>55</v>
      </c>
      <c r="BC148" s="77" t="n">
        <v>0.08</v>
      </c>
      <c r="BD148" s="77" t="n">
        <v>703</v>
      </c>
    </row>
    <row r="149" ht="15" customHeight="1" s="99" thickBot="1">
      <c r="B149" s="75" t="inlineStr">
        <is>
          <t>TPSLC01</t>
        </is>
      </c>
      <c r="D149" s="77" t="inlineStr">
        <is>
          <t>No</t>
        </is>
      </c>
      <c r="E149" t="n">
        <v>0</v>
      </c>
      <c r="F149" s="77" t="n">
        <v>40.71</v>
      </c>
      <c r="G149" s="77" t="n">
        <v>265</v>
      </c>
      <c r="H149" s="77" t="n">
        <v>8530</v>
      </c>
      <c r="I149" s="77" t="n">
        <v>-39.94</v>
      </c>
      <c r="J149" s="77" t="n">
        <v>5123</v>
      </c>
      <c r="K149" s="77" t="n">
        <v>4055</v>
      </c>
      <c r="L149" s="77" t="n">
        <v>1068</v>
      </c>
      <c r="M149" s="77" t="n">
        <v>79.15000000000001</v>
      </c>
      <c r="N149" s="77" t="n">
        <v>5117</v>
      </c>
      <c r="O149" s="77" t="n">
        <v>0</v>
      </c>
      <c r="P149" s="77" t="n">
        <v>1</v>
      </c>
      <c r="Q149" s="77" t="n">
        <v>0.02</v>
      </c>
      <c r="R149" s="77" t="n">
        <v>15</v>
      </c>
      <c r="S149" s="77" t="n">
        <v>0.29</v>
      </c>
      <c r="T149" s="77" t="n">
        <v>103</v>
      </c>
      <c r="U149" s="77" t="n">
        <v>2.01</v>
      </c>
      <c r="V149" s="77" t="n">
        <v>357</v>
      </c>
      <c r="W149" s="77" t="n">
        <v>6.97</v>
      </c>
      <c r="X149" s="77" t="n">
        <v>501</v>
      </c>
      <c r="Y149" s="77" t="n">
        <v>9.779999999999999</v>
      </c>
      <c r="Z149" s="77" t="n">
        <v>501</v>
      </c>
      <c r="AA149" s="77" t="n">
        <v>9.779999999999999</v>
      </c>
      <c r="AB149" s="77" t="n">
        <v>3702</v>
      </c>
      <c r="AC149" s="77" t="n">
        <v>72.26000000000001</v>
      </c>
      <c r="AD149" s="77" t="n">
        <v>570</v>
      </c>
      <c r="AE149" s="77" t="n">
        <v>286</v>
      </c>
      <c r="AF149" s="77" t="n">
        <v>12.34</v>
      </c>
      <c r="AG149" s="77" t="n">
        <v>6.53</v>
      </c>
      <c r="AH149" s="77" t="n">
        <v>5.81</v>
      </c>
      <c r="AI149" s="77" t="n">
        <v>0.57</v>
      </c>
      <c r="AJ149" s="77" t="n">
        <v>0.54</v>
      </c>
      <c r="AK149" s="77" t="n">
        <v>0.03</v>
      </c>
      <c r="AL149" s="77" t="n">
        <v>0.51</v>
      </c>
      <c r="AM149" s="77" t="n">
        <v>0.5</v>
      </c>
      <c r="AN149" s="77" t="n">
        <v>5</v>
      </c>
      <c r="AO149" s="77" t="n">
        <v>5</v>
      </c>
      <c r="AP149" s="77" t="n">
        <v>5</v>
      </c>
      <c r="AQ149" s="77" t="n">
        <v>9.99</v>
      </c>
      <c r="AR149" s="77" t="n">
        <v>7.14</v>
      </c>
      <c r="AS149" s="77" t="n">
        <v>7.14</v>
      </c>
      <c r="AT149" s="77" t="n">
        <v>0.17</v>
      </c>
      <c r="AU149" s="77" t="n">
        <v>0.35</v>
      </c>
      <c r="AV149" s="77" t="n">
        <v>0.15</v>
      </c>
      <c r="AW149" s="77" t="n">
        <v>0.32</v>
      </c>
      <c r="AX149" s="77" t="n">
        <v>0</v>
      </c>
      <c r="AY149" s="77" t="n">
        <v>0</v>
      </c>
      <c r="AZ149" s="77" t="n">
        <v>0</v>
      </c>
      <c r="BA149" s="77" t="n">
        <v>0</v>
      </c>
      <c r="BB149" s="77" t="n">
        <v>55</v>
      </c>
      <c r="BC149" s="77" t="n">
        <v>0.08</v>
      </c>
      <c r="BD149" s="77" t="n">
        <v>708</v>
      </c>
    </row>
    <row r="150">
      <c r="A150" s="103" t="inlineStr">
        <is>
          <t>AT&amp;T Phase 4</t>
        </is>
      </c>
      <c r="B150" s="74" t="inlineStr">
        <is>
          <t>Dmdr</t>
        </is>
      </c>
      <c r="C150" s="106" t="n">
        <v>44270</v>
      </c>
      <c r="D150" s="77" t="inlineStr">
        <is>
          <t>No</t>
        </is>
      </c>
      <c r="E150" t="n">
        <v>0</v>
      </c>
      <c r="F150" s="77" t="n">
        <v>16.9</v>
      </c>
      <c r="G150" s="77" t="n">
        <v>158</v>
      </c>
      <c r="H150" s="77" t="n">
        <v>1488</v>
      </c>
      <c r="I150" s="77" t="n">
        <v>138.1</v>
      </c>
      <c r="J150" s="77" t="n">
        <v>3543</v>
      </c>
      <c r="K150" s="77" t="n">
        <v>2814</v>
      </c>
      <c r="L150" s="77" t="n">
        <v>729</v>
      </c>
      <c r="M150" s="77" t="n">
        <v>79.42</v>
      </c>
      <c r="N150" s="77" t="n">
        <v>3534</v>
      </c>
      <c r="O150" s="77" t="n">
        <v>0</v>
      </c>
      <c r="P150" s="77" t="n">
        <v>1</v>
      </c>
      <c r="Q150" s="77" t="n">
        <v>0.03</v>
      </c>
      <c r="R150" s="77" t="n">
        <v>9</v>
      </c>
      <c r="S150" s="77" t="n">
        <v>0.25</v>
      </c>
      <c r="T150" s="77" t="n">
        <v>8</v>
      </c>
      <c r="U150" s="77" t="n">
        <v>0.23</v>
      </c>
      <c r="V150" s="77" t="n">
        <v>4</v>
      </c>
      <c r="W150" s="77" t="n">
        <v>0.11</v>
      </c>
      <c r="X150" s="77" t="n">
        <v>415</v>
      </c>
      <c r="Y150" s="77" t="n">
        <v>11.71</v>
      </c>
      <c r="Z150" s="77" t="n">
        <v>415</v>
      </c>
      <c r="AA150" s="77" t="n">
        <v>11.71</v>
      </c>
      <c r="AB150" s="77" t="n">
        <v>160</v>
      </c>
      <c r="AC150" s="77" t="n">
        <v>4.52</v>
      </c>
      <c r="AD150" s="77" t="n">
        <v>102</v>
      </c>
      <c r="AE150" s="77" t="n">
        <v>22</v>
      </c>
      <c r="AF150" s="77" t="n">
        <v>3.35</v>
      </c>
      <c r="AG150" s="77" t="n">
        <v>2.77</v>
      </c>
      <c r="AH150" s="77" t="n">
        <v>0.58</v>
      </c>
      <c r="AI150" s="77" t="n">
        <v>0.46</v>
      </c>
      <c r="AJ150" s="77" t="n">
        <v>0.45</v>
      </c>
      <c r="AK150" s="77" t="n">
        <v>0.01</v>
      </c>
      <c r="AL150" s="77" t="n">
        <v>0.48</v>
      </c>
      <c r="AM150" s="77" t="n">
        <v>0.47</v>
      </c>
      <c r="AN150" s="77" t="n">
        <v>6.74</v>
      </c>
      <c r="AO150" s="77" t="n">
        <v>6.73</v>
      </c>
      <c r="AP150" s="77" t="n">
        <v>6.73</v>
      </c>
      <c r="AQ150" s="77" t="n">
        <v>2.63</v>
      </c>
      <c r="AR150" s="77" t="n">
        <v>2.63</v>
      </c>
      <c r="AS150" s="77" t="n">
        <v>2.63</v>
      </c>
      <c r="AT150" s="77" t="n">
        <v>0.14</v>
      </c>
      <c r="AU150" s="77" t="n">
        <v>0.31</v>
      </c>
      <c r="AV150" s="77" t="n">
        <v>0.13</v>
      </c>
      <c r="AW150" s="77" t="n">
        <v>0.31</v>
      </c>
      <c r="AX150" s="77" t="n">
        <v>34</v>
      </c>
      <c r="AY150" s="77" t="n">
        <v>0.96</v>
      </c>
      <c r="AZ150" s="77" t="n">
        <v>3</v>
      </c>
      <c r="BA150" s="77" t="n">
        <v>0.08</v>
      </c>
      <c r="BB150" s="77" t="n">
        <v>29</v>
      </c>
      <c r="BC150" s="77" t="n">
        <v>0.02</v>
      </c>
      <c r="BD150" s="77" t="n">
        <v>32</v>
      </c>
    </row>
    <row r="151">
      <c r="B151" t="inlineStr">
        <is>
          <t>ISMSVC (Ibex)</t>
        </is>
      </c>
      <c r="D151" s="77" t="inlineStr">
        <is>
          <t>No</t>
        </is>
      </c>
      <c r="E151" t="n">
        <v>0</v>
      </c>
      <c r="F151" s="77" t="n">
        <v>8.77</v>
      </c>
      <c r="G151" s="77" t="n">
        <v>925</v>
      </c>
      <c r="H151" s="77" t="n">
        <v>9147</v>
      </c>
      <c r="I151" s="77" t="n">
        <v>138.54</v>
      </c>
      <c r="J151" s="77" t="n">
        <v>21819</v>
      </c>
      <c r="K151" s="77" t="n">
        <v>11164</v>
      </c>
      <c r="L151" s="77" t="n">
        <v>10655</v>
      </c>
      <c r="M151" s="77" t="n">
        <v>51.17</v>
      </c>
      <c r="N151" s="77" t="n">
        <v>21689</v>
      </c>
      <c r="O151" s="77" t="n">
        <v>1</v>
      </c>
      <c r="P151" s="77" t="n">
        <v>3</v>
      </c>
      <c r="Q151" s="77" t="n">
        <v>0.01</v>
      </c>
      <c r="R151" s="77" t="n">
        <v>5</v>
      </c>
      <c r="S151" s="77" t="n">
        <v>0.02</v>
      </c>
      <c r="T151" s="77" t="n">
        <v>264</v>
      </c>
      <c r="U151" s="77" t="n">
        <v>1.21</v>
      </c>
      <c r="V151" s="77" t="n">
        <v>108</v>
      </c>
      <c r="W151" s="77" t="n">
        <v>0.5</v>
      </c>
      <c r="X151" s="77" t="n">
        <v>137</v>
      </c>
      <c r="Y151" s="77" t="n">
        <v>0.63</v>
      </c>
      <c r="Z151" s="77" t="n">
        <v>137</v>
      </c>
      <c r="AA151" s="77" t="n">
        <v>0.63</v>
      </c>
      <c r="AB151" s="77" t="n">
        <v>15732</v>
      </c>
      <c r="AC151" s="77" t="n">
        <v>72.09999999999999</v>
      </c>
      <c r="AD151" s="77" t="n">
        <v>930</v>
      </c>
      <c r="AE151" s="77" t="n">
        <v>971</v>
      </c>
      <c r="AF151" s="77" t="n">
        <v>7.84</v>
      </c>
      <c r="AG151" s="77" t="n">
        <v>8.460000000000001</v>
      </c>
      <c r="AH151" s="77" t="n">
        <v>-0.62</v>
      </c>
      <c r="AI151" s="77" t="n">
        <v>0.52</v>
      </c>
      <c r="AJ151" s="77" t="n">
        <v>0.47</v>
      </c>
      <c r="AK151" s="77" t="n">
        <v>0.05</v>
      </c>
      <c r="AL151" s="77" t="n">
        <v>0.59</v>
      </c>
      <c r="AM151" s="77" t="n">
        <v>0.58</v>
      </c>
      <c r="AN151" s="77" t="n">
        <v>10.02</v>
      </c>
      <c r="AO151" s="77" t="n">
        <v>6.96</v>
      </c>
      <c r="AP151" s="77" t="n">
        <v>6.96</v>
      </c>
      <c r="AQ151" s="77" t="n">
        <v>43.05</v>
      </c>
      <c r="AR151" s="77" t="n">
        <v>23.8</v>
      </c>
      <c r="AS151" s="77" t="n">
        <v>23.8</v>
      </c>
      <c r="AT151" s="77" t="n">
        <v>0.18</v>
      </c>
      <c r="AU151" s="77" t="n">
        <v>0.35</v>
      </c>
      <c r="AV151" s="77" t="n">
        <v>0.06</v>
      </c>
      <c r="AW151" s="77" t="n">
        <v>0.33</v>
      </c>
      <c r="AX151" s="77" t="n">
        <v>90</v>
      </c>
      <c r="AY151" s="77" t="n">
        <v>0.41</v>
      </c>
      <c r="AZ151" s="77" t="n">
        <v>25</v>
      </c>
      <c r="BA151" s="77" t="n">
        <v>0.11</v>
      </c>
      <c r="BB151" s="77" t="n">
        <v>29</v>
      </c>
      <c r="BC151" s="77" t="n">
        <v>0.02</v>
      </c>
      <c r="BD151" s="77" t="n">
        <v>477</v>
      </c>
    </row>
    <row r="152">
      <c r="B152" t="inlineStr">
        <is>
          <t>TPSLC05</t>
        </is>
      </c>
      <c r="D152" s="77" t="inlineStr">
        <is>
          <t>No</t>
        </is>
      </c>
      <c r="E152" t="n">
        <v>0</v>
      </c>
      <c r="F152" s="77" t="n">
        <v>31.25</v>
      </c>
      <c r="G152" s="77" t="n">
        <v>537</v>
      </c>
      <c r="H152" s="77" t="n">
        <v>8163</v>
      </c>
      <c r="I152" s="77" t="n">
        <v>-7.3</v>
      </c>
      <c r="J152" s="77" t="n">
        <v>7567</v>
      </c>
      <c r="K152" s="77" t="n">
        <v>6115</v>
      </c>
      <c r="L152" s="77" t="n">
        <v>1452</v>
      </c>
      <c r="M152" s="77" t="n">
        <v>80.81</v>
      </c>
      <c r="N152" s="77" t="n">
        <v>7536</v>
      </c>
      <c r="O152" s="77" t="n">
        <v>0</v>
      </c>
      <c r="P152" s="77" t="n">
        <v>4</v>
      </c>
      <c r="Q152" s="77" t="n">
        <v>0.05</v>
      </c>
      <c r="R152" s="77" t="n">
        <v>29</v>
      </c>
      <c r="S152" s="77" t="n">
        <v>0.38</v>
      </c>
      <c r="T152" s="77" t="n">
        <v>129</v>
      </c>
      <c r="U152" s="77" t="n">
        <v>1.7</v>
      </c>
      <c r="V152" s="77" t="n">
        <v>115</v>
      </c>
      <c r="W152" s="77" t="n">
        <v>1.52</v>
      </c>
      <c r="X152" s="77" t="n">
        <v>184</v>
      </c>
      <c r="Y152" s="77" t="n">
        <v>2.43</v>
      </c>
      <c r="Z152" s="77" t="n">
        <v>184</v>
      </c>
      <c r="AA152" s="77" t="n">
        <v>2.43</v>
      </c>
      <c r="AB152" s="77" t="n">
        <v>6199</v>
      </c>
      <c r="AC152" s="77" t="n">
        <v>81.92</v>
      </c>
      <c r="AD152" s="77" t="n">
        <v>995</v>
      </c>
      <c r="AE152" s="77" t="n">
        <v>995</v>
      </c>
      <c r="AF152" s="77" t="n">
        <v>13.47</v>
      </c>
      <c r="AG152" s="77" t="n">
        <v>12.56</v>
      </c>
      <c r="AH152" s="77" t="n">
        <v>0.9</v>
      </c>
      <c r="AI152" s="77" t="n">
        <v>0.46</v>
      </c>
      <c r="AJ152" s="77" t="n">
        <v>0.46</v>
      </c>
      <c r="AK152" s="77" t="n">
        <v>0</v>
      </c>
      <c r="AL152" s="77" t="n">
        <v>0.49</v>
      </c>
      <c r="AM152" s="77" t="n">
        <v>0.49</v>
      </c>
      <c r="AN152" s="77" t="n">
        <v>7.91</v>
      </c>
      <c r="AO152" s="77" t="n">
        <v>7.86</v>
      </c>
      <c r="AP152" s="77" t="n">
        <v>7.86</v>
      </c>
      <c r="AQ152" s="77" t="n">
        <v>13.03</v>
      </c>
      <c r="AR152" s="77" t="n">
        <v>8.359999999999999</v>
      </c>
      <c r="AS152" s="77" t="n">
        <v>8.359999999999999</v>
      </c>
      <c r="AT152" s="77" t="n">
        <v>0.13</v>
      </c>
      <c r="AU152" s="77" t="n">
        <v>0.34</v>
      </c>
      <c r="AV152" s="77" t="n">
        <v>0.11</v>
      </c>
      <c r="AW152" s="77" t="n">
        <v>0.32</v>
      </c>
      <c r="AX152" s="77" t="n">
        <v>14</v>
      </c>
      <c r="AY152" s="77" t="n">
        <v>0.19</v>
      </c>
      <c r="AZ152" s="77" t="n">
        <v>1</v>
      </c>
      <c r="BA152" s="77" t="n">
        <v>0.01</v>
      </c>
      <c r="BB152" s="77" t="n">
        <v>29</v>
      </c>
      <c r="BC152" s="77" t="n">
        <v>0.02</v>
      </c>
      <c r="BD152" s="77" t="n">
        <v>1198</v>
      </c>
    </row>
    <row r="153">
      <c r="B153" t="inlineStr">
        <is>
          <t>ODCD</t>
        </is>
      </c>
      <c r="D153" s="77" t="inlineStr">
        <is>
          <t>No</t>
        </is>
      </c>
      <c r="E153" t="n">
        <v>0</v>
      </c>
      <c r="F153" s="77" t="n">
        <v>36.13</v>
      </c>
      <c r="G153" s="77" t="n">
        <v>289</v>
      </c>
      <c r="H153" s="77" t="n">
        <v>4009</v>
      </c>
      <c r="I153" s="77" t="n">
        <v>26.69</v>
      </c>
      <c r="J153" s="77" t="n">
        <v>5079</v>
      </c>
      <c r="K153" s="77" t="n">
        <v>4123</v>
      </c>
      <c r="L153" s="77" t="n">
        <v>956</v>
      </c>
      <c r="M153" s="77" t="n">
        <v>81.18000000000001</v>
      </c>
      <c r="N153" s="77" t="n">
        <v>5061</v>
      </c>
      <c r="O153" s="77" t="n">
        <v>0</v>
      </c>
      <c r="P153" s="77" t="n">
        <v>1</v>
      </c>
      <c r="Q153" s="77" t="n">
        <v>0.02</v>
      </c>
      <c r="R153" s="77" t="n">
        <v>1</v>
      </c>
      <c r="S153" s="77" t="n">
        <v>0.02</v>
      </c>
      <c r="T153" s="77" t="n">
        <v>185</v>
      </c>
      <c r="U153" s="77" t="n">
        <v>3.64</v>
      </c>
      <c r="V153" s="77" t="n">
        <v>726</v>
      </c>
      <c r="W153" s="77" t="n">
        <v>14.29</v>
      </c>
      <c r="X153" s="77" t="n">
        <v>67</v>
      </c>
      <c r="Y153" s="77" t="n">
        <v>1.32</v>
      </c>
      <c r="Z153" s="77" t="n">
        <v>67</v>
      </c>
      <c r="AA153" s="77" t="n">
        <v>1.32</v>
      </c>
      <c r="AB153" s="77" t="n">
        <v>4082</v>
      </c>
      <c r="AC153" s="77" t="n">
        <v>80.37</v>
      </c>
      <c r="AD153" s="77" t="n">
        <v>799</v>
      </c>
      <c r="AE153" s="77" t="n">
        <v>244</v>
      </c>
      <c r="AF153" s="77" t="n">
        <v>16.38</v>
      </c>
      <c r="AG153" s="77" t="n">
        <v>19.27</v>
      </c>
      <c r="AH153" s="77" t="n">
        <v>-2.89</v>
      </c>
      <c r="AI153" s="77" t="n">
        <v>0.58</v>
      </c>
      <c r="AJ153" s="77" t="n">
        <v>0.58</v>
      </c>
      <c r="AK153" s="77" t="n">
        <v>0</v>
      </c>
      <c r="AL153" s="77" t="n">
        <v>0.5</v>
      </c>
      <c r="AM153" s="77" t="n">
        <v>0.51</v>
      </c>
      <c r="AN153" s="77" t="n">
        <v>3.6</v>
      </c>
      <c r="AO153" s="77" t="n">
        <v>3.6</v>
      </c>
      <c r="AP153" s="77" t="n">
        <v>3.6</v>
      </c>
      <c r="AQ153" s="77" t="n">
        <v>14.2</v>
      </c>
      <c r="AR153" s="77" t="n">
        <v>8.619999999999999</v>
      </c>
      <c r="AS153" s="77" t="n">
        <v>8.619999999999999</v>
      </c>
      <c r="AT153" s="77" t="n">
        <v>0.18</v>
      </c>
      <c r="AU153" s="77" t="n">
        <v>0.33</v>
      </c>
      <c r="AV153" s="77" t="n">
        <v>0.14</v>
      </c>
      <c r="AW153" s="77" t="n">
        <v>0.32</v>
      </c>
      <c r="AX153" s="77" t="n">
        <v>0</v>
      </c>
      <c r="AY153" s="77" t="n">
        <v>0</v>
      </c>
      <c r="AZ153" s="77" t="n">
        <v>1</v>
      </c>
      <c r="BA153" s="77" t="n">
        <v>0.02</v>
      </c>
      <c r="BB153" s="77" t="n">
        <v>29</v>
      </c>
      <c r="BC153" s="77" t="n">
        <v>0.02</v>
      </c>
      <c r="BD153" s="77" t="n">
        <v>365</v>
      </c>
    </row>
    <row r="154">
      <c r="B154" t="inlineStr">
        <is>
          <t>CDCD</t>
        </is>
      </c>
      <c r="D154" s="77" t="inlineStr">
        <is>
          <t>No</t>
        </is>
      </c>
      <c r="E154" t="n">
        <v>0</v>
      </c>
      <c r="F154" s="77" t="n">
        <v>108.59</v>
      </c>
      <c r="G154" s="77" t="n">
        <v>657</v>
      </c>
      <c r="H154" s="77" t="n">
        <v>8356</v>
      </c>
      <c r="I154" s="77" t="n">
        <v>41.23</v>
      </c>
      <c r="J154" s="77" t="n">
        <v>11801</v>
      </c>
      <c r="K154" s="77" t="n">
        <v>7427</v>
      </c>
      <c r="L154" s="77" t="n">
        <v>4374</v>
      </c>
      <c r="M154" s="77" t="n">
        <v>62.94</v>
      </c>
      <c r="N154" s="77" t="n">
        <v>11701</v>
      </c>
      <c r="O154" s="77" t="n">
        <v>1</v>
      </c>
      <c r="P154" s="77" t="n">
        <v>19</v>
      </c>
      <c r="Q154" s="77" t="n">
        <v>0.16</v>
      </c>
      <c r="R154" s="77" t="n">
        <v>23</v>
      </c>
      <c r="S154" s="77" t="n">
        <v>0.19</v>
      </c>
      <c r="T154" s="77" t="n">
        <v>269</v>
      </c>
      <c r="U154" s="77" t="n">
        <v>2.28</v>
      </c>
      <c r="V154" s="77" t="n">
        <v>748</v>
      </c>
      <c r="W154" s="77" t="n">
        <v>6.34</v>
      </c>
      <c r="X154" s="77" t="n">
        <v>3556</v>
      </c>
      <c r="Y154" s="77" t="n">
        <v>30.13</v>
      </c>
      <c r="Z154" s="77" t="n">
        <v>3556</v>
      </c>
      <c r="AA154" s="77" t="n">
        <v>30.13</v>
      </c>
      <c r="AB154" s="77" t="n">
        <v>4360</v>
      </c>
      <c r="AC154" s="77" t="n">
        <v>36.95</v>
      </c>
      <c r="AD154" s="77" t="n">
        <v>884</v>
      </c>
      <c r="AE154" s="77" t="n">
        <v>449</v>
      </c>
      <c r="AF154" s="77" t="n">
        <v>11.03</v>
      </c>
      <c r="AG154" s="77" t="n">
        <v>6.92</v>
      </c>
      <c r="AH154" s="77" t="n">
        <v>4.11</v>
      </c>
      <c r="AI154" s="77" t="n">
        <v>0.54</v>
      </c>
      <c r="AJ154" s="77" t="n">
        <v>0.51</v>
      </c>
      <c r="AK154" s="77" t="n">
        <v>0.03</v>
      </c>
      <c r="AL154" s="77" t="n">
        <v>0.65</v>
      </c>
      <c r="AM154" s="77" t="n">
        <v>0.75</v>
      </c>
      <c r="AN154" s="77" t="n">
        <v>9.699999999999999</v>
      </c>
      <c r="AO154" s="77" t="n">
        <v>9.699999999999999</v>
      </c>
      <c r="AP154" s="77" t="n">
        <v>9.699999999999999</v>
      </c>
      <c r="AQ154" s="77" t="n">
        <v>18.13</v>
      </c>
      <c r="AR154" s="77" t="n">
        <v>8.35</v>
      </c>
      <c r="AS154" s="77" t="n">
        <v>8.35</v>
      </c>
      <c r="AT154" s="77" t="n">
        <v>0.22</v>
      </c>
      <c r="AU154" s="77" t="n">
        <v>0.3</v>
      </c>
      <c r="AV154" s="77" t="n">
        <v>0.23</v>
      </c>
      <c r="AW154" s="77" t="n">
        <v>0.33</v>
      </c>
      <c r="AX154" s="77" t="n">
        <v>56</v>
      </c>
      <c r="AY154" s="77" t="n">
        <v>0.47</v>
      </c>
      <c r="AZ154" s="77" t="n">
        <v>15</v>
      </c>
      <c r="BA154" s="77" t="n">
        <v>0.13</v>
      </c>
      <c r="BB154" s="77" t="n">
        <v>29</v>
      </c>
      <c r="BC154" s="77" t="n">
        <v>0.02</v>
      </c>
      <c r="BD154" s="77" t="n">
        <v>7492</v>
      </c>
    </row>
    <row r="155">
      <c r="B155" t="inlineStr">
        <is>
          <t>ODCB</t>
        </is>
      </c>
      <c r="D155" s="77" t="inlineStr">
        <is>
          <t>No</t>
        </is>
      </c>
      <c r="E155" t="n">
        <v>0</v>
      </c>
      <c r="F155" s="77" t="n">
        <v>37.64</v>
      </c>
      <c r="G155" s="77" t="n">
        <v>472</v>
      </c>
      <c r="H155" s="77" t="n">
        <v>4745</v>
      </c>
      <c r="I155" s="77" t="n">
        <v>29.34</v>
      </c>
      <c r="J155" s="77" t="n">
        <v>6137</v>
      </c>
      <c r="K155" s="77" t="n">
        <v>4893</v>
      </c>
      <c r="L155" s="77" t="n">
        <v>1244</v>
      </c>
      <c r="M155" s="77" t="n">
        <v>79.73</v>
      </c>
      <c r="N155" s="77" t="n">
        <v>5964</v>
      </c>
      <c r="O155" s="77" t="n">
        <v>3</v>
      </c>
      <c r="P155" s="77" t="n">
        <v>26</v>
      </c>
      <c r="Q155" s="77" t="n">
        <v>0.42</v>
      </c>
      <c r="R155" s="77" t="n">
        <v>24</v>
      </c>
      <c r="S155" s="77" t="n">
        <v>0.39</v>
      </c>
      <c r="T155" s="77" t="n">
        <v>124</v>
      </c>
      <c r="U155" s="77" t="n">
        <v>2.02</v>
      </c>
      <c r="V155" s="77" t="n">
        <v>126</v>
      </c>
      <c r="W155" s="77" t="n">
        <v>2.05</v>
      </c>
      <c r="X155" s="77" t="n">
        <v>394</v>
      </c>
      <c r="Y155" s="77" t="n">
        <v>6.42</v>
      </c>
      <c r="Z155" s="77" t="n">
        <v>394</v>
      </c>
      <c r="AA155" s="77" t="n">
        <v>6.42</v>
      </c>
      <c r="AB155" s="77" t="n">
        <v>4556</v>
      </c>
      <c r="AC155" s="77" t="n">
        <v>74.23999999999999</v>
      </c>
      <c r="AD155" s="77" t="n">
        <v>799</v>
      </c>
      <c r="AE155" s="77" t="n">
        <v>244</v>
      </c>
      <c r="AF155" s="77" t="n">
        <v>16.37</v>
      </c>
      <c r="AG155" s="77" t="n">
        <v>19.23</v>
      </c>
      <c r="AH155" s="77" t="n">
        <v>-2.85</v>
      </c>
      <c r="AI155" s="77" t="n">
        <v>0.51</v>
      </c>
      <c r="AJ155" s="77" t="n">
        <v>0.51</v>
      </c>
      <c r="AK155" s="77" t="n">
        <v>0</v>
      </c>
      <c r="AL155" s="77" t="n">
        <v>0.52</v>
      </c>
      <c r="AM155" s="77" t="n">
        <v>0.5600000000000001</v>
      </c>
      <c r="AN155" s="77" t="n">
        <v>8.59</v>
      </c>
      <c r="AO155" s="77" t="n">
        <v>8.56</v>
      </c>
      <c r="AP155" s="77" t="n">
        <v>8.56</v>
      </c>
      <c r="AQ155" s="77" t="n">
        <v>12.11</v>
      </c>
      <c r="AR155" s="77" t="n">
        <v>8.16</v>
      </c>
      <c r="AS155" s="77" t="n">
        <v>8.16</v>
      </c>
      <c r="AT155" s="77" t="n">
        <v>0.14</v>
      </c>
      <c r="AU155" s="77" t="n">
        <v>0.33</v>
      </c>
      <c r="AV155" s="77" t="n">
        <v>0.12</v>
      </c>
      <c r="AW155" s="77" t="n">
        <v>0.31</v>
      </c>
      <c r="AX155" s="77" t="n">
        <v>21</v>
      </c>
      <c r="AY155" s="77" t="n">
        <v>0.34</v>
      </c>
      <c r="AZ155" s="77" t="n">
        <v>2</v>
      </c>
      <c r="BA155" s="77" t="n">
        <v>0.03</v>
      </c>
      <c r="BB155" s="77" t="n">
        <v>29</v>
      </c>
      <c r="BC155" s="77" t="n">
        <v>0.02</v>
      </c>
      <c r="BD155" s="77" t="n">
        <v>759</v>
      </c>
    </row>
    <row r="156">
      <c r="B156" t="inlineStr">
        <is>
          <t>Allen1</t>
        </is>
      </c>
      <c r="D156" s="77" t="inlineStr">
        <is>
          <t>No</t>
        </is>
      </c>
      <c r="E156" t="n">
        <v>0</v>
      </c>
      <c r="F156" s="77" t="n">
        <v>35.36</v>
      </c>
      <c r="G156" s="77" t="n">
        <v>240</v>
      </c>
      <c r="H156" s="77" t="n">
        <v>565</v>
      </c>
      <c r="I156" s="77" t="n">
        <v>572.5700000000001</v>
      </c>
      <c r="J156" s="77" t="n">
        <v>3800</v>
      </c>
      <c r="K156" s="77" t="n">
        <v>3187</v>
      </c>
      <c r="L156" s="77" t="n">
        <v>613</v>
      </c>
      <c r="M156" s="77" t="n">
        <v>83.87</v>
      </c>
      <c r="N156" s="77" t="n">
        <v>3765</v>
      </c>
      <c r="O156" s="77" t="n">
        <v>1</v>
      </c>
      <c r="P156" s="77" t="n">
        <v>0</v>
      </c>
      <c r="Q156" s="77" t="n">
        <v>0</v>
      </c>
      <c r="R156" s="77" t="n">
        <v>0</v>
      </c>
      <c r="S156" s="77" t="n">
        <v>0</v>
      </c>
      <c r="T156" s="77" t="n">
        <v>212</v>
      </c>
      <c r="U156" s="77" t="n">
        <v>5.58</v>
      </c>
      <c r="V156" s="77" t="n">
        <v>602</v>
      </c>
      <c r="W156" s="77" t="n">
        <v>15.84</v>
      </c>
      <c r="X156" s="77" t="n">
        <v>55</v>
      </c>
      <c r="Y156" s="77" t="n">
        <v>1.45</v>
      </c>
      <c r="Z156" s="77" t="n">
        <v>55</v>
      </c>
      <c r="AA156" s="77" t="n">
        <v>1.45</v>
      </c>
      <c r="AB156" s="77" t="n">
        <v>2886</v>
      </c>
      <c r="AC156" s="77" t="n">
        <v>75.95</v>
      </c>
      <c r="AD156" s="77" t="n">
        <v>823</v>
      </c>
      <c r="AE156" s="77" t="n">
        <v>689</v>
      </c>
      <c r="AF156" s="77" t="n">
        <v>20.24</v>
      </c>
      <c r="AG156" s="77" t="n">
        <v>20.23</v>
      </c>
      <c r="AH156" s="77" t="n">
        <v>0.01</v>
      </c>
      <c r="AI156" s="77" t="n">
        <v>0.5</v>
      </c>
      <c r="AJ156" s="77" t="n">
        <v>0.5</v>
      </c>
      <c r="AK156" s="77" t="n">
        <v>0</v>
      </c>
      <c r="AL156" s="77" t="n">
        <v>0.48</v>
      </c>
      <c r="AM156" s="77" t="n">
        <v>0.47</v>
      </c>
      <c r="AN156" s="77" t="n">
        <v>3.05</v>
      </c>
      <c r="AO156" s="77" t="n">
        <v>3.05</v>
      </c>
      <c r="AP156" s="77" t="n">
        <v>3.05</v>
      </c>
      <c r="AQ156" s="77" t="n">
        <v>20.09</v>
      </c>
      <c r="AR156" s="77" t="n">
        <v>8.65</v>
      </c>
      <c r="AS156" s="77" t="n">
        <v>8.65</v>
      </c>
      <c r="AT156" s="77" t="n">
        <v>0.14</v>
      </c>
      <c r="AU156" s="77" t="n">
        <v>0.33</v>
      </c>
      <c r="AV156" s="77" t="n">
        <v>0.14</v>
      </c>
      <c r="AW156" s="77" t="n">
        <v>0.32</v>
      </c>
      <c r="AX156" s="77" t="n">
        <v>3</v>
      </c>
      <c r="AY156" s="77" t="n">
        <v>0.08</v>
      </c>
      <c r="AZ156" s="77" t="n">
        <v>3</v>
      </c>
      <c r="BA156" s="77" t="n">
        <v>0.08</v>
      </c>
      <c r="BB156" s="77" t="n">
        <v>29</v>
      </c>
      <c r="BC156" s="77" t="n">
        <v>0.02</v>
      </c>
      <c r="BD156" s="77" t="n">
        <v>0</v>
      </c>
    </row>
    <row r="157">
      <c r="B157" t="inlineStr">
        <is>
          <t>TPBoise</t>
        </is>
      </c>
      <c r="D157" s="77" t="inlineStr">
        <is>
          <t>No</t>
        </is>
      </c>
      <c r="E157" t="n">
        <v>0</v>
      </c>
      <c r="F157" s="77" t="n">
        <v>44.1</v>
      </c>
      <c r="G157" s="77" t="n">
        <v>240</v>
      </c>
      <c r="H157" s="77" t="n">
        <v>8243</v>
      </c>
      <c r="I157" s="77" t="n">
        <v>-26.25</v>
      </c>
      <c r="J157" s="77" t="n">
        <v>6079</v>
      </c>
      <c r="K157" s="77" t="n">
        <v>4836</v>
      </c>
      <c r="L157" s="77" t="n">
        <v>1243</v>
      </c>
      <c r="M157" s="77" t="n">
        <v>79.55</v>
      </c>
      <c r="N157" s="77" t="n">
        <v>5912</v>
      </c>
      <c r="O157" s="77" t="n">
        <v>3</v>
      </c>
      <c r="P157" s="77" t="n">
        <v>7</v>
      </c>
      <c r="Q157" s="77" t="n">
        <v>0.12</v>
      </c>
      <c r="R157" s="77" t="n">
        <v>10</v>
      </c>
      <c r="S157" s="77" t="n">
        <v>0.16</v>
      </c>
      <c r="T157" s="77" t="n">
        <v>181</v>
      </c>
      <c r="U157" s="77" t="n">
        <v>2.98</v>
      </c>
      <c r="V157" s="77" t="n">
        <v>474</v>
      </c>
      <c r="W157" s="77" t="n">
        <v>7.8</v>
      </c>
      <c r="X157" s="77" t="n">
        <v>507</v>
      </c>
      <c r="Y157" s="77" t="n">
        <v>8.34</v>
      </c>
      <c r="Z157" s="77" t="n">
        <v>507</v>
      </c>
      <c r="AA157" s="77" t="n">
        <v>8.34</v>
      </c>
      <c r="AB157" s="77" t="n">
        <v>3394</v>
      </c>
      <c r="AC157" s="77" t="n">
        <v>55.83</v>
      </c>
      <c r="AD157" s="77" t="n">
        <v>437</v>
      </c>
      <c r="AE157" s="77" t="n">
        <v>117</v>
      </c>
      <c r="AF157" s="77" t="n">
        <v>8.17</v>
      </c>
      <c r="AG157" s="77" t="n">
        <v>1.98</v>
      </c>
      <c r="AH157" s="77" t="n">
        <v>6.2</v>
      </c>
      <c r="AI157" s="77" t="n">
        <v>0.53</v>
      </c>
      <c r="AJ157" s="77" t="n">
        <v>0.54</v>
      </c>
      <c r="AK157" s="77" t="n">
        <v>-0.01</v>
      </c>
      <c r="AL157" s="77" t="n">
        <v>0.52</v>
      </c>
      <c r="AM157" s="77" t="n">
        <v>0.51</v>
      </c>
      <c r="AN157" s="77" t="n">
        <v>6.94</v>
      </c>
      <c r="AO157" s="77" t="n">
        <v>6.94</v>
      </c>
      <c r="AP157" s="77" t="n">
        <v>6.94</v>
      </c>
      <c r="AQ157" s="77" t="n">
        <v>8.41</v>
      </c>
      <c r="AR157" s="77" t="n">
        <v>7.28</v>
      </c>
      <c r="AS157" s="77" t="n">
        <v>7.28</v>
      </c>
      <c r="AT157" s="77" t="n">
        <v>0.17</v>
      </c>
      <c r="AU157" s="77" t="n">
        <v>0.32</v>
      </c>
      <c r="AV157" s="77" t="n">
        <v>0.14</v>
      </c>
      <c r="AW157" s="77" t="n">
        <v>0.3</v>
      </c>
      <c r="AX157" s="77" t="n">
        <v>56</v>
      </c>
      <c r="AY157" s="77" t="n">
        <v>0.92</v>
      </c>
      <c r="AZ157" s="77" t="n">
        <v>1</v>
      </c>
      <c r="BA157" s="77" t="n">
        <v>0.02</v>
      </c>
      <c r="BB157" s="77" t="n">
        <v>29</v>
      </c>
      <c r="BC157" s="77" t="n">
        <v>0.02</v>
      </c>
      <c r="BD157" s="77" t="n">
        <v>1054</v>
      </c>
    </row>
    <row r="158">
      <c r="B158" t="inlineStr">
        <is>
          <t>Allen3</t>
        </is>
      </c>
      <c r="D158" s="77" t="inlineStr">
        <is>
          <t>No</t>
        </is>
      </c>
      <c r="E158" t="n">
        <v>0</v>
      </c>
      <c r="F158" s="77" t="n">
        <v>40.81</v>
      </c>
      <c r="G158" s="77" t="n">
        <v>1616</v>
      </c>
      <c r="H158" s="77" t="n">
        <v>4133</v>
      </c>
      <c r="I158" s="77" t="n">
        <v>577.74</v>
      </c>
      <c r="J158" s="77" t="n">
        <v>28011</v>
      </c>
      <c r="K158" s="77" t="n">
        <v>23573</v>
      </c>
      <c r="L158" s="77" t="n">
        <v>4438</v>
      </c>
      <c r="M158" s="77" t="n">
        <v>84.16</v>
      </c>
      <c r="N158" s="77" t="n">
        <v>26761</v>
      </c>
      <c r="O158" s="77" t="n">
        <v>4</v>
      </c>
      <c r="P158" s="77" t="n">
        <v>10</v>
      </c>
      <c r="Q158" s="77" t="n">
        <v>0.04</v>
      </c>
      <c r="R158" s="77" t="n">
        <v>65</v>
      </c>
      <c r="S158" s="77" t="n">
        <v>0.23</v>
      </c>
      <c r="T158" s="77" t="n">
        <v>1024</v>
      </c>
      <c r="U158" s="77" t="n">
        <v>3.66</v>
      </c>
      <c r="V158" s="77" t="n">
        <v>3891</v>
      </c>
      <c r="W158" s="77" t="n">
        <v>13.89</v>
      </c>
      <c r="X158" s="77" t="n">
        <v>1458</v>
      </c>
      <c r="Y158" s="77" t="n">
        <v>5.21</v>
      </c>
      <c r="Z158" s="77" t="n">
        <v>1458</v>
      </c>
      <c r="AA158" s="77" t="n">
        <v>5.21</v>
      </c>
      <c r="AB158" s="77" t="n">
        <v>17395</v>
      </c>
      <c r="AC158" s="77" t="n">
        <v>62.1</v>
      </c>
      <c r="AD158" s="77" t="n">
        <v>5268</v>
      </c>
      <c r="AE158" s="77" t="n">
        <v>1474</v>
      </c>
      <c r="AF158" s="77" t="n">
        <v>17.73</v>
      </c>
      <c r="AG158" s="77" t="n">
        <v>14.6</v>
      </c>
      <c r="AH158" s="77" t="n">
        <v>3.13</v>
      </c>
      <c r="AI158" s="77" t="n">
        <v>0.49</v>
      </c>
      <c r="AJ158" s="77" t="n">
        <v>0.5</v>
      </c>
      <c r="AK158" s="77" t="n">
        <v>-0.01</v>
      </c>
      <c r="AL158" s="77" t="n">
        <v>0.5</v>
      </c>
      <c r="AM158" s="77" t="n">
        <v>0.53</v>
      </c>
      <c r="AN158" s="77" t="n">
        <v>5.91</v>
      </c>
      <c r="AO158" s="77" t="n">
        <v>5.91</v>
      </c>
      <c r="AP158" s="77" t="n">
        <v>5.91</v>
      </c>
      <c r="AQ158" s="77" t="n">
        <v>23.92</v>
      </c>
      <c r="AR158" s="77" t="n">
        <v>10.11</v>
      </c>
      <c r="AS158" s="77" t="n">
        <v>10.11</v>
      </c>
      <c r="AT158" s="77" t="n">
        <v>0.16</v>
      </c>
      <c r="AU158" s="77" t="n">
        <v>0.33</v>
      </c>
      <c r="AV158" s="77" t="n">
        <v>0.15</v>
      </c>
      <c r="AW158" s="77" t="n">
        <v>0.32</v>
      </c>
      <c r="AX158" s="77" t="n">
        <v>96</v>
      </c>
      <c r="AY158" s="77" t="n">
        <v>0.34</v>
      </c>
      <c r="AZ158" s="77" t="n">
        <v>5</v>
      </c>
      <c r="BA158" s="77" t="n">
        <v>0.02</v>
      </c>
      <c r="BB158" s="77" t="n">
        <v>29</v>
      </c>
      <c r="BC158" s="77" t="n">
        <v>0.02</v>
      </c>
      <c r="BD158" s="77" t="n">
        <v>617</v>
      </c>
    </row>
    <row r="159">
      <c r="B159" t="inlineStr">
        <is>
          <t>Allen4</t>
        </is>
      </c>
      <c r="D159" s="77" t="inlineStr">
        <is>
          <t>No</t>
        </is>
      </c>
      <c r="E159" t="n">
        <v>0</v>
      </c>
      <c r="F159" s="77" t="n">
        <v>30.14</v>
      </c>
      <c r="G159" s="77" t="n">
        <v>1109</v>
      </c>
      <c r="H159" s="77" t="n">
        <v>168</v>
      </c>
      <c r="I159" s="77" t="n">
        <v>12211.31</v>
      </c>
      <c r="J159" s="77" t="n">
        <v>20683</v>
      </c>
      <c r="K159" s="77" t="n">
        <v>16547</v>
      </c>
      <c r="L159" s="77" t="n">
        <v>4136</v>
      </c>
      <c r="M159" s="77" t="n">
        <v>80</v>
      </c>
      <c r="N159" s="77" t="n">
        <v>19433</v>
      </c>
      <c r="O159" s="77" t="n">
        <v>6</v>
      </c>
      <c r="P159" s="77" t="n">
        <v>4</v>
      </c>
      <c r="Q159" s="77" t="n">
        <v>0.02</v>
      </c>
      <c r="R159" s="77" t="n">
        <v>28</v>
      </c>
      <c r="S159" s="77" t="n">
        <v>0.14</v>
      </c>
      <c r="T159" s="77" t="n">
        <v>346</v>
      </c>
      <c r="U159" s="77" t="n">
        <v>1.67</v>
      </c>
      <c r="V159" s="77" t="n">
        <v>806</v>
      </c>
      <c r="W159" s="77" t="n">
        <v>3.9</v>
      </c>
      <c r="X159" s="77" t="n">
        <v>901</v>
      </c>
      <c r="Y159" s="77" t="n">
        <v>4.36</v>
      </c>
      <c r="Z159" s="77" t="n">
        <v>901</v>
      </c>
      <c r="AA159" s="77" t="n">
        <v>4.36</v>
      </c>
      <c r="AB159" s="77" t="n">
        <v>9232</v>
      </c>
      <c r="AC159" s="77" t="n">
        <v>44.64</v>
      </c>
      <c r="AD159" s="77" t="n">
        <v>1147</v>
      </c>
      <c r="AE159" s="77" t="n">
        <v>339</v>
      </c>
      <c r="AF159" s="77" t="n">
        <v>5.57</v>
      </c>
      <c r="AG159" s="77" t="n">
        <v>6.43</v>
      </c>
      <c r="AH159" s="77" t="n">
        <v>-0.86</v>
      </c>
      <c r="AI159" s="77" t="n">
        <v>0.49</v>
      </c>
      <c r="AJ159" s="77" t="n">
        <v>0.48</v>
      </c>
      <c r="AK159" s="77" t="n">
        <v>0.01</v>
      </c>
      <c r="AL159" s="77" t="n">
        <v>0.52</v>
      </c>
      <c r="AM159" s="77" t="n">
        <v>0.51</v>
      </c>
      <c r="AN159" s="77" t="n">
        <v>8.25</v>
      </c>
      <c r="AO159" s="77" t="n">
        <v>8.23</v>
      </c>
      <c r="AP159" s="77" t="n">
        <v>8.23</v>
      </c>
      <c r="AQ159" s="77" t="n">
        <v>11.38</v>
      </c>
      <c r="AR159" s="77" t="n">
        <v>8.69</v>
      </c>
      <c r="AS159" s="77" t="n">
        <v>8.69</v>
      </c>
      <c r="AT159" s="77" t="n">
        <v>0.13</v>
      </c>
      <c r="AU159" s="77" t="n">
        <v>0.33</v>
      </c>
      <c r="AV159" s="77" t="n">
        <v>0.11</v>
      </c>
      <c r="AW159" s="77" t="n">
        <v>0.32</v>
      </c>
      <c r="AX159" s="77" t="n">
        <v>283</v>
      </c>
      <c r="AY159" s="77" t="n">
        <v>1.37</v>
      </c>
      <c r="AZ159" s="77" t="n">
        <v>10</v>
      </c>
      <c r="BA159" s="77" t="n">
        <v>0.05</v>
      </c>
      <c r="BB159" s="77" t="n">
        <v>29</v>
      </c>
      <c r="BC159" s="77" t="n">
        <v>0.02</v>
      </c>
      <c r="BD159" s="77" t="n">
        <v>2050</v>
      </c>
    </row>
    <row r="160">
      <c r="B160" t="inlineStr">
        <is>
          <t>Sitel</t>
        </is>
      </c>
      <c r="D160" s="77" t="inlineStr">
        <is>
          <t>No</t>
        </is>
      </c>
      <c r="E160" t="n">
        <v>0</v>
      </c>
      <c r="F160" s="77" t="n">
        <v>45.9</v>
      </c>
      <c r="G160" s="77" t="n">
        <v>442</v>
      </c>
      <c r="H160" s="77" t="n">
        <v>5517</v>
      </c>
      <c r="I160" s="77" t="n">
        <v>49.14</v>
      </c>
      <c r="J160" s="77" t="n">
        <v>8228</v>
      </c>
      <c r="K160" s="77" t="n">
        <v>4190</v>
      </c>
      <c r="L160" s="77" t="n">
        <v>4038</v>
      </c>
      <c r="M160" s="77" t="n">
        <v>50.92</v>
      </c>
      <c r="N160" s="77" t="n">
        <v>8173</v>
      </c>
      <c r="O160" s="77" t="n">
        <v>1</v>
      </c>
      <c r="P160" s="77" t="n">
        <v>3</v>
      </c>
      <c r="Q160" s="77" t="n">
        <v>0.04</v>
      </c>
      <c r="R160" s="77" t="n">
        <v>9</v>
      </c>
      <c r="S160" s="77" t="n">
        <v>0.11</v>
      </c>
      <c r="T160" s="77" t="n">
        <v>32</v>
      </c>
      <c r="U160" s="77" t="n">
        <v>0.39</v>
      </c>
      <c r="V160" s="77" t="n">
        <v>29</v>
      </c>
      <c r="W160" s="77" t="n">
        <v>0.35</v>
      </c>
      <c r="X160" s="77" t="n">
        <v>1176</v>
      </c>
      <c r="Y160" s="77" t="n">
        <v>14.29</v>
      </c>
      <c r="Z160" s="77" t="n">
        <v>1176</v>
      </c>
      <c r="AA160" s="77" t="n">
        <v>14.29</v>
      </c>
      <c r="AB160" s="77" t="n">
        <v>5540</v>
      </c>
      <c r="AC160" s="77" t="n">
        <v>67.33</v>
      </c>
      <c r="AD160" s="77" t="n">
        <v>489</v>
      </c>
      <c r="AE160" s="77" t="n">
        <v>567</v>
      </c>
      <c r="AF160" s="77" t="n">
        <v>10.26</v>
      </c>
      <c r="AG160" s="77" t="n">
        <v>7.63</v>
      </c>
      <c r="AH160" s="77" t="n">
        <v>2.63</v>
      </c>
      <c r="AI160" s="77" t="n">
        <v>0.49</v>
      </c>
      <c r="AJ160" s="77" t="n">
        <v>0.49</v>
      </c>
      <c r="AK160" s="77" t="n">
        <v>0</v>
      </c>
      <c r="AL160" s="77" t="n">
        <v>0.57</v>
      </c>
      <c r="AM160" s="77" t="n">
        <v>0.58</v>
      </c>
      <c r="AN160" s="77" t="n">
        <v>7.39</v>
      </c>
      <c r="AO160" s="77" t="n">
        <v>6.31</v>
      </c>
      <c r="AP160" s="77" t="n">
        <v>6.31</v>
      </c>
      <c r="AQ160" s="77" t="n">
        <v>8.369999999999999</v>
      </c>
      <c r="AR160" s="77" t="n">
        <v>6.88</v>
      </c>
      <c r="AS160" s="77" t="n">
        <v>6.88</v>
      </c>
      <c r="AT160" s="77" t="n">
        <v>0.22</v>
      </c>
      <c r="AU160" s="77" t="n">
        <v>0.34</v>
      </c>
      <c r="AV160" s="77" t="n">
        <v>0.12</v>
      </c>
      <c r="AW160" s="77" t="n">
        <v>0.32</v>
      </c>
      <c r="AX160" s="77" t="n">
        <v>36</v>
      </c>
      <c r="AY160" s="77" t="n">
        <v>0.44</v>
      </c>
      <c r="AZ160" s="77" t="n">
        <v>12</v>
      </c>
      <c r="BA160" s="77" t="n">
        <v>0.15</v>
      </c>
      <c r="BB160" s="77" t="n">
        <v>29</v>
      </c>
      <c r="BC160" s="77" t="n">
        <v>0.02</v>
      </c>
      <c r="BD160" s="77" t="n">
        <v>2013</v>
      </c>
    </row>
    <row r="161" ht="15" customHeight="1" s="99" thickBot="1">
      <c r="B161" s="75" t="inlineStr">
        <is>
          <t>TPSLC01</t>
        </is>
      </c>
      <c r="D161" s="77" t="inlineStr">
        <is>
          <t>No</t>
        </is>
      </c>
      <c r="E161" t="n">
        <v>0</v>
      </c>
      <c r="F161" s="77" t="n">
        <v>31.34</v>
      </c>
      <c r="G161" s="77" t="n">
        <v>537</v>
      </c>
      <c r="H161" s="77" t="n">
        <v>8157</v>
      </c>
      <c r="I161" s="77" t="n">
        <v>-7.2</v>
      </c>
      <c r="J161" s="77" t="n">
        <v>7570</v>
      </c>
      <c r="K161" s="77" t="n">
        <v>6118</v>
      </c>
      <c r="L161" s="77" t="n">
        <v>1452</v>
      </c>
      <c r="M161" s="77" t="n">
        <v>80.81999999999999</v>
      </c>
      <c r="N161" s="77" t="n">
        <v>7540</v>
      </c>
      <c r="O161" s="77" t="n">
        <v>0</v>
      </c>
      <c r="P161" s="77" t="n">
        <v>4</v>
      </c>
      <c r="Q161" s="77" t="n">
        <v>0.05</v>
      </c>
      <c r="R161" s="77" t="n">
        <v>29</v>
      </c>
      <c r="S161" s="77" t="n">
        <v>0.38</v>
      </c>
      <c r="T161" s="77" t="n">
        <v>129</v>
      </c>
      <c r="U161" s="77" t="n">
        <v>1.7</v>
      </c>
      <c r="V161" s="77" t="n">
        <v>118</v>
      </c>
      <c r="W161" s="77" t="n">
        <v>1.56</v>
      </c>
      <c r="X161" s="77" t="n">
        <v>184</v>
      </c>
      <c r="Y161" s="77" t="n">
        <v>2.43</v>
      </c>
      <c r="Z161" s="77" t="n">
        <v>184</v>
      </c>
      <c r="AA161" s="77" t="n">
        <v>2.43</v>
      </c>
      <c r="AB161" s="77" t="n">
        <v>6199</v>
      </c>
      <c r="AC161" s="77" t="n">
        <v>81.89</v>
      </c>
      <c r="AD161" s="77" t="n">
        <v>1000</v>
      </c>
      <c r="AE161" s="77" t="n">
        <v>992</v>
      </c>
      <c r="AF161" s="77" t="n">
        <v>13.52</v>
      </c>
      <c r="AG161" s="77" t="n">
        <v>12.58</v>
      </c>
      <c r="AH161" s="77" t="n">
        <v>0.9399999999999999</v>
      </c>
      <c r="AI161" s="77" t="n">
        <v>0.46</v>
      </c>
      <c r="AJ161" s="77" t="n">
        <v>0.46</v>
      </c>
      <c r="AK161" s="77" t="n">
        <v>0</v>
      </c>
      <c r="AL161" s="77" t="n">
        <v>0.49</v>
      </c>
      <c r="AM161" s="77" t="n">
        <v>0.49</v>
      </c>
      <c r="AN161" s="77" t="n">
        <v>7.91</v>
      </c>
      <c r="AO161" s="77" t="n">
        <v>7.86</v>
      </c>
      <c r="AP161" s="77" t="n">
        <v>7.86</v>
      </c>
      <c r="AQ161" s="77" t="n">
        <v>13.03</v>
      </c>
      <c r="AR161" s="77" t="n">
        <v>8.359999999999999</v>
      </c>
      <c r="AS161" s="77" t="n">
        <v>8.359999999999999</v>
      </c>
      <c r="AT161" s="77" t="n">
        <v>0.13</v>
      </c>
      <c r="AU161" s="77" t="n">
        <v>0.34</v>
      </c>
      <c r="AV161" s="77" t="n">
        <v>0.11</v>
      </c>
      <c r="AW161" s="77" t="n">
        <v>0.32</v>
      </c>
      <c r="AX161" s="77" t="n">
        <v>14</v>
      </c>
      <c r="AY161" s="77" t="n">
        <v>0.18</v>
      </c>
      <c r="AZ161" s="77" t="n">
        <v>1</v>
      </c>
      <c r="BA161" s="77" t="n">
        <v>0.01</v>
      </c>
      <c r="BB161" s="77" t="n">
        <v>29</v>
      </c>
      <c r="BC161" s="77" t="n">
        <v>0.02</v>
      </c>
      <c r="BD161" s="77" t="n">
        <v>1199</v>
      </c>
    </row>
    <row r="162">
      <c r="A162" s="103" t="inlineStr">
        <is>
          <t>AT&amp;T Phase 4</t>
        </is>
      </c>
      <c r="B162" s="74" t="inlineStr">
        <is>
          <t>Dmdr</t>
        </is>
      </c>
      <c r="C162" s="106" t="n">
        <v>44271</v>
      </c>
      <c r="D162" s="77" t="inlineStr">
        <is>
          <t>No</t>
        </is>
      </c>
      <c r="E162" t="n">
        <v>0</v>
      </c>
      <c r="F162" t="n">
        <v>11.26</v>
      </c>
      <c r="G162" t="n">
        <v>187</v>
      </c>
      <c r="H162" t="n">
        <v>3544</v>
      </c>
      <c r="I162" t="n">
        <v>-5.64</v>
      </c>
      <c r="J162" t="n">
        <v>3344</v>
      </c>
      <c r="K162" t="n">
        <v>2668</v>
      </c>
      <c r="L162" t="n">
        <v>676</v>
      </c>
      <c r="M162" t="n">
        <v>79.78</v>
      </c>
      <c r="N162" t="n">
        <v>3333</v>
      </c>
      <c r="O162" t="n">
        <v>0</v>
      </c>
      <c r="P162" t="n">
        <v>0</v>
      </c>
      <c r="Q162" t="n">
        <v>0</v>
      </c>
      <c r="R162" t="n">
        <v>7</v>
      </c>
      <c r="S162" t="n">
        <v>0.21</v>
      </c>
      <c r="T162" t="n">
        <v>1</v>
      </c>
      <c r="U162" t="n">
        <v>0.03</v>
      </c>
      <c r="V162" t="n">
        <v>5</v>
      </c>
      <c r="W162" t="n">
        <v>0.15</v>
      </c>
      <c r="X162" t="n">
        <v>192</v>
      </c>
      <c r="Y162" t="n">
        <v>5.74</v>
      </c>
      <c r="Z162" t="n">
        <v>192</v>
      </c>
      <c r="AA162" t="n">
        <v>5.74</v>
      </c>
      <c r="AB162" t="n">
        <v>44</v>
      </c>
      <c r="AC162" t="n">
        <v>1.32</v>
      </c>
      <c r="AD162" t="n">
        <v>99</v>
      </c>
      <c r="AE162" t="n">
        <v>23</v>
      </c>
      <c r="AF162" t="n">
        <v>3.38</v>
      </c>
      <c r="AG162" t="n">
        <v>3.07</v>
      </c>
      <c r="AH162" t="n">
        <v>0.31</v>
      </c>
      <c r="AI162" t="n">
        <v>0.46</v>
      </c>
      <c r="AJ162" t="n">
        <v>0.44</v>
      </c>
      <c r="AK162" t="n">
        <v>0.02</v>
      </c>
      <c r="AL162" t="n">
        <v>0.49</v>
      </c>
      <c r="AM162" t="n">
        <v>0.45</v>
      </c>
      <c r="AN162" t="n">
        <v>8.57</v>
      </c>
      <c r="AO162" t="n">
        <v>8.539999999999999</v>
      </c>
      <c r="AP162" t="n">
        <v>8.539999999999999</v>
      </c>
      <c r="AQ162" t="n">
        <v>2.77</v>
      </c>
      <c r="AR162" t="n">
        <v>2.77</v>
      </c>
      <c r="AS162" t="n">
        <v>2.77</v>
      </c>
      <c r="AT162" t="n">
        <v>0.11</v>
      </c>
      <c r="AU162" t="n">
        <v>0.3</v>
      </c>
      <c r="AV162" t="n">
        <v>0.09</v>
      </c>
      <c r="AW162" t="n">
        <v>0.31</v>
      </c>
      <c r="AX162" t="n">
        <v>40</v>
      </c>
      <c r="AY162" t="n">
        <v>1.2</v>
      </c>
      <c r="AZ162" t="n">
        <v>1</v>
      </c>
      <c r="BA162" t="n">
        <v>0.03</v>
      </c>
      <c r="BB162" t="n">
        <v>90</v>
      </c>
      <c r="BC162" t="n">
        <v>0.05</v>
      </c>
      <c r="BD162" t="n">
        <v>28</v>
      </c>
    </row>
    <row r="163">
      <c r="B163" t="inlineStr">
        <is>
          <t>ISMSVC (Ibex)</t>
        </is>
      </c>
      <c r="D163" s="77" t="inlineStr">
        <is>
          <t>No</t>
        </is>
      </c>
      <c r="E163" t="n">
        <v>0</v>
      </c>
      <c r="F163" s="77" t="n">
        <v>7.75</v>
      </c>
      <c r="G163" s="77" t="n">
        <v>944</v>
      </c>
      <c r="H163" s="77" t="n">
        <v>21829</v>
      </c>
      <c r="I163" s="77" t="n">
        <v>-7.65</v>
      </c>
      <c r="J163" s="77" t="n">
        <v>20159</v>
      </c>
      <c r="K163" s="77" t="n">
        <v>10177</v>
      </c>
      <c r="L163" s="77" t="n">
        <v>9982</v>
      </c>
      <c r="M163" s="77" t="n">
        <v>50.48</v>
      </c>
      <c r="N163" s="77" t="n">
        <v>19991</v>
      </c>
      <c r="O163" s="77" t="n">
        <v>1</v>
      </c>
      <c r="P163" s="77" t="n">
        <v>3</v>
      </c>
      <c r="Q163" s="77" t="n">
        <v>0.01</v>
      </c>
      <c r="R163" s="77" t="n">
        <v>8</v>
      </c>
      <c r="S163" s="77" t="n">
        <v>0.04</v>
      </c>
      <c r="T163" s="77" t="n">
        <v>302</v>
      </c>
      <c r="U163" s="77" t="n">
        <v>1.5</v>
      </c>
      <c r="V163" s="77" t="n">
        <v>143</v>
      </c>
      <c r="W163" s="77" t="n">
        <v>0.71</v>
      </c>
      <c r="X163" s="77" t="n">
        <v>70</v>
      </c>
      <c r="Y163" s="77" t="n">
        <v>0.35</v>
      </c>
      <c r="Z163" s="77" t="n">
        <v>70</v>
      </c>
      <c r="AA163" s="77" t="n">
        <v>0.35</v>
      </c>
      <c r="AB163" s="77" t="n">
        <v>7799</v>
      </c>
      <c r="AC163" s="77" t="n">
        <v>38.69</v>
      </c>
      <c r="AD163" s="77" t="n">
        <v>674</v>
      </c>
      <c r="AE163" s="77" t="n">
        <v>686</v>
      </c>
      <c r="AF163" s="77" t="n">
        <v>6.34</v>
      </c>
      <c r="AG163" s="77" t="n">
        <v>6.45</v>
      </c>
      <c r="AH163" s="77" t="n">
        <v>-0.11</v>
      </c>
      <c r="AI163" s="77" t="n">
        <v>0.53</v>
      </c>
      <c r="AJ163" s="77" t="n">
        <v>0.47</v>
      </c>
      <c r="AK163" s="77" t="n">
        <v>0.06</v>
      </c>
      <c r="AL163" s="77" t="n">
        <v>0.64</v>
      </c>
      <c r="AM163" s="77" t="n">
        <v>0.64</v>
      </c>
      <c r="AN163" s="77" t="n">
        <v>10.3</v>
      </c>
      <c r="AO163" s="77" t="n">
        <v>6.92</v>
      </c>
      <c r="AP163" s="77" t="n">
        <v>6.92</v>
      </c>
      <c r="AQ163" s="77" t="n">
        <v>37.41</v>
      </c>
      <c r="AR163" s="77" t="n">
        <v>21.98</v>
      </c>
      <c r="AS163" s="77" t="n">
        <v>21.98</v>
      </c>
      <c r="AT163" s="77" t="n">
        <v>0.19</v>
      </c>
      <c r="AU163" s="77" t="n">
        <v>0.34</v>
      </c>
      <c r="AV163" s="77" t="n">
        <v>0.06</v>
      </c>
      <c r="AW163" s="77" t="n">
        <v>0.32</v>
      </c>
      <c r="AX163" s="77" t="n">
        <v>159</v>
      </c>
      <c r="AY163" s="77" t="n">
        <v>0.79</v>
      </c>
      <c r="AZ163" s="77" t="n">
        <v>35</v>
      </c>
      <c r="BA163" s="77" t="n">
        <v>0.17</v>
      </c>
      <c r="BB163" s="77" t="n">
        <v>90</v>
      </c>
      <c r="BC163" s="77" t="n">
        <v>0.05</v>
      </c>
      <c r="BD163" s="77" t="n">
        <v>326</v>
      </c>
    </row>
    <row r="164">
      <c r="B164" t="inlineStr">
        <is>
          <t>TPSLC05</t>
        </is>
      </c>
      <c r="D164" s="77" t="inlineStr">
        <is>
          <t>No</t>
        </is>
      </c>
      <c r="E164" t="n">
        <v>0</v>
      </c>
      <c r="F164" t="n">
        <v>48.54</v>
      </c>
      <c r="G164" t="n">
        <v>463</v>
      </c>
      <c r="H164" t="n">
        <v>13076</v>
      </c>
      <c r="I164" t="n">
        <v>-45.91</v>
      </c>
      <c r="J164" t="n">
        <v>7073</v>
      </c>
      <c r="K164" t="n">
        <v>5689</v>
      </c>
      <c r="L164" t="n">
        <v>1384</v>
      </c>
      <c r="M164" t="n">
        <v>80.43000000000001</v>
      </c>
      <c r="N164" t="n">
        <v>7042</v>
      </c>
      <c r="O164" t="n">
        <v>0</v>
      </c>
      <c r="P164" t="n">
        <v>10</v>
      </c>
      <c r="Q164" t="n">
        <v>0.14</v>
      </c>
      <c r="R164" t="n">
        <v>57</v>
      </c>
      <c r="S164" t="n">
        <v>0.8100000000000001</v>
      </c>
      <c r="T164" t="n">
        <v>59</v>
      </c>
      <c r="U164" t="n">
        <v>0.83</v>
      </c>
      <c r="V164" t="n">
        <v>244</v>
      </c>
      <c r="W164" t="n">
        <v>3.45</v>
      </c>
      <c r="X164" t="n">
        <v>787</v>
      </c>
      <c r="Y164" t="n">
        <v>11.13</v>
      </c>
      <c r="Z164" t="n">
        <v>787</v>
      </c>
      <c r="AA164" t="n">
        <v>11.13</v>
      </c>
      <c r="AB164" t="n">
        <v>4113</v>
      </c>
      <c r="AC164" t="n">
        <v>58.15</v>
      </c>
      <c r="AD164" t="n">
        <v>604</v>
      </c>
      <c r="AE164" t="n">
        <v>600</v>
      </c>
      <c r="AF164" t="n">
        <v>9.35</v>
      </c>
      <c r="AG164" t="n">
        <v>7.99</v>
      </c>
      <c r="AH164" t="n">
        <v>1.36</v>
      </c>
      <c r="AI164" t="n">
        <v>0.5600000000000001</v>
      </c>
      <c r="AJ164" t="n">
        <v>0.5600000000000001</v>
      </c>
      <c r="AK164" t="n">
        <v>0</v>
      </c>
      <c r="AL164" t="n">
        <v>0.49</v>
      </c>
      <c r="AM164" t="n">
        <v>0.5</v>
      </c>
      <c r="AN164" t="n">
        <v>8.48</v>
      </c>
      <c r="AO164" t="n">
        <v>8.32</v>
      </c>
      <c r="AP164" t="n">
        <v>8.32</v>
      </c>
      <c r="AQ164" t="n">
        <v>8.779999999999999</v>
      </c>
      <c r="AR164" t="n">
        <v>6.61</v>
      </c>
      <c r="AS164" t="n">
        <v>6.61</v>
      </c>
      <c r="AT164" t="n">
        <v>0.15</v>
      </c>
      <c r="AU164" t="n">
        <v>0.33</v>
      </c>
      <c r="AV164" t="n">
        <v>0.14</v>
      </c>
      <c r="AW164" t="n">
        <v>0.32</v>
      </c>
      <c r="AX164" t="n">
        <v>59</v>
      </c>
      <c r="AY164" t="n">
        <v>0.83</v>
      </c>
      <c r="AZ164" t="n">
        <v>0</v>
      </c>
      <c r="BA164" t="n">
        <v>0</v>
      </c>
      <c r="BB164" t="n">
        <v>90</v>
      </c>
      <c r="BC164" t="n">
        <v>0.05</v>
      </c>
      <c r="BD164" t="n">
        <v>1751</v>
      </c>
    </row>
    <row r="165">
      <c r="B165" t="inlineStr">
        <is>
          <t>ODCD</t>
        </is>
      </c>
      <c r="D165" s="77" t="inlineStr">
        <is>
          <t>No</t>
        </is>
      </c>
      <c r="E165" t="n">
        <v>0</v>
      </c>
      <c r="F165" t="n">
        <v>35.08</v>
      </c>
      <c r="G165" t="n">
        <v>272</v>
      </c>
      <c r="H165" t="n">
        <v>5098</v>
      </c>
      <c r="I165" t="n">
        <v>-18.18</v>
      </c>
      <c r="J165" t="n">
        <v>4171</v>
      </c>
      <c r="K165" t="n">
        <v>3393</v>
      </c>
      <c r="L165" t="n">
        <v>778</v>
      </c>
      <c r="M165" t="n">
        <v>81.34999999999999</v>
      </c>
      <c r="N165" t="n">
        <v>4163</v>
      </c>
      <c r="O165" t="n">
        <v>0</v>
      </c>
      <c r="P165" t="n">
        <v>0</v>
      </c>
      <c r="Q165" t="n">
        <v>0</v>
      </c>
      <c r="R165" t="n">
        <v>8</v>
      </c>
      <c r="S165" t="n">
        <v>0.19</v>
      </c>
      <c r="T165" t="n">
        <v>25</v>
      </c>
      <c r="U165" t="n">
        <v>0.6</v>
      </c>
      <c r="V165" t="n">
        <v>176</v>
      </c>
      <c r="W165" t="n">
        <v>4.22</v>
      </c>
      <c r="X165" t="n">
        <v>765</v>
      </c>
      <c r="Y165" t="n">
        <v>18.34</v>
      </c>
      <c r="Z165" t="n">
        <v>765</v>
      </c>
      <c r="AA165" t="n">
        <v>18.34</v>
      </c>
      <c r="AB165" t="n">
        <v>2750</v>
      </c>
      <c r="AC165" t="n">
        <v>65.93000000000001</v>
      </c>
      <c r="AD165" t="n">
        <v>312</v>
      </c>
      <c r="AE165" t="n">
        <v>52</v>
      </c>
      <c r="AF165" t="n">
        <v>8.41</v>
      </c>
      <c r="AG165" t="n">
        <v>6.05</v>
      </c>
      <c r="AH165" t="n">
        <v>2.36</v>
      </c>
      <c r="AI165" t="n">
        <v>0.61</v>
      </c>
      <c r="AJ165" t="n">
        <v>0.62</v>
      </c>
      <c r="AK165" t="n">
        <v>-0.01</v>
      </c>
      <c r="AL165" t="n">
        <v>0.5</v>
      </c>
      <c r="AM165" t="n">
        <v>0.5</v>
      </c>
      <c r="AN165" t="n">
        <v>3.26</v>
      </c>
      <c r="AO165" t="n">
        <v>3.26</v>
      </c>
      <c r="AP165" t="n">
        <v>3.26</v>
      </c>
      <c r="AQ165" t="n">
        <v>6.5</v>
      </c>
      <c r="AR165" t="n">
        <v>5.78</v>
      </c>
      <c r="AS165" t="n">
        <v>5.78</v>
      </c>
      <c r="AT165" t="n">
        <v>0.21</v>
      </c>
      <c r="AU165" t="n">
        <v>0.33</v>
      </c>
      <c r="AV165" t="n">
        <v>0.17</v>
      </c>
      <c r="AW165" t="n">
        <v>0.31</v>
      </c>
      <c r="AX165" t="n">
        <v>26</v>
      </c>
      <c r="AY165" t="n">
        <v>0.62</v>
      </c>
      <c r="AZ165" t="n">
        <v>0</v>
      </c>
      <c r="BA165" t="n">
        <v>0</v>
      </c>
      <c r="BB165" t="n">
        <v>90</v>
      </c>
      <c r="BC165" t="n">
        <v>0.05</v>
      </c>
      <c r="BD165" t="n">
        <v>201</v>
      </c>
    </row>
    <row r="166">
      <c r="B166" t="inlineStr">
        <is>
          <t>CDCD</t>
        </is>
      </c>
      <c r="D166" s="77" t="inlineStr">
        <is>
          <t>No</t>
        </is>
      </c>
      <c r="E166" t="n">
        <v>0</v>
      </c>
      <c r="F166" t="n">
        <v>110.07</v>
      </c>
      <c r="G166" t="n">
        <v>613</v>
      </c>
      <c r="H166" t="n">
        <v>13399</v>
      </c>
      <c r="I166" t="n">
        <v>-21.82</v>
      </c>
      <c r="J166" t="n">
        <v>10476</v>
      </c>
      <c r="K166" t="n">
        <v>6523</v>
      </c>
      <c r="L166" t="n">
        <v>3953</v>
      </c>
      <c r="M166" t="n">
        <v>62.27</v>
      </c>
      <c r="N166" t="n">
        <v>10408</v>
      </c>
      <c r="O166" t="n">
        <v>1</v>
      </c>
      <c r="P166" t="n">
        <v>22</v>
      </c>
      <c r="Q166" t="n">
        <v>0.21</v>
      </c>
      <c r="R166" t="n">
        <v>21</v>
      </c>
      <c r="S166" t="n">
        <v>0.2</v>
      </c>
      <c r="T166" t="n">
        <v>159</v>
      </c>
      <c r="U166" t="n">
        <v>1.52</v>
      </c>
      <c r="V166" t="n">
        <v>297</v>
      </c>
      <c r="W166" t="n">
        <v>2.84</v>
      </c>
      <c r="X166" t="n">
        <v>3745</v>
      </c>
      <c r="Y166" t="n">
        <v>35.75</v>
      </c>
      <c r="Z166" t="n">
        <v>3745</v>
      </c>
      <c r="AA166" t="n">
        <v>35.75</v>
      </c>
      <c r="AB166" t="n">
        <v>2976</v>
      </c>
      <c r="AC166" t="n">
        <v>28.41</v>
      </c>
      <c r="AD166" t="n">
        <v>442</v>
      </c>
      <c r="AE166" t="n">
        <v>232</v>
      </c>
      <c r="AF166" t="n">
        <v>6.45</v>
      </c>
      <c r="AG166" t="n">
        <v>4.24</v>
      </c>
      <c r="AH166" t="n">
        <v>2.21</v>
      </c>
      <c r="AI166" t="n">
        <v>0.55</v>
      </c>
      <c r="AJ166" t="n">
        <v>0.51</v>
      </c>
      <c r="AK166" t="n">
        <v>0.04</v>
      </c>
      <c r="AL166" t="n">
        <v>0.65</v>
      </c>
      <c r="AM166" t="n">
        <v>0.74</v>
      </c>
      <c r="AN166" t="n">
        <v>8.449999999999999</v>
      </c>
      <c r="AO166" t="n">
        <v>8.449999999999999</v>
      </c>
      <c r="AP166" t="n">
        <v>8.449999999999999</v>
      </c>
      <c r="AQ166" t="n">
        <v>9.550000000000001</v>
      </c>
      <c r="AR166" t="n">
        <v>6.87</v>
      </c>
      <c r="AS166" t="n">
        <v>6.87</v>
      </c>
      <c r="AT166" t="n">
        <v>0.24</v>
      </c>
      <c r="AU166" t="n">
        <v>0.3</v>
      </c>
      <c r="AV166" t="n">
        <v>0.25</v>
      </c>
      <c r="AW166" t="n">
        <v>0.33</v>
      </c>
      <c r="AX166" t="n">
        <v>88</v>
      </c>
      <c r="AY166" t="n">
        <v>0.84</v>
      </c>
      <c r="AZ166" t="n">
        <v>24</v>
      </c>
      <c r="BA166" t="n">
        <v>0.23</v>
      </c>
      <c r="BB166" t="n">
        <v>90</v>
      </c>
      <c r="BC166" t="n">
        <v>0.05</v>
      </c>
      <c r="BD166" t="n">
        <v>6847</v>
      </c>
    </row>
    <row r="167">
      <c r="B167" t="inlineStr">
        <is>
          <t>ODCB</t>
        </is>
      </c>
      <c r="D167" s="77" t="inlineStr">
        <is>
          <t>No</t>
        </is>
      </c>
      <c r="E167" t="n">
        <v>0</v>
      </c>
      <c r="F167" t="n">
        <v>48.47</v>
      </c>
      <c r="G167" t="n">
        <v>434</v>
      </c>
      <c r="H167" t="n">
        <v>6141</v>
      </c>
      <c r="I167" t="n">
        <v>0.68</v>
      </c>
      <c r="J167" t="n">
        <v>6183</v>
      </c>
      <c r="K167" t="n">
        <v>4649</v>
      </c>
      <c r="L167" t="n">
        <v>1534</v>
      </c>
      <c r="M167" t="n">
        <v>75.19</v>
      </c>
      <c r="N167" t="n">
        <v>5981</v>
      </c>
      <c r="O167" t="n">
        <v>3</v>
      </c>
      <c r="P167" t="n">
        <v>19</v>
      </c>
      <c r="Q167" t="n">
        <v>0.31</v>
      </c>
      <c r="R167" t="n">
        <v>42</v>
      </c>
      <c r="S167" t="n">
        <v>0.68</v>
      </c>
      <c r="T167" t="n">
        <v>48</v>
      </c>
      <c r="U167" t="n">
        <v>0.78</v>
      </c>
      <c r="V167" t="n">
        <v>142</v>
      </c>
      <c r="W167" t="n">
        <v>2.3</v>
      </c>
      <c r="X167" t="n">
        <v>1449</v>
      </c>
      <c r="Y167" t="n">
        <v>23.44</v>
      </c>
      <c r="Z167" t="n">
        <v>1449</v>
      </c>
      <c r="AA167" t="n">
        <v>23.44</v>
      </c>
      <c r="AB167" t="n">
        <v>3137</v>
      </c>
      <c r="AC167" t="n">
        <v>50.74</v>
      </c>
      <c r="AD167" t="n">
        <v>312</v>
      </c>
      <c r="AE167" t="n">
        <v>52</v>
      </c>
      <c r="AF167" t="n">
        <v>8.4</v>
      </c>
      <c r="AG167" t="n">
        <v>6.05</v>
      </c>
      <c r="AH167" t="n">
        <v>2.35</v>
      </c>
      <c r="AI167" t="n">
        <v>0.5</v>
      </c>
      <c r="AJ167" t="n">
        <v>0.51</v>
      </c>
      <c r="AK167" t="n">
        <v>-0.01</v>
      </c>
      <c r="AL167" t="n">
        <v>0.51</v>
      </c>
      <c r="AM167" t="n">
        <v>0.58</v>
      </c>
      <c r="AN167" t="n">
        <v>6.96</v>
      </c>
      <c r="AO167" t="n">
        <v>6.93</v>
      </c>
      <c r="AP167" t="n">
        <v>6.93</v>
      </c>
      <c r="AQ167" t="n">
        <v>6.47</v>
      </c>
      <c r="AR167" t="n">
        <v>4.71</v>
      </c>
      <c r="AS167" t="n">
        <v>4.71</v>
      </c>
      <c r="AT167" t="n">
        <v>0.21</v>
      </c>
      <c r="AU167" t="n">
        <v>0.34</v>
      </c>
      <c r="AV167" t="n">
        <v>0.19</v>
      </c>
      <c r="AW167" t="n">
        <v>0.31</v>
      </c>
      <c r="AX167" t="n">
        <v>57</v>
      </c>
      <c r="AY167" t="n">
        <v>0.92</v>
      </c>
      <c r="AZ167" t="n">
        <v>4</v>
      </c>
      <c r="BA167" t="n">
        <v>0.06</v>
      </c>
      <c r="BB167" t="n">
        <v>90</v>
      </c>
      <c r="BC167" t="n">
        <v>0.05</v>
      </c>
      <c r="BD167" t="n">
        <v>722</v>
      </c>
    </row>
    <row r="168">
      <c r="B168" t="inlineStr">
        <is>
          <t>Allen1</t>
        </is>
      </c>
      <c r="D168" s="77" t="inlineStr">
        <is>
          <t>No</t>
        </is>
      </c>
      <c r="E168" t="n">
        <v>0</v>
      </c>
      <c r="F168" t="n">
        <v>29.93</v>
      </c>
      <c r="G168" t="n">
        <v>268</v>
      </c>
      <c r="H168" t="n">
        <v>5592</v>
      </c>
      <c r="I168" t="n">
        <v>-21.66</v>
      </c>
      <c r="J168" t="n">
        <v>4381</v>
      </c>
      <c r="K168" t="n">
        <v>3567</v>
      </c>
      <c r="L168" t="n">
        <v>814</v>
      </c>
      <c r="M168" t="n">
        <v>81.42</v>
      </c>
      <c r="N168" t="n">
        <v>4356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65</v>
      </c>
      <c r="U168" t="n">
        <v>1.48</v>
      </c>
      <c r="V168" t="n">
        <v>400</v>
      </c>
      <c r="W168" t="n">
        <v>9.130000000000001</v>
      </c>
      <c r="X168" t="n">
        <v>403</v>
      </c>
      <c r="Y168" t="n">
        <v>9.199999999999999</v>
      </c>
      <c r="Z168" t="n">
        <v>403</v>
      </c>
      <c r="AA168" t="n">
        <v>9.199999999999999</v>
      </c>
      <c r="AB168" t="n">
        <v>2788</v>
      </c>
      <c r="AC168" t="n">
        <v>63.64</v>
      </c>
      <c r="AD168" t="n">
        <v>459</v>
      </c>
      <c r="AE168" t="n">
        <v>481</v>
      </c>
      <c r="AF168" t="n">
        <v>11.31</v>
      </c>
      <c r="AG168" t="n">
        <v>13.7</v>
      </c>
      <c r="AH168" t="n">
        <v>-2.39</v>
      </c>
      <c r="AI168" t="n">
        <v>0.51</v>
      </c>
      <c r="AJ168" t="n">
        <v>0.51</v>
      </c>
      <c r="AK168" t="n">
        <v>0</v>
      </c>
      <c r="AL168" t="n">
        <v>0.49</v>
      </c>
      <c r="AM168" t="n">
        <v>0.48</v>
      </c>
      <c r="AN168" t="n">
        <v>4.48</v>
      </c>
      <c r="AO168" t="n">
        <v>4.48</v>
      </c>
      <c r="AP168" t="n">
        <v>4.48</v>
      </c>
      <c r="AQ168" t="n">
        <v>13.59</v>
      </c>
      <c r="AR168" t="n">
        <v>7.53</v>
      </c>
      <c r="AS168" t="n">
        <v>7.53</v>
      </c>
      <c r="AT168" t="n">
        <v>0.16</v>
      </c>
      <c r="AU168" t="n">
        <v>0.33</v>
      </c>
      <c r="AV168" t="n">
        <v>0.16</v>
      </c>
      <c r="AW168" t="n">
        <v>0.33</v>
      </c>
      <c r="AX168" t="n">
        <v>29</v>
      </c>
      <c r="AY168" t="n">
        <v>0.66</v>
      </c>
      <c r="AZ168" t="n">
        <v>0</v>
      </c>
      <c r="BA168" t="n">
        <v>0</v>
      </c>
      <c r="BB168" t="n">
        <v>90</v>
      </c>
      <c r="BC168" t="n">
        <v>0.05</v>
      </c>
      <c r="BD168" t="n">
        <v>30</v>
      </c>
    </row>
    <row r="169">
      <c r="B169" t="inlineStr">
        <is>
          <t>TPBoise</t>
        </is>
      </c>
      <c r="D169" s="77" t="inlineStr">
        <is>
          <t>No</t>
        </is>
      </c>
      <c r="E169" t="n">
        <v>0</v>
      </c>
      <c r="F169" t="n">
        <v>43.9</v>
      </c>
      <c r="G169" t="n">
        <v>248</v>
      </c>
      <c r="H169" t="n">
        <v>10620</v>
      </c>
      <c r="I169" t="n">
        <v>-51.36</v>
      </c>
      <c r="J169" t="n">
        <v>5166</v>
      </c>
      <c r="K169" t="n">
        <v>4186</v>
      </c>
      <c r="L169" t="n">
        <v>980</v>
      </c>
      <c r="M169" t="n">
        <v>81.03</v>
      </c>
      <c r="N169" t="n">
        <v>5055</v>
      </c>
      <c r="O169" t="n">
        <v>2</v>
      </c>
      <c r="P169" t="n">
        <v>2</v>
      </c>
      <c r="Q169" t="n">
        <v>0.04</v>
      </c>
      <c r="R169" t="n">
        <v>31</v>
      </c>
      <c r="S169" t="n">
        <v>0.6</v>
      </c>
      <c r="T169" t="n">
        <v>57</v>
      </c>
      <c r="U169" t="n">
        <v>1.1</v>
      </c>
      <c r="V169" t="n">
        <v>145</v>
      </c>
      <c r="W169" t="n">
        <v>2.81</v>
      </c>
      <c r="X169" t="n">
        <v>413</v>
      </c>
      <c r="Y169" t="n">
        <v>7.99</v>
      </c>
      <c r="Z169" t="n">
        <v>413</v>
      </c>
      <c r="AA169" t="n">
        <v>7.99</v>
      </c>
      <c r="AB169" t="n">
        <v>1692</v>
      </c>
      <c r="AC169" t="n">
        <v>32.75</v>
      </c>
      <c r="AD169" t="n">
        <v>270</v>
      </c>
      <c r="AE169" t="n">
        <v>69</v>
      </c>
      <c r="AF169" t="n">
        <v>6</v>
      </c>
      <c r="AG169" t="n">
        <v>1.25</v>
      </c>
      <c r="AH169" t="n">
        <v>4.75</v>
      </c>
      <c r="AI169" t="n">
        <v>0.51</v>
      </c>
      <c r="AJ169" t="n">
        <v>0.48</v>
      </c>
      <c r="AK169" t="n">
        <v>0.03</v>
      </c>
      <c r="AL169" t="n">
        <v>0.5</v>
      </c>
      <c r="AM169" t="n">
        <v>0.53</v>
      </c>
      <c r="AN169" t="n">
        <v>8.83</v>
      </c>
      <c r="AO169" t="n">
        <v>8.83</v>
      </c>
      <c r="AP169" t="n">
        <v>8.83</v>
      </c>
      <c r="AQ169" t="n">
        <v>7.13</v>
      </c>
      <c r="AR169" t="n">
        <v>5.53</v>
      </c>
      <c r="AS169" t="n">
        <v>5.53</v>
      </c>
      <c r="AT169" t="n">
        <v>0.14</v>
      </c>
      <c r="AU169" t="n">
        <v>0.34</v>
      </c>
      <c r="AV169" t="n">
        <v>0.12</v>
      </c>
      <c r="AW169" t="n">
        <v>0.31</v>
      </c>
      <c r="AX169" t="n">
        <v>84</v>
      </c>
      <c r="AY169" t="n">
        <v>1.63</v>
      </c>
      <c r="AZ169" t="n">
        <v>0</v>
      </c>
      <c r="BA169" t="n">
        <v>0</v>
      </c>
      <c r="BB169" t="n">
        <v>90</v>
      </c>
      <c r="BC169" t="n">
        <v>0.05</v>
      </c>
      <c r="BD169" t="n">
        <v>1238</v>
      </c>
    </row>
    <row r="170">
      <c r="B170" t="inlineStr">
        <is>
          <t>Allen3</t>
        </is>
      </c>
      <c r="D170" s="77" t="inlineStr">
        <is>
          <t>No</t>
        </is>
      </c>
      <c r="E170" t="n">
        <v>0</v>
      </c>
      <c r="F170" t="n">
        <v>17.39</v>
      </c>
      <c r="G170" t="n">
        <v>1862</v>
      </c>
      <c r="H170" t="n">
        <v>31009</v>
      </c>
      <c r="I170" t="n">
        <v>10.4</v>
      </c>
      <c r="J170" t="n">
        <v>34235</v>
      </c>
      <c r="K170" t="n">
        <v>28695</v>
      </c>
      <c r="L170" t="n">
        <v>5540</v>
      </c>
      <c r="M170" t="n">
        <v>83.81999999999999</v>
      </c>
      <c r="N170" t="n">
        <v>34090</v>
      </c>
      <c r="O170" t="n">
        <v>0</v>
      </c>
      <c r="P170" t="n">
        <v>2</v>
      </c>
      <c r="Q170" t="n">
        <v>0.01</v>
      </c>
      <c r="R170" t="n">
        <v>102</v>
      </c>
      <c r="S170" t="n">
        <v>0.3</v>
      </c>
      <c r="T170" t="n">
        <v>283</v>
      </c>
      <c r="U170" t="n">
        <v>0.83</v>
      </c>
      <c r="V170" t="n">
        <v>991</v>
      </c>
      <c r="W170" t="n">
        <v>2.89</v>
      </c>
      <c r="X170" t="n">
        <v>1484</v>
      </c>
      <c r="Y170" t="n">
        <v>4.33</v>
      </c>
      <c r="Z170" t="n">
        <v>1484</v>
      </c>
      <c r="AA170" t="n">
        <v>4.33</v>
      </c>
      <c r="AB170" t="n">
        <v>15969</v>
      </c>
      <c r="AC170" t="n">
        <v>46.65</v>
      </c>
      <c r="AD170" t="n">
        <v>2100</v>
      </c>
      <c r="AE170" t="n">
        <v>690</v>
      </c>
      <c r="AF170" t="n">
        <v>6.79</v>
      </c>
      <c r="AG170" t="n">
        <v>6.2</v>
      </c>
      <c r="AH170" t="n">
        <v>0.59</v>
      </c>
      <c r="AI170" t="n">
        <v>0.52</v>
      </c>
      <c r="AJ170" t="n">
        <v>0.51</v>
      </c>
      <c r="AK170" t="n">
        <v>0.01</v>
      </c>
      <c r="AL170" t="n">
        <v>0.51</v>
      </c>
      <c r="AM170" t="n">
        <v>0.52</v>
      </c>
      <c r="AN170" t="n">
        <v>8.68</v>
      </c>
      <c r="AO170" t="n">
        <v>8.52</v>
      </c>
      <c r="AP170" t="n">
        <v>8.52</v>
      </c>
      <c r="AQ170" t="n">
        <v>21.4</v>
      </c>
      <c r="AR170" t="n">
        <v>8.18</v>
      </c>
      <c r="AS170" t="n">
        <v>8.18</v>
      </c>
      <c r="AT170" t="n">
        <v>0.14</v>
      </c>
      <c r="AU170" t="n">
        <v>0.34</v>
      </c>
      <c r="AV170" t="n">
        <v>0.12</v>
      </c>
      <c r="AW170" t="n">
        <v>0.33</v>
      </c>
      <c r="AX170" t="n">
        <v>403</v>
      </c>
      <c r="AY170" t="n">
        <v>1.18</v>
      </c>
      <c r="AZ170" t="n">
        <v>8</v>
      </c>
      <c r="BA170" t="n">
        <v>0.02</v>
      </c>
      <c r="BB170" t="n">
        <v>90</v>
      </c>
      <c r="BC170" t="n">
        <v>0.05</v>
      </c>
      <c r="BD170" t="n">
        <v>1007</v>
      </c>
    </row>
    <row r="171">
      <c r="B171" t="inlineStr">
        <is>
          <t>Allen4</t>
        </is>
      </c>
      <c r="D171" s="77" t="inlineStr">
        <is>
          <t>No</t>
        </is>
      </c>
      <c r="E171" t="n">
        <v>0</v>
      </c>
      <c r="F171" t="n">
        <v>19.14</v>
      </c>
      <c r="G171" t="n">
        <v>1304</v>
      </c>
      <c r="H171" t="n">
        <v>23805</v>
      </c>
      <c r="I171" t="n">
        <v>6.75</v>
      </c>
      <c r="J171" t="n">
        <v>25411</v>
      </c>
      <c r="K171" t="n">
        <v>20531</v>
      </c>
      <c r="L171" t="n">
        <v>4880</v>
      </c>
      <c r="M171" t="n">
        <v>80.8</v>
      </c>
      <c r="N171" t="n">
        <v>25266</v>
      </c>
      <c r="O171" t="n">
        <v>1</v>
      </c>
      <c r="P171" t="n">
        <v>12</v>
      </c>
      <c r="Q171" t="n">
        <v>0.05</v>
      </c>
      <c r="R171" t="n">
        <v>125</v>
      </c>
      <c r="S171" t="n">
        <v>0.49</v>
      </c>
      <c r="T171" t="n">
        <v>259</v>
      </c>
      <c r="U171" t="n">
        <v>1.02</v>
      </c>
      <c r="V171" t="n">
        <v>528</v>
      </c>
      <c r="W171" t="n">
        <v>2.08</v>
      </c>
      <c r="X171" t="n">
        <v>830</v>
      </c>
      <c r="Y171" t="n">
        <v>3.27</v>
      </c>
      <c r="Z171" t="n">
        <v>830</v>
      </c>
      <c r="AA171" t="n">
        <v>3.27</v>
      </c>
      <c r="AB171" t="n">
        <v>5391</v>
      </c>
      <c r="AC171" t="n">
        <v>21.22</v>
      </c>
      <c r="AD171" t="n">
        <v>744</v>
      </c>
      <c r="AE171" t="n">
        <v>187</v>
      </c>
      <c r="AF171" t="n">
        <v>3.49</v>
      </c>
      <c r="AG171" t="n">
        <v>3.53</v>
      </c>
      <c r="AH171" t="n">
        <v>-0.04</v>
      </c>
      <c r="AI171" t="n">
        <v>0.48</v>
      </c>
      <c r="AJ171" t="n">
        <v>0.48</v>
      </c>
      <c r="AK171" t="n">
        <v>0</v>
      </c>
      <c r="AL171" t="n">
        <v>0.5</v>
      </c>
      <c r="AM171" t="n">
        <v>0.5</v>
      </c>
      <c r="AN171" t="n">
        <v>9.35</v>
      </c>
      <c r="AO171" t="n">
        <v>9.27</v>
      </c>
      <c r="AP171" t="n">
        <v>9.27</v>
      </c>
      <c r="AQ171" t="n">
        <v>12.67</v>
      </c>
      <c r="AR171" t="n">
        <v>8.279999999999999</v>
      </c>
      <c r="AS171" t="n">
        <v>8.279999999999999</v>
      </c>
      <c r="AT171" t="n">
        <v>0.12</v>
      </c>
      <c r="AU171" t="n">
        <v>0.34</v>
      </c>
      <c r="AV171" t="n">
        <v>0.1</v>
      </c>
      <c r="AW171" t="n">
        <v>0.32</v>
      </c>
      <c r="AX171" t="n">
        <v>511</v>
      </c>
      <c r="AY171" t="n">
        <v>2.01</v>
      </c>
      <c r="AZ171" t="n">
        <v>9</v>
      </c>
      <c r="BA171" t="n">
        <v>0.04</v>
      </c>
      <c r="BB171" t="n">
        <v>90</v>
      </c>
      <c r="BC171" t="n">
        <v>0.05</v>
      </c>
      <c r="BD171" t="n">
        <v>1887</v>
      </c>
    </row>
    <row r="172">
      <c r="B172" t="inlineStr">
        <is>
          <t>Sitel</t>
        </is>
      </c>
      <c r="D172" s="77" t="inlineStr">
        <is>
          <t>No</t>
        </is>
      </c>
      <c r="E172" t="n">
        <v>0</v>
      </c>
      <c r="F172" t="n">
        <v>37.89</v>
      </c>
      <c r="G172" t="n">
        <v>470</v>
      </c>
      <c r="H172" t="n">
        <v>10923</v>
      </c>
      <c r="I172" t="n">
        <v>-23.39</v>
      </c>
      <c r="J172" t="n">
        <v>8368</v>
      </c>
      <c r="K172" t="n">
        <v>4129</v>
      </c>
      <c r="L172" t="n">
        <v>4239</v>
      </c>
      <c r="M172" t="n">
        <v>49.34</v>
      </c>
      <c r="N172" t="n">
        <v>8333</v>
      </c>
      <c r="O172" t="n">
        <v>0</v>
      </c>
      <c r="P172" t="n">
        <v>3</v>
      </c>
      <c r="Q172" t="n">
        <v>0.04</v>
      </c>
      <c r="R172" t="n">
        <v>11</v>
      </c>
      <c r="S172" t="n">
        <v>0.13</v>
      </c>
      <c r="T172" t="n">
        <v>27</v>
      </c>
      <c r="U172" t="n">
        <v>0.32</v>
      </c>
      <c r="V172" t="n">
        <v>18</v>
      </c>
      <c r="W172" t="n">
        <v>0.22</v>
      </c>
      <c r="X172" t="n">
        <v>915</v>
      </c>
      <c r="Y172" t="n">
        <v>10.93</v>
      </c>
      <c r="Z172" t="n">
        <v>915</v>
      </c>
      <c r="AA172" t="n">
        <v>10.93</v>
      </c>
      <c r="AB172" t="n">
        <v>3504</v>
      </c>
      <c r="AC172" t="n">
        <v>41.87</v>
      </c>
      <c r="AD172" t="n">
        <v>279</v>
      </c>
      <c r="AE172" t="n">
        <v>405</v>
      </c>
      <c r="AF172" t="n">
        <v>6.27</v>
      </c>
      <c r="AG172" t="n">
        <v>5.47</v>
      </c>
      <c r="AH172" t="n">
        <v>0.8</v>
      </c>
      <c r="AI172" t="n">
        <v>0.48</v>
      </c>
      <c r="AJ172" t="n">
        <v>0.47</v>
      </c>
      <c r="AK172" t="n">
        <v>0.01</v>
      </c>
      <c r="AL172" t="n">
        <v>0.5600000000000001</v>
      </c>
      <c r="AM172" t="n">
        <v>0.5600000000000001</v>
      </c>
      <c r="AN172" t="n">
        <v>8.94</v>
      </c>
      <c r="AO172" t="n">
        <v>7.2</v>
      </c>
      <c r="AP172" t="n">
        <v>7.2</v>
      </c>
      <c r="AQ172" t="n">
        <v>7.86</v>
      </c>
      <c r="AR172" t="n">
        <v>6.76</v>
      </c>
      <c r="AS172" t="n">
        <v>6.76</v>
      </c>
      <c r="AT172" t="n">
        <v>0.2</v>
      </c>
      <c r="AU172" t="n">
        <v>0.33</v>
      </c>
      <c r="AV172" t="n">
        <v>0.11</v>
      </c>
      <c r="AW172" t="n">
        <v>0.32</v>
      </c>
      <c r="AX172" t="n">
        <v>45</v>
      </c>
      <c r="AY172" t="n">
        <v>0.54</v>
      </c>
      <c r="AZ172" t="n">
        <v>13</v>
      </c>
      <c r="BA172" t="n">
        <v>0.16</v>
      </c>
      <c r="BB172" t="n">
        <v>90</v>
      </c>
      <c r="BC172" t="n">
        <v>0.05</v>
      </c>
      <c r="BD172" t="n">
        <v>1919</v>
      </c>
    </row>
    <row r="173" ht="15" customHeight="1" s="99" thickBot="1">
      <c r="B173" s="75" t="inlineStr">
        <is>
          <t>TPSLC01</t>
        </is>
      </c>
      <c r="D173" s="77" t="inlineStr">
        <is>
          <t>No</t>
        </is>
      </c>
      <c r="E173" t="n">
        <v>0</v>
      </c>
      <c r="F173" t="n">
        <v>48.66</v>
      </c>
      <c r="G173" t="n">
        <v>463</v>
      </c>
      <c r="H173" t="n">
        <v>13041</v>
      </c>
      <c r="I173" t="n">
        <v>-45.7</v>
      </c>
      <c r="J173" t="n">
        <v>7081</v>
      </c>
      <c r="K173" t="n">
        <v>5696</v>
      </c>
      <c r="L173" t="n">
        <v>1385</v>
      </c>
      <c r="M173" t="n">
        <v>80.44</v>
      </c>
      <c r="N173" t="n">
        <v>7050</v>
      </c>
      <c r="O173" t="n">
        <v>0</v>
      </c>
      <c r="P173" t="n">
        <v>10</v>
      </c>
      <c r="Q173" t="n">
        <v>0.14</v>
      </c>
      <c r="R173" t="n">
        <v>57</v>
      </c>
      <c r="S173" t="n">
        <v>0.8100000000000001</v>
      </c>
      <c r="T173" t="n">
        <v>59</v>
      </c>
      <c r="U173" t="n">
        <v>0.83</v>
      </c>
      <c r="V173" t="n">
        <v>251</v>
      </c>
      <c r="W173" t="n">
        <v>3.54</v>
      </c>
      <c r="X173" t="n">
        <v>787</v>
      </c>
      <c r="Y173" t="n">
        <v>11.11</v>
      </c>
      <c r="Z173" t="n">
        <v>787</v>
      </c>
      <c r="AA173" t="n">
        <v>11.11</v>
      </c>
      <c r="AB173" t="n">
        <v>4114</v>
      </c>
      <c r="AC173" t="n">
        <v>58.1</v>
      </c>
      <c r="AD173" t="n">
        <v>608</v>
      </c>
      <c r="AE173" t="n">
        <v>593</v>
      </c>
      <c r="AF173" t="n">
        <v>9.4</v>
      </c>
      <c r="AG173" t="n">
        <v>7.93</v>
      </c>
      <c r="AH173" t="n">
        <v>1.47</v>
      </c>
      <c r="AI173" t="n">
        <v>0.5600000000000001</v>
      </c>
      <c r="AJ173" t="n">
        <v>0.5600000000000001</v>
      </c>
      <c r="AK173" t="n">
        <v>0</v>
      </c>
      <c r="AL173" t="n">
        <v>0.49</v>
      </c>
      <c r="AM173" t="n">
        <v>0.5</v>
      </c>
      <c r="AN173" t="n">
        <v>8.48</v>
      </c>
      <c r="AO173" t="n">
        <v>8.32</v>
      </c>
      <c r="AP173" t="n">
        <v>8.32</v>
      </c>
      <c r="AQ173" t="n">
        <v>8.779999999999999</v>
      </c>
      <c r="AR173" t="n">
        <v>6.61</v>
      </c>
      <c r="AS173" t="n">
        <v>6.61</v>
      </c>
      <c r="AT173" t="n">
        <v>0.15</v>
      </c>
      <c r="AU173" t="n">
        <v>0.33</v>
      </c>
      <c r="AV173" t="n">
        <v>0.14</v>
      </c>
      <c r="AW173" t="n">
        <v>0.32</v>
      </c>
      <c r="AX173" t="n">
        <v>59</v>
      </c>
      <c r="AY173" t="n">
        <v>0.83</v>
      </c>
      <c r="AZ173" t="n">
        <v>0</v>
      </c>
      <c r="BA173" t="n">
        <v>0</v>
      </c>
      <c r="BB173" t="n">
        <v>90</v>
      </c>
      <c r="BC173" t="n">
        <v>0.05</v>
      </c>
      <c r="BD173" t="n">
        <v>1753</v>
      </c>
    </row>
    <row r="174">
      <c r="A174" s="103" t="inlineStr">
        <is>
          <t>AT&amp;T Phase 4</t>
        </is>
      </c>
      <c r="B174" s="74" t="inlineStr">
        <is>
          <t>Dmdr</t>
        </is>
      </c>
      <c r="C174" s="106" t="n">
        <v>44272</v>
      </c>
      <c r="D174" s="77" t="inlineStr">
        <is>
          <t>No</t>
        </is>
      </c>
      <c r="E174" t="n">
        <v>0</v>
      </c>
      <c r="F174" s="77" t="n">
        <v>23.35</v>
      </c>
      <c r="G174" s="77" t="n">
        <v>175</v>
      </c>
      <c r="H174" s="77" t="n">
        <v>3346</v>
      </c>
      <c r="I174" s="77" t="n">
        <v>-9.289999999999999</v>
      </c>
      <c r="J174" s="77" t="n">
        <v>3035</v>
      </c>
      <c r="K174" s="77" t="n">
        <v>2404</v>
      </c>
      <c r="L174" s="77" t="n">
        <v>631</v>
      </c>
      <c r="M174" s="77" t="n">
        <v>79.20999999999999</v>
      </c>
      <c r="N174" s="77" t="n">
        <v>3027</v>
      </c>
      <c r="O174" s="77" t="n">
        <v>0</v>
      </c>
      <c r="P174" s="77" t="n">
        <v>2</v>
      </c>
      <c r="Q174" s="77" t="n">
        <v>0.07000000000000001</v>
      </c>
      <c r="R174" s="77" t="n">
        <v>17</v>
      </c>
      <c r="S174" s="77" t="n">
        <v>0.5600000000000001</v>
      </c>
      <c r="T174" s="77" t="n">
        <v>5</v>
      </c>
      <c r="U174" s="77" t="n">
        <v>0.16</v>
      </c>
      <c r="V174" s="77" t="n">
        <v>23</v>
      </c>
      <c r="W174" s="77" t="n">
        <v>0.76</v>
      </c>
      <c r="X174" s="77" t="n">
        <v>443</v>
      </c>
      <c r="Y174" s="77" t="n">
        <v>14.6</v>
      </c>
      <c r="Z174" s="77" t="n">
        <v>443</v>
      </c>
      <c r="AA174" s="77" t="n">
        <v>14.6</v>
      </c>
      <c r="AB174" s="77" t="n">
        <v>266</v>
      </c>
      <c r="AC174" s="77" t="n">
        <v>8.76</v>
      </c>
      <c r="AD174" s="77" t="n">
        <v>202</v>
      </c>
      <c r="AE174" s="77" t="n">
        <v>56</v>
      </c>
      <c r="AF174" s="77" t="n">
        <v>6.8</v>
      </c>
      <c r="AG174" s="77" t="n">
        <v>7.5</v>
      </c>
      <c r="AH174" s="77" t="n">
        <v>-0.7</v>
      </c>
      <c r="AI174" s="77" t="n">
        <v>0.47</v>
      </c>
      <c r="AJ174" s="77" t="n">
        <v>0.44</v>
      </c>
      <c r="AK174" s="77" t="n">
        <v>0.03</v>
      </c>
      <c r="AL174" s="77" t="n">
        <v>0.49</v>
      </c>
      <c r="AM174" s="77" t="n">
        <v>0.49</v>
      </c>
      <c r="AN174" s="77" t="n">
        <v>7.7</v>
      </c>
      <c r="AO174" s="77" t="n">
        <v>7.68</v>
      </c>
      <c r="AP174" s="77" t="n">
        <v>7.68</v>
      </c>
      <c r="AQ174" s="77" t="n">
        <v>3.17</v>
      </c>
      <c r="AR174" s="77" t="n">
        <v>3.17</v>
      </c>
      <c r="AS174" s="77" t="n">
        <v>3.17</v>
      </c>
      <c r="AT174" s="77" t="n">
        <v>0.15</v>
      </c>
      <c r="AU174" s="77" t="n">
        <v>0.31</v>
      </c>
      <c r="AV174" s="77" t="n">
        <v>0.13</v>
      </c>
      <c r="AW174" s="77" t="n">
        <v>0.31</v>
      </c>
      <c r="AX174" s="77" t="n">
        <v>18</v>
      </c>
      <c r="AY174" s="77" t="n">
        <v>0.59</v>
      </c>
      <c r="AZ174" s="77" t="n">
        <v>1</v>
      </c>
      <c r="BA174" s="77" t="n">
        <v>0.03</v>
      </c>
      <c r="BB174" s="77" t="n">
        <v>68</v>
      </c>
      <c r="BC174" s="77" t="n">
        <v>0.04</v>
      </c>
      <c r="BD174" s="77" t="n">
        <v>41</v>
      </c>
    </row>
    <row r="175">
      <c r="B175" t="inlineStr">
        <is>
          <t>ISMSVC (Ibex)</t>
        </is>
      </c>
      <c r="D175" s="77" t="inlineStr">
        <is>
          <t>No</t>
        </is>
      </c>
      <c r="E175" t="n">
        <v>0</v>
      </c>
      <c r="F175" s="77" t="n">
        <v>8.02</v>
      </c>
      <c r="G175" s="77" t="n">
        <v>932</v>
      </c>
      <c r="H175" s="77" t="n">
        <v>20190</v>
      </c>
      <c r="I175" s="77" t="n">
        <v>-9.94</v>
      </c>
      <c r="J175" s="77" t="n">
        <v>18184</v>
      </c>
      <c r="K175" s="77" t="n">
        <v>8921</v>
      </c>
      <c r="L175" s="77" t="n">
        <v>9263</v>
      </c>
      <c r="M175" s="77" t="n">
        <v>49.06</v>
      </c>
      <c r="N175" s="77" t="n">
        <v>18075</v>
      </c>
      <c r="O175" s="77" t="n">
        <v>1</v>
      </c>
      <c r="P175" s="77" t="n">
        <v>5</v>
      </c>
      <c r="Q175" s="77" t="n">
        <v>0.03</v>
      </c>
      <c r="R175" s="77" t="n">
        <v>1</v>
      </c>
      <c r="S175" s="77" t="n">
        <v>0.01</v>
      </c>
      <c r="T175" s="77" t="n">
        <v>255</v>
      </c>
      <c r="U175" s="77" t="n">
        <v>1.4</v>
      </c>
      <c r="V175" s="77" t="n">
        <v>123</v>
      </c>
      <c r="W175" s="77" t="n">
        <v>0.68</v>
      </c>
      <c r="X175" s="77" t="n">
        <v>72</v>
      </c>
      <c r="Y175" s="77" t="n">
        <v>0.4</v>
      </c>
      <c r="Z175" s="77" t="n">
        <v>72</v>
      </c>
      <c r="AA175" s="77" t="n">
        <v>0.4</v>
      </c>
      <c r="AB175" s="77" t="n">
        <v>9118</v>
      </c>
      <c r="AC175" s="77" t="n">
        <v>50.14</v>
      </c>
      <c r="AD175" s="77" t="n">
        <v>811</v>
      </c>
      <c r="AE175" s="77" t="n">
        <v>811</v>
      </c>
      <c r="AF175" s="77" t="n">
        <v>7.41</v>
      </c>
      <c r="AG175" s="77" t="n">
        <v>7.46</v>
      </c>
      <c r="AH175" s="77" t="n">
        <v>-0.05</v>
      </c>
      <c r="AI175" s="77" t="n">
        <v>0.5</v>
      </c>
      <c r="AJ175" s="77" t="n">
        <v>0.47</v>
      </c>
      <c r="AK175" s="77" t="n">
        <v>0.03</v>
      </c>
      <c r="AL175" s="77" t="n">
        <v>0.58</v>
      </c>
      <c r="AM175" s="77" t="n">
        <v>0.58</v>
      </c>
      <c r="AN175" s="77" t="n">
        <v>10.19</v>
      </c>
      <c r="AO175" s="77" t="n">
        <v>6.99</v>
      </c>
      <c r="AP175" s="77" t="n">
        <v>6.99</v>
      </c>
      <c r="AQ175" s="77" t="n">
        <v>35.34</v>
      </c>
      <c r="AR175" s="77" t="n">
        <v>21.49</v>
      </c>
      <c r="AS175" s="77" t="n">
        <v>21.49</v>
      </c>
      <c r="AT175" s="77" t="n">
        <v>0.17</v>
      </c>
      <c r="AU175" s="77" t="n">
        <v>0.34</v>
      </c>
      <c r="AV175" s="77" t="n">
        <v>0.06</v>
      </c>
      <c r="AW175" s="77" t="n">
        <v>0.33</v>
      </c>
      <c r="AX175" s="77" t="n">
        <v>79</v>
      </c>
      <c r="AY175" s="77" t="n">
        <v>0.43</v>
      </c>
      <c r="AZ175" s="77" t="n">
        <v>9</v>
      </c>
      <c r="BA175" s="77" t="n">
        <v>0.05</v>
      </c>
      <c r="BB175" s="77" t="n">
        <v>68</v>
      </c>
      <c r="BC175" s="77" t="n">
        <v>0.04</v>
      </c>
      <c r="BD175" s="77" t="n">
        <v>333</v>
      </c>
    </row>
    <row r="176">
      <c r="B176" t="inlineStr">
        <is>
          <t>TPSLC05</t>
        </is>
      </c>
      <c r="D176" s="77" t="inlineStr">
        <is>
          <t>No</t>
        </is>
      </c>
      <c r="E176" t="n">
        <v>0</v>
      </c>
      <c r="F176" s="77" t="n">
        <v>36.71</v>
      </c>
      <c r="G176" s="77" t="n">
        <v>483</v>
      </c>
      <c r="H176" s="77" t="n">
        <v>12589</v>
      </c>
      <c r="I176" s="77" t="n">
        <v>-50.15</v>
      </c>
      <c r="J176" s="77" t="n">
        <v>6276</v>
      </c>
      <c r="K176" s="77" t="n">
        <v>5035</v>
      </c>
      <c r="L176" s="77" t="n">
        <v>1241</v>
      </c>
      <c r="M176" s="77" t="n">
        <v>80.23</v>
      </c>
      <c r="N176" s="77" t="n">
        <v>6256</v>
      </c>
      <c r="O176" s="77" t="n">
        <v>0</v>
      </c>
      <c r="P176" s="77" t="n">
        <v>1</v>
      </c>
      <c r="Q176" s="77" t="n">
        <v>0.02</v>
      </c>
      <c r="R176" s="77" t="n">
        <v>37</v>
      </c>
      <c r="S176" s="77" t="n">
        <v>0.59</v>
      </c>
      <c r="T176" s="77" t="n">
        <v>159</v>
      </c>
      <c r="U176" s="77" t="n">
        <v>2.53</v>
      </c>
      <c r="V176" s="77" t="n">
        <v>321</v>
      </c>
      <c r="W176" s="77" t="n">
        <v>5.11</v>
      </c>
      <c r="X176" s="77" t="n">
        <v>191</v>
      </c>
      <c r="Y176" s="77" t="n">
        <v>3.04</v>
      </c>
      <c r="Z176" s="77" t="n">
        <v>191</v>
      </c>
      <c r="AA176" s="77" t="n">
        <v>3.04</v>
      </c>
      <c r="AB176" s="77" t="n">
        <v>4847</v>
      </c>
      <c r="AC176" s="77" t="n">
        <v>77.23</v>
      </c>
      <c r="AD176" s="77" t="n">
        <v>1181</v>
      </c>
      <c r="AE176" s="77" t="n">
        <v>934</v>
      </c>
      <c r="AF176" s="77" t="n">
        <v>17.09</v>
      </c>
      <c r="AG176" s="77" t="n">
        <v>12.39</v>
      </c>
      <c r="AH176" s="77" t="n">
        <v>4.7</v>
      </c>
      <c r="AI176" s="77" t="n">
        <v>0.5</v>
      </c>
      <c r="AJ176" s="77" t="n">
        <v>0.49</v>
      </c>
      <c r="AK176" s="77" t="n">
        <v>0.01</v>
      </c>
      <c r="AL176" s="77" t="n">
        <v>0.51</v>
      </c>
      <c r="AM176" s="77" t="n">
        <v>0.52</v>
      </c>
      <c r="AN176" s="77" t="n">
        <v>6.92</v>
      </c>
      <c r="AO176" s="77" t="n">
        <v>6.92</v>
      </c>
      <c r="AP176" s="77" t="n">
        <v>6.92</v>
      </c>
      <c r="AQ176" s="77" t="n">
        <v>12.48</v>
      </c>
      <c r="AR176" s="77" t="n">
        <v>8.18</v>
      </c>
      <c r="AS176" s="77" t="n">
        <v>8.18</v>
      </c>
      <c r="AT176" s="77" t="n">
        <v>0.14</v>
      </c>
      <c r="AU176" s="77" t="n">
        <v>0.35</v>
      </c>
      <c r="AV176" s="77" t="n">
        <v>0.12</v>
      </c>
      <c r="AW176" s="77" t="n">
        <v>0.33</v>
      </c>
      <c r="AX176" s="77" t="n">
        <v>18</v>
      </c>
      <c r="AY176" s="77" t="n">
        <v>0.29</v>
      </c>
      <c r="AZ176" s="77" t="n">
        <v>3</v>
      </c>
      <c r="BA176" s="77" t="n">
        <v>0.05</v>
      </c>
      <c r="BB176" s="77" t="n">
        <v>68</v>
      </c>
      <c r="BC176" s="77" t="n">
        <v>0.04</v>
      </c>
      <c r="BD176" s="77" t="n">
        <v>874</v>
      </c>
    </row>
    <row r="177">
      <c r="B177" t="inlineStr">
        <is>
          <t>ODCD</t>
        </is>
      </c>
      <c r="D177" s="77" t="inlineStr">
        <is>
          <t>No</t>
        </is>
      </c>
      <c r="E177" t="n">
        <v>0</v>
      </c>
      <c r="F177" s="77" t="n">
        <v>52.1</v>
      </c>
      <c r="G177" s="77" t="n">
        <v>282</v>
      </c>
      <c r="H177" s="77" t="n">
        <v>4181</v>
      </c>
      <c r="I177" s="77" t="n">
        <v>-16.53</v>
      </c>
      <c r="J177" s="77" t="n">
        <v>3490</v>
      </c>
      <c r="K177" s="77" t="n">
        <v>2856</v>
      </c>
      <c r="L177" s="77" t="n">
        <v>634</v>
      </c>
      <c r="M177" s="77" t="n">
        <v>81.83</v>
      </c>
      <c r="N177" s="77" t="n">
        <v>3468</v>
      </c>
      <c r="O177" s="77" t="n">
        <v>1</v>
      </c>
      <c r="P177" s="77" t="n">
        <v>0</v>
      </c>
      <c r="Q177" s="77" t="n">
        <v>0</v>
      </c>
      <c r="R177" s="77" t="n">
        <v>3</v>
      </c>
      <c r="S177" s="77" t="n">
        <v>0.09</v>
      </c>
      <c r="T177" s="77" t="n">
        <v>128</v>
      </c>
      <c r="U177" s="77" t="n">
        <v>3.67</v>
      </c>
      <c r="V177" s="77" t="n">
        <v>526</v>
      </c>
      <c r="W177" s="77" t="n">
        <v>15.07</v>
      </c>
      <c r="X177" s="77" t="n">
        <v>33</v>
      </c>
      <c r="Y177" s="77" t="n">
        <v>0.95</v>
      </c>
      <c r="Z177" s="77" t="n">
        <v>33</v>
      </c>
      <c r="AA177" s="77" t="n">
        <v>0.95</v>
      </c>
      <c r="AB177" s="77" t="n">
        <v>2800</v>
      </c>
      <c r="AC177" s="77" t="n">
        <v>80.23</v>
      </c>
      <c r="AD177" s="77" t="n">
        <v>1013</v>
      </c>
      <c r="AE177" s="77" t="n">
        <v>248</v>
      </c>
      <c r="AF177" s="77" t="n">
        <v>23.98</v>
      </c>
      <c r="AG177" s="77" t="n">
        <v>24.63</v>
      </c>
      <c r="AH177" s="77" t="n">
        <v>-0.65</v>
      </c>
      <c r="AI177" s="77" t="n">
        <v>0.5600000000000001</v>
      </c>
      <c r="AJ177" s="77" t="n">
        <v>0.57</v>
      </c>
      <c r="AK177" s="77" t="n">
        <v>-0.01</v>
      </c>
      <c r="AL177" s="77" t="n">
        <v>0.53</v>
      </c>
      <c r="AM177" s="77" t="n">
        <v>0.5</v>
      </c>
      <c r="AN177" s="77" t="n"/>
      <c r="AO177" s="77" t="n"/>
      <c r="AP177" s="77" t="n"/>
      <c r="AQ177" s="77" t="n">
        <v>12.73</v>
      </c>
      <c r="AR177" s="77" t="n">
        <v>8.51</v>
      </c>
      <c r="AS177" s="77" t="n">
        <v>8.51</v>
      </c>
      <c r="AT177" s="77" t="n">
        <v>0.16</v>
      </c>
      <c r="AU177" s="77" t="n">
        <v>0.34</v>
      </c>
      <c r="AV177" s="77" t="n">
        <v>0.14</v>
      </c>
      <c r="AW177" s="77" t="n">
        <v>0.32</v>
      </c>
      <c r="AX177" s="77" t="n">
        <v>10</v>
      </c>
      <c r="AY177" s="77" t="n">
        <v>0.29</v>
      </c>
      <c r="AZ177" s="77" t="n">
        <v>0</v>
      </c>
      <c r="BA177" s="77" t="n">
        <v>0</v>
      </c>
      <c r="BB177" s="77" t="n">
        <v>68</v>
      </c>
      <c r="BC177" s="77" t="n">
        <v>0.04</v>
      </c>
      <c r="BD177" s="77" t="n">
        <v>525</v>
      </c>
    </row>
    <row r="178">
      <c r="B178" t="inlineStr">
        <is>
          <t>CDCD</t>
        </is>
      </c>
      <c r="D178" s="77" t="inlineStr">
        <is>
          <t>No</t>
        </is>
      </c>
      <c r="E178" t="n">
        <v>0</v>
      </c>
      <c r="F178" s="77" t="n">
        <v>108.01</v>
      </c>
      <c r="G178" s="77" t="n">
        <v>645</v>
      </c>
      <c r="H178" s="77" t="n">
        <v>11788</v>
      </c>
      <c r="I178" s="77" t="n">
        <v>-22.94</v>
      </c>
      <c r="J178" s="77" t="n">
        <v>9084</v>
      </c>
      <c r="K178" s="77" t="n">
        <v>5643</v>
      </c>
      <c r="L178" s="77" t="n">
        <v>3441</v>
      </c>
      <c r="M178" s="77" t="n">
        <v>62.12</v>
      </c>
      <c r="N178" s="77" t="n">
        <v>9027</v>
      </c>
      <c r="O178" s="77" t="n">
        <v>1</v>
      </c>
      <c r="P178" s="77" t="n">
        <v>12</v>
      </c>
      <c r="Q178" s="77" t="n">
        <v>0.13</v>
      </c>
      <c r="R178" s="77" t="n">
        <v>6</v>
      </c>
      <c r="S178" s="77" t="n">
        <v>0.07000000000000001</v>
      </c>
      <c r="T178" s="77" t="n">
        <v>262</v>
      </c>
      <c r="U178" s="77" t="n">
        <v>2.88</v>
      </c>
      <c r="V178" s="77" t="n">
        <v>699</v>
      </c>
      <c r="W178" s="77" t="n">
        <v>7.69</v>
      </c>
      <c r="X178" s="77" t="n">
        <v>2614</v>
      </c>
      <c r="Y178" s="77" t="n">
        <v>28.78</v>
      </c>
      <c r="Z178" s="77" t="n">
        <v>2614</v>
      </c>
      <c r="AA178" s="77" t="n">
        <v>28.78</v>
      </c>
      <c r="AB178" s="77" t="n">
        <v>3396</v>
      </c>
      <c r="AC178" s="77" t="n">
        <v>37.38</v>
      </c>
      <c r="AD178" s="77" t="n">
        <v>1016</v>
      </c>
      <c r="AE178" s="77" t="n">
        <v>363</v>
      </c>
      <c r="AF178" s="77" t="n">
        <v>14.75</v>
      </c>
      <c r="AG178" s="77" t="n">
        <v>7.31</v>
      </c>
      <c r="AH178" s="77" t="n">
        <v>7.44</v>
      </c>
      <c r="AI178" s="77" t="n">
        <v>0.54</v>
      </c>
      <c r="AJ178" s="77" t="n">
        <v>0.52</v>
      </c>
      <c r="AK178" s="77" t="n">
        <v>0.02</v>
      </c>
      <c r="AL178" s="77" t="n">
        <v>0.65</v>
      </c>
      <c r="AM178" s="77" t="n">
        <v>0.73</v>
      </c>
      <c r="AN178" s="77" t="n">
        <v>9.470000000000001</v>
      </c>
      <c r="AO178" s="77" t="n">
        <v>9.470000000000001</v>
      </c>
      <c r="AP178" s="77" t="n">
        <v>9.470000000000001</v>
      </c>
      <c r="AQ178" s="77" t="n">
        <v>15.18</v>
      </c>
      <c r="AR178" s="77" t="n">
        <v>8.26</v>
      </c>
      <c r="AS178" s="77" t="n">
        <v>8.26</v>
      </c>
      <c r="AT178" s="77" t="n">
        <v>0.22</v>
      </c>
      <c r="AU178" s="77" t="n">
        <v>0.3</v>
      </c>
      <c r="AV178" s="77" t="n">
        <v>0.23</v>
      </c>
      <c r="AW178" s="77" t="n">
        <v>0.33</v>
      </c>
      <c r="AX178" s="77" t="n">
        <v>37</v>
      </c>
      <c r="AY178" s="77" t="n">
        <v>0.41</v>
      </c>
      <c r="AZ178" s="77" t="n">
        <v>2</v>
      </c>
      <c r="BA178" s="77" t="n">
        <v>0.02</v>
      </c>
      <c r="BB178" s="77" t="n">
        <v>68</v>
      </c>
      <c r="BC178" s="77" t="n">
        <v>0.04</v>
      </c>
      <c r="BD178" s="77" t="n">
        <v>5529</v>
      </c>
    </row>
    <row r="179">
      <c r="B179" t="inlineStr">
        <is>
          <t>ODCB</t>
        </is>
      </c>
      <c r="D179" s="77" t="inlineStr">
        <is>
          <t>No</t>
        </is>
      </c>
      <c r="E179" t="n">
        <v>0</v>
      </c>
      <c r="F179" s="77" t="n">
        <v>47.34</v>
      </c>
      <c r="G179" s="77" t="n">
        <v>421</v>
      </c>
      <c r="H179" s="77" t="n">
        <v>6206</v>
      </c>
      <c r="I179" s="77" t="n">
        <v>-16.79</v>
      </c>
      <c r="J179" s="77" t="n">
        <v>5164</v>
      </c>
      <c r="K179" s="77" t="n">
        <v>4155</v>
      </c>
      <c r="L179" s="77" t="n">
        <v>1009</v>
      </c>
      <c r="M179" s="77" t="n">
        <v>80.45999999999999</v>
      </c>
      <c r="N179" s="77" t="n">
        <v>5018</v>
      </c>
      <c r="O179" s="77" t="n">
        <v>3</v>
      </c>
      <c r="P179" s="77" t="n">
        <v>11</v>
      </c>
      <c r="Q179" s="77" t="n">
        <v>0.21</v>
      </c>
      <c r="R179" s="77" t="n">
        <v>28</v>
      </c>
      <c r="S179" s="77" t="n">
        <v>0.54</v>
      </c>
      <c r="T179" s="77" t="n">
        <v>90</v>
      </c>
      <c r="U179" s="77" t="n">
        <v>1.74</v>
      </c>
      <c r="V179" s="77" t="n">
        <v>153</v>
      </c>
      <c r="W179" s="77" t="n">
        <v>2.96</v>
      </c>
      <c r="X179" s="77" t="n">
        <v>255</v>
      </c>
      <c r="Y179" s="77" t="n">
        <v>4.94</v>
      </c>
      <c r="Z179" s="77" t="n">
        <v>255</v>
      </c>
      <c r="AA179" s="77" t="n">
        <v>4.94</v>
      </c>
      <c r="AB179" s="77" t="n">
        <v>4029</v>
      </c>
      <c r="AC179" s="77" t="n">
        <v>78.02</v>
      </c>
      <c r="AD179" s="77" t="n">
        <v>1013</v>
      </c>
      <c r="AE179" s="77" t="n">
        <v>248</v>
      </c>
      <c r="AF179" s="77" t="n">
        <v>23.98</v>
      </c>
      <c r="AG179" s="77" t="n">
        <v>24.6</v>
      </c>
      <c r="AH179" s="77" t="n">
        <v>-0.62</v>
      </c>
      <c r="AI179" s="77" t="n">
        <v>0.51</v>
      </c>
      <c r="AJ179" s="77" t="n">
        <v>0.51</v>
      </c>
      <c r="AK179" s="77" t="n">
        <v>0</v>
      </c>
      <c r="AL179" s="77" t="n">
        <v>0.53</v>
      </c>
      <c r="AM179" s="77" t="n">
        <v>0.58</v>
      </c>
      <c r="AN179" s="77" t="n">
        <v>8.710000000000001</v>
      </c>
      <c r="AO179" s="77" t="n">
        <v>8.68</v>
      </c>
      <c r="AP179" s="77" t="n">
        <v>8.68</v>
      </c>
      <c r="AQ179" s="77" t="n">
        <v>11.78</v>
      </c>
      <c r="AR179" s="77" t="n">
        <v>8.26</v>
      </c>
      <c r="AS179" s="77" t="n">
        <v>8.26</v>
      </c>
      <c r="AT179" s="77" t="n">
        <v>0.13</v>
      </c>
      <c r="AU179" s="77" t="n">
        <v>0.34</v>
      </c>
      <c r="AV179" s="77" t="n">
        <v>0.11</v>
      </c>
      <c r="AW179" s="77" t="n">
        <v>0.32</v>
      </c>
      <c r="AX179" s="77" t="n">
        <v>6</v>
      </c>
      <c r="AY179" s="77" t="n">
        <v>0.12</v>
      </c>
      <c r="AZ179" s="77" t="n">
        <v>1</v>
      </c>
      <c r="BA179" s="77" t="n">
        <v>0.02</v>
      </c>
      <c r="BB179" s="77" t="n">
        <v>68</v>
      </c>
      <c r="BC179" s="77" t="n">
        <v>0.04</v>
      </c>
      <c r="BD179" s="77" t="n">
        <v>849</v>
      </c>
    </row>
    <row r="180">
      <c r="B180" t="inlineStr">
        <is>
          <t>Allen1</t>
        </is>
      </c>
      <c r="D180" s="77" t="inlineStr">
        <is>
          <t>No</t>
        </is>
      </c>
      <c r="E180" t="n">
        <v>0</v>
      </c>
      <c r="F180" s="77" t="n">
        <v>39.14</v>
      </c>
      <c r="G180" s="77" t="n">
        <v>262</v>
      </c>
      <c r="H180" s="77" t="n">
        <v>6558</v>
      </c>
      <c r="I180" s="77" t="n">
        <v>-47.87</v>
      </c>
      <c r="J180" s="77" t="n">
        <v>3419</v>
      </c>
      <c r="K180" s="77" t="n">
        <v>2990</v>
      </c>
      <c r="L180" s="77" t="n">
        <v>429</v>
      </c>
      <c r="M180" s="77" t="n">
        <v>87.45</v>
      </c>
      <c r="N180" s="77" t="n">
        <v>3233</v>
      </c>
      <c r="O180" s="77" t="n">
        <v>5</v>
      </c>
      <c r="P180" s="77" t="n">
        <v>0</v>
      </c>
      <c r="Q180" s="77" t="n">
        <v>0</v>
      </c>
      <c r="R180" s="77" t="n">
        <v>0</v>
      </c>
      <c r="S180" s="77" t="n">
        <v>0</v>
      </c>
      <c r="T180" s="77" t="n">
        <v>121</v>
      </c>
      <c r="U180" s="77" t="n">
        <v>3.54</v>
      </c>
      <c r="V180" s="77" t="n">
        <v>544</v>
      </c>
      <c r="W180" s="77" t="n">
        <v>15.91</v>
      </c>
      <c r="X180" s="77" t="n">
        <v>19</v>
      </c>
      <c r="Y180" s="77" t="n">
        <v>0.5600000000000001</v>
      </c>
      <c r="Z180" s="77" t="n">
        <v>19</v>
      </c>
      <c r="AA180" s="77" t="n">
        <v>0.5600000000000001</v>
      </c>
      <c r="AB180" s="77" t="n">
        <v>2731</v>
      </c>
      <c r="AC180" s="77" t="n">
        <v>79.88</v>
      </c>
      <c r="AD180" s="77" t="n">
        <v>870</v>
      </c>
      <c r="AE180" s="77" t="n">
        <v>812</v>
      </c>
      <c r="AF180" s="77" t="n">
        <v>19.7</v>
      </c>
      <c r="AG180" s="77" t="n">
        <v>23.06</v>
      </c>
      <c r="AH180" s="77" t="n">
        <v>-3.36</v>
      </c>
      <c r="AI180" s="77" t="n">
        <v>0.52</v>
      </c>
      <c r="AJ180" s="77" t="n">
        <v>0.52</v>
      </c>
      <c r="AK180" s="77" t="n">
        <v>0</v>
      </c>
      <c r="AL180" s="77" t="n">
        <v>0.47</v>
      </c>
      <c r="AM180" s="77" t="n">
        <v>0.47</v>
      </c>
      <c r="AN180" s="77" t="n">
        <v>2.25</v>
      </c>
      <c r="AO180" s="77" t="n">
        <v>2.25</v>
      </c>
      <c r="AP180" s="77" t="n">
        <v>2.25</v>
      </c>
      <c r="AQ180" s="77" t="n">
        <v>20.68</v>
      </c>
      <c r="AR180" s="77" t="n">
        <v>8.74</v>
      </c>
      <c r="AS180" s="77" t="n">
        <v>8.74</v>
      </c>
      <c r="AT180" s="77" t="n">
        <v>0.14</v>
      </c>
      <c r="AU180" s="77" t="n">
        <v>0.31</v>
      </c>
      <c r="AV180" s="77" t="n">
        <v>0.13</v>
      </c>
      <c r="AW180" s="77" t="n">
        <v>0.3</v>
      </c>
      <c r="AX180" s="77" t="n">
        <v>7</v>
      </c>
      <c r="AY180" s="77" t="n">
        <v>0.2</v>
      </c>
      <c r="AZ180" s="77" t="n">
        <v>0</v>
      </c>
      <c r="BA180" s="77" t="n">
        <v>0</v>
      </c>
      <c r="BB180" s="77" t="n">
        <v>68</v>
      </c>
      <c r="BC180" s="77" t="n">
        <v>0.04</v>
      </c>
      <c r="BD180" s="77" t="n">
        <v>7</v>
      </c>
    </row>
    <row r="181">
      <c r="B181" t="inlineStr">
        <is>
          <t>TPBoise</t>
        </is>
      </c>
      <c r="D181" s="77" t="inlineStr">
        <is>
          <t>Yes</t>
        </is>
      </c>
      <c r="E181" t="n">
        <v>20</v>
      </c>
      <c r="F181" s="77" t="n">
        <v>40.23</v>
      </c>
      <c r="G181" s="77" t="n">
        <v>234</v>
      </c>
      <c r="H181" s="77" t="n">
        <v>9676</v>
      </c>
      <c r="I181" s="77" t="n">
        <v>-52.2</v>
      </c>
      <c r="J181" s="77" t="n">
        <v>4625</v>
      </c>
      <c r="K181" s="77" t="n">
        <v>3672</v>
      </c>
      <c r="L181" s="77" t="n">
        <v>953</v>
      </c>
      <c r="M181" s="77" t="n">
        <v>79.39</v>
      </c>
      <c r="N181" s="77" t="n">
        <v>4544</v>
      </c>
      <c r="O181" s="77" t="n">
        <v>2</v>
      </c>
      <c r="P181" s="77" t="n">
        <v>1</v>
      </c>
      <c r="Q181" s="77" t="n">
        <v>0.02</v>
      </c>
      <c r="R181" s="77" t="n">
        <v>9</v>
      </c>
      <c r="S181" s="77" t="n">
        <v>0.19</v>
      </c>
      <c r="T181" s="77" t="n">
        <v>160</v>
      </c>
      <c r="U181" s="77" t="n">
        <v>3.46</v>
      </c>
      <c r="V181" s="77" t="n">
        <v>307</v>
      </c>
      <c r="W181" s="77" t="n">
        <v>6.64</v>
      </c>
      <c r="X181" s="77" t="n">
        <v>182</v>
      </c>
      <c r="Y181" s="77" t="n">
        <v>3.94</v>
      </c>
      <c r="Z181" s="77" t="n">
        <v>182</v>
      </c>
      <c r="AA181" s="77" t="n">
        <v>3.94</v>
      </c>
      <c r="AB181" s="77" t="n">
        <v>3177</v>
      </c>
      <c r="AC181" s="77" t="n">
        <v>68.69</v>
      </c>
      <c r="AD181" s="77" t="n">
        <v>470</v>
      </c>
      <c r="AE181" s="77" t="n">
        <v>149</v>
      </c>
      <c r="AF181" s="77" t="n">
        <v>10.22</v>
      </c>
      <c r="AG181" s="77" t="n">
        <v>2.64</v>
      </c>
      <c r="AH181" s="77" t="n">
        <v>7.58</v>
      </c>
      <c r="AI181" s="77" t="n">
        <v>0.5</v>
      </c>
      <c r="AJ181" s="77" t="n">
        <v>0.5</v>
      </c>
      <c r="AK181" s="77" t="n">
        <v>0</v>
      </c>
      <c r="AL181" s="77" t="n">
        <v>0.51</v>
      </c>
      <c r="AM181" s="77" t="n">
        <v>0.51</v>
      </c>
      <c r="AN181" s="77" t="n">
        <v>7.22</v>
      </c>
      <c r="AO181" s="77" t="n">
        <v>7.22</v>
      </c>
      <c r="AP181" s="77" t="n">
        <v>7.22</v>
      </c>
      <c r="AQ181" s="77" t="n">
        <v>9.09</v>
      </c>
      <c r="AR181" s="77" t="n">
        <v>7.96</v>
      </c>
      <c r="AS181" s="77" t="n">
        <v>7.96</v>
      </c>
      <c r="AT181" s="77" t="n">
        <v>0.14</v>
      </c>
      <c r="AU181" s="77" t="n">
        <v>0.34</v>
      </c>
      <c r="AV181" s="77" t="n">
        <v>0.13</v>
      </c>
      <c r="AW181" s="77" t="n">
        <v>0.31</v>
      </c>
      <c r="AX181" s="77" t="n">
        <v>19</v>
      </c>
      <c r="AY181" s="77" t="n">
        <v>0.41</v>
      </c>
      <c r="AZ181" s="77" t="n">
        <v>0</v>
      </c>
      <c r="BA181" s="77" t="n">
        <v>0</v>
      </c>
      <c r="BB181" s="77" t="n">
        <v>68</v>
      </c>
      <c r="BC181" s="77" t="n">
        <v>0.04</v>
      </c>
      <c r="BD181" s="77" t="n">
        <v>874</v>
      </c>
    </row>
    <row r="182">
      <c r="B182" t="inlineStr">
        <is>
          <t>Allen3</t>
        </is>
      </c>
      <c r="D182" s="77" t="inlineStr">
        <is>
          <t>No</t>
        </is>
      </c>
      <c r="E182" t="n">
        <v>0</v>
      </c>
      <c r="F182" s="77" t="n">
        <v>24.68</v>
      </c>
      <c r="G182" s="77" t="n">
        <v>1676</v>
      </c>
      <c r="H182" s="77" t="n">
        <v>37748</v>
      </c>
      <c r="I182" s="77" t="n">
        <v>-31.84</v>
      </c>
      <c r="J182" s="77" t="n">
        <v>25728</v>
      </c>
      <c r="K182" s="77" t="n">
        <v>21499</v>
      </c>
      <c r="L182" s="77" t="n">
        <v>4229</v>
      </c>
      <c r="M182" s="77" t="n">
        <v>83.56</v>
      </c>
      <c r="N182" s="77" t="n">
        <v>25463</v>
      </c>
      <c r="O182" s="77" t="n">
        <v>1</v>
      </c>
      <c r="P182" s="77" t="n">
        <v>6</v>
      </c>
      <c r="Q182" s="77" t="n">
        <v>0.02</v>
      </c>
      <c r="R182" s="77" t="n">
        <v>72</v>
      </c>
      <c r="S182" s="77" t="n">
        <v>0.28</v>
      </c>
      <c r="T182" s="77" t="n">
        <v>506</v>
      </c>
      <c r="U182" s="77" t="n">
        <v>1.97</v>
      </c>
      <c r="V182" s="77" t="n">
        <v>1827</v>
      </c>
      <c r="W182" s="77" t="n">
        <v>7.1</v>
      </c>
      <c r="X182" s="77" t="n">
        <v>915</v>
      </c>
      <c r="Y182" s="77" t="n">
        <v>3.56</v>
      </c>
      <c r="Z182" s="77" t="n">
        <v>915</v>
      </c>
      <c r="AA182" s="77" t="n">
        <v>3.56</v>
      </c>
      <c r="AB182" s="77" t="n">
        <v>18596</v>
      </c>
      <c r="AC182" s="77" t="n">
        <v>72.28</v>
      </c>
      <c r="AD182" s="77" t="n">
        <v>3535</v>
      </c>
      <c r="AE182" s="77" t="n">
        <v>1100</v>
      </c>
      <c r="AF182" s="77" t="n">
        <v>12.81</v>
      </c>
      <c r="AG182" s="77" t="n">
        <v>10.34</v>
      </c>
      <c r="AH182" s="77" t="n">
        <v>2.47</v>
      </c>
      <c r="AI182" s="77" t="n">
        <v>0.49</v>
      </c>
      <c r="AJ182" s="77" t="n">
        <v>0.49</v>
      </c>
      <c r="AK182" s="77" t="n">
        <v>0</v>
      </c>
      <c r="AL182" s="77" t="n">
        <v>0.51</v>
      </c>
      <c r="AM182" s="77" t="n">
        <v>0.54</v>
      </c>
      <c r="AN182" s="77" t="n">
        <v>7.68</v>
      </c>
      <c r="AO182" s="77" t="n">
        <v>7.66</v>
      </c>
      <c r="AP182" s="77" t="n">
        <v>7.66</v>
      </c>
      <c r="AQ182" s="77" t="n">
        <v>18.88</v>
      </c>
      <c r="AR182" s="77" t="n">
        <v>9.109999999999999</v>
      </c>
      <c r="AS182" s="77" t="n">
        <v>9.109999999999999</v>
      </c>
      <c r="AT182" s="77" t="n">
        <v>0.15</v>
      </c>
      <c r="AU182" s="77" t="n">
        <v>0.33</v>
      </c>
      <c r="AV182" s="77" t="n">
        <v>0.13</v>
      </c>
      <c r="AW182" s="77" t="n">
        <v>0.32</v>
      </c>
      <c r="AX182" s="77" t="n">
        <v>61</v>
      </c>
      <c r="AY182" s="77" t="n">
        <v>0.24</v>
      </c>
      <c r="AZ182" s="77" t="n">
        <v>2</v>
      </c>
      <c r="BA182" s="77" t="n">
        <v>0.01</v>
      </c>
      <c r="BB182" s="77" t="n">
        <v>68</v>
      </c>
      <c r="BC182" s="77" t="n">
        <v>0.04</v>
      </c>
      <c r="BD182" s="77" t="n">
        <v>452</v>
      </c>
    </row>
    <row r="183">
      <c r="B183" t="inlineStr">
        <is>
          <t>Allen4</t>
        </is>
      </c>
      <c r="D183" s="77" t="inlineStr">
        <is>
          <t>No</t>
        </is>
      </c>
      <c r="E183" t="n">
        <v>0</v>
      </c>
      <c r="F183" s="77" t="n">
        <v>23.56</v>
      </c>
      <c r="G183" s="77" t="n">
        <v>1178</v>
      </c>
      <c r="H183" s="77" t="n">
        <v>25415</v>
      </c>
      <c r="I183" s="77" t="n">
        <v>-28.18</v>
      </c>
      <c r="J183" s="77" t="n">
        <v>18252</v>
      </c>
      <c r="K183" s="77" t="n">
        <v>14575</v>
      </c>
      <c r="L183" s="77" t="n">
        <v>3677</v>
      </c>
      <c r="M183" s="77" t="n">
        <v>79.84999999999999</v>
      </c>
      <c r="N183" s="77" t="n">
        <v>17987</v>
      </c>
      <c r="O183" s="77" t="n">
        <v>1</v>
      </c>
      <c r="P183" s="77" t="n">
        <v>0</v>
      </c>
      <c r="Q183" s="77" t="n">
        <v>0</v>
      </c>
      <c r="R183" s="77" t="n">
        <v>36</v>
      </c>
      <c r="S183" s="77" t="n">
        <v>0.2</v>
      </c>
      <c r="T183" s="77" t="n">
        <v>379</v>
      </c>
      <c r="U183" s="77" t="n">
        <v>2.08</v>
      </c>
      <c r="V183" s="77" t="n">
        <v>756</v>
      </c>
      <c r="W183" s="77" t="n">
        <v>4.14</v>
      </c>
      <c r="X183" s="77" t="n">
        <v>712</v>
      </c>
      <c r="Y183" s="77" t="n">
        <v>3.9</v>
      </c>
      <c r="Z183" s="77" t="n">
        <v>712</v>
      </c>
      <c r="AA183" s="77" t="n">
        <v>3.9</v>
      </c>
      <c r="AB183" s="77" t="n">
        <v>10447</v>
      </c>
      <c r="AC183" s="77" t="n">
        <v>57.24</v>
      </c>
      <c r="AD183" s="77" t="n">
        <v>1428</v>
      </c>
      <c r="AE183" s="77" t="n">
        <v>375</v>
      </c>
      <c r="AF183" s="77" t="n">
        <v>7.11</v>
      </c>
      <c r="AG183" s="77" t="n">
        <v>7.26</v>
      </c>
      <c r="AH183" s="77" t="n">
        <v>-0.15</v>
      </c>
      <c r="AI183" s="77" t="n">
        <v>0.5</v>
      </c>
      <c r="AJ183" s="77" t="n">
        <v>0.48</v>
      </c>
      <c r="AK183" s="77" t="n">
        <v>0.02</v>
      </c>
      <c r="AL183" s="77" t="n">
        <v>0.53</v>
      </c>
      <c r="AM183" s="77" t="n">
        <v>0.51</v>
      </c>
      <c r="AN183" s="77" t="n">
        <v>7.99</v>
      </c>
      <c r="AO183" s="77" t="n">
        <v>7.98</v>
      </c>
      <c r="AP183" s="77" t="n">
        <v>7.98</v>
      </c>
      <c r="AQ183" s="77" t="n">
        <v>12.77</v>
      </c>
      <c r="AR183" s="77" t="n">
        <v>9.4</v>
      </c>
      <c r="AS183" s="77" t="n">
        <v>9.4</v>
      </c>
      <c r="AT183" s="77" t="n">
        <v>0.13</v>
      </c>
      <c r="AU183" s="77" t="n">
        <v>0.32</v>
      </c>
      <c r="AV183" s="77" t="n">
        <v>0.11</v>
      </c>
      <c r="AW183" s="77" t="n">
        <v>0.31</v>
      </c>
      <c r="AX183" s="77" t="n">
        <v>111</v>
      </c>
      <c r="AY183" s="77" t="n">
        <v>0.61</v>
      </c>
      <c r="AZ183" s="77" t="n">
        <v>5</v>
      </c>
      <c r="BA183" s="77" t="n">
        <v>0.03</v>
      </c>
      <c r="BB183" s="77" t="n">
        <v>68</v>
      </c>
      <c r="BC183" s="77" t="n">
        <v>0.04</v>
      </c>
      <c r="BD183" s="77" t="n">
        <v>1458</v>
      </c>
    </row>
    <row r="184">
      <c r="B184" t="inlineStr">
        <is>
          <t>Sitel</t>
        </is>
      </c>
      <c r="D184" s="77" t="inlineStr">
        <is>
          <t>No</t>
        </is>
      </c>
      <c r="E184" t="n">
        <v>0</v>
      </c>
      <c r="F184" s="77" t="n">
        <v>34.23</v>
      </c>
      <c r="G184" s="77" t="n">
        <v>479</v>
      </c>
      <c r="H184" s="77" t="n">
        <v>11020</v>
      </c>
      <c r="I184" s="77" t="n">
        <v>-28.15</v>
      </c>
      <c r="J184" s="77" t="n">
        <v>7918</v>
      </c>
      <c r="K184" s="77" t="n">
        <v>3930</v>
      </c>
      <c r="L184" s="77" t="n">
        <v>3988</v>
      </c>
      <c r="M184" s="77" t="n">
        <v>49.63</v>
      </c>
      <c r="N184" s="77" t="n">
        <v>7888</v>
      </c>
      <c r="O184" s="77" t="n">
        <v>0</v>
      </c>
      <c r="P184" s="77" t="n">
        <v>5</v>
      </c>
      <c r="Q184" s="77" t="n">
        <v>0.06</v>
      </c>
      <c r="R184" s="77" t="n">
        <v>5</v>
      </c>
      <c r="S184" s="77" t="n">
        <v>0.06</v>
      </c>
      <c r="T184" s="77" t="n">
        <v>8</v>
      </c>
      <c r="U184" s="77" t="n">
        <v>0.1</v>
      </c>
      <c r="V184" s="77" t="n">
        <v>7</v>
      </c>
      <c r="W184" s="77" t="n">
        <v>0.09</v>
      </c>
      <c r="X184" s="77" t="n">
        <v>709</v>
      </c>
      <c r="Y184" s="77" t="n">
        <v>8.949999999999999</v>
      </c>
      <c r="Z184" s="77" t="n">
        <v>709</v>
      </c>
      <c r="AA184" s="77" t="n">
        <v>8.949999999999999</v>
      </c>
      <c r="AB184" s="77" t="n">
        <v>4276</v>
      </c>
      <c r="AC184" s="77" t="n">
        <v>54</v>
      </c>
      <c r="AD184" s="77" t="n">
        <v>528</v>
      </c>
      <c r="AE184" s="77" t="n">
        <v>563</v>
      </c>
      <c r="AF184" s="77" t="n">
        <v>10.66</v>
      </c>
      <c r="AG184" s="77" t="n">
        <v>7.16</v>
      </c>
      <c r="AH184" s="77" t="n">
        <v>3.5</v>
      </c>
      <c r="AI184" s="77" t="n">
        <v>0.47</v>
      </c>
      <c r="AJ184" s="77" t="n">
        <v>0.47</v>
      </c>
      <c r="AK184" s="77" t="n">
        <v>0</v>
      </c>
      <c r="AL184" s="77" t="n">
        <v>0.55</v>
      </c>
      <c r="AM184" s="77" t="n">
        <v>0.55</v>
      </c>
      <c r="AN184" s="77" t="n">
        <v>8.35</v>
      </c>
      <c r="AO184" s="77" t="n">
        <v>6.92</v>
      </c>
      <c r="AP184" s="77" t="n">
        <v>6.92</v>
      </c>
      <c r="AQ184" s="77" t="n">
        <v>8.16</v>
      </c>
      <c r="AR184" s="77" t="n">
        <v>6.65</v>
      </c>
      <c r="AS184" s="77" t="n">
        <v>6.65</v>
      </c>
      <c r="AT184" s="77" t="n">
        <v>0.2</v>
      </c>
      <c r="AU184" s="77" t="n">
        <v>0.33</v>
      </c>
      <c r="AV184" s="77" t="n">
        <v>0.09</v>
      </c>
      <c r="AW184" s="77" t="n">
        <v>0.32</v>
      </c>
      <c r="AX184" s="77" t="n">
        <v>27</v>
      </c>
      <c r="AY184" s="77" t="n">
        <v>0.34</v>
      </c>
      <c r="AZ184" s="77" t="n">
        <v>4</v>
      </c>
      <c r="BA184" s="77" t="n">
        <v>0.05</v>
      </c>
      <c r="BB184" s="77" t="n">
        <v>68</v>
      </c>
      <c r="BC184" s="77" t="n">
        <v>0.04</v>
      </c>
      <c r="BD184" s="77" t="n">
        <v>1540</v>
      </c>
    </row>
    <row r="185" ht="15" customHeight="1" s="99" thickBot="1">
      <c r="B185" s="75" t="inlineStr">
        <is>
          <t>TPSLC01</t>
        </is>
      </c>
      <c r="D185" s="77" t="inlineStr">
        <is>
          <t>No</t>
        </is>
      </c>
      <c r="E185" t="n">
        <v>0</v>
      </c>
      <c r="F185" s="77" t="n">
        <v>36.72</v>
      </c>
      <c r="G185" s="77" t="n">
        <v>483</v>
      </c>
      <c r="H185" s="77" t="n">
        <v>12565</v>
      </c>
      <c r="I185" s="77" t="n">
        <v>-50.05</v>
      </c>
      <c r="J185" s="77" t="n">
        <v>6276</v>
      </c>
      <c r="K185" s="77" t="n">
        <v>5035</v>
      </c>
      <c r="L185" s="77" t="n">
        <v>1241</v>
      </c>
      <c r="M185" s="77" t="n">
        <v>80.23</v>
      </c>
      <c r="N185" s="77" t="n">
        <v>6256</v>
      </c>
      <c r="O185" s="77" t="n">
        <v>0</v>
      </c>
      <c r="P185" s="77" t="n">
        <v>1</v>
      </c>
      <c r="Q185" s="77" t="n">
        <v>0.02</v>
      </c>
      <c r="R185" s="77" t="n">
        <v>37</v>
      </c>
      <c r="S185" s="77" t="n">
        <v>0.59</v>
      </c>
      <c r="T185" s="77" t="n">
        <v>159</v>
      </c>
      <c r="U185" s="77" t="n">
        <v>2.53</v>
      </c>
      <c r="V185" s="77" t="n">
        <v>321</v>
      </c>
      <c r="W185" s="77" t="n">
        <v>5.11</v>
      </c>
      <c r="X185" s="77" t="n">
        <v>191</v>
      </c>
      <c r="Y185" s="77" t="n">
        <v>3.04</v>
      </c>
      <c r="Z185" s="77" t="n">
        <v>191</v>
      </c>
      <c r="AA185" s="77" t="n">
        <v>3.04</v>
      </c>
      <c r="AB185" s="77" t="n">
        <v>4847</v>
      </c>
      <c r="AC185" s="77" t="n">
        <v>77.23</v>
      </c>
      <c r="AD185" s="77" t="n">
        <v>1182</v>
      </c>
      <c r="AE185" s="77" t="n">
        <v>929</v>
      </c>
      <c r="AF185" s="77" t="n">
        <v>17.1</v>
      </c>
      <c r="AG185" s="77" t="n">
        <v>12.35</v>
      </c>
      <c r="AH185" s="77" t="n">
        <v>4.75</v>
      </c>
      <c r="AI185" s="77" t="n">
        <v>0.5</v>
      </c>
      <c r="AJ185" s="77" t="n">
        <v>0.49</v>
      </c>
      <c r="AK185" s="77" t="n">
        <v>0.01</v>
      </c>
      <c r="AL185" s="77" t="n">
        <v>0.51</v>
      </c>
      <c r="AM185" s="77" t="n">
        <v>0.52</v>
      </c>
      <c r="AN185" s="77" t="n">
        <v>6.92</v>
      </c>
      <c r="AO185" s="77" t="n">
        <v>6.92</v>
      </c>
      <c r="AP185" s="77" t="n">
        <v>6.92</v>
      </c>
      <c r="AQ185" s="77" t="n">
        <v>12.48</v>
      </c>
      <c r="AR185" s="77" t="n">
        <v>8.18</v>
      </c>
      <c r="AS185" s="77" t="n">
        <v>8.18</v>
      </c>
      <c r="AT185" s="77" t="n">
        <v>0.14</v>
      </c>
      <c r="AU185" s="77" t="n">
        <v>0.35</v>
      </c>
      <c r="AV185" s="77" t="n">
        <v>0.12</v>
      </c>
      <c r="AW185" s="77" t="n">
        <v>0.33</v>
      </c>
      <c r="AX185" s="77" t="n">
        <v>18</v>
      </c>
      <c r="AY185" s="77" t="n">
        <v>0.29</v>
      </c>
      <c r="AZ185" s="77" t="n">
        <v>3</v>
      </c>
      <c r="BA185" s="77" t="n">
        <v>0.05</v>
      </c>
      <c r="BB185" s="77" t="n">
        <v>68</v>
      </c>
      <c r="BC185" s="77" t="n">
        <v>0.04</v>
      </c>
      <c r="BD185" s="77" t="n">
        <v>874</v>
      </c>
    </row>
    <row r="186">
      <c r="A186" s="103" t="inlineStr">
        <is>
          <t>AT&amp;T Phase 4</t>
        </is>
      </c>
      <c r="B186" s="74" t="inlineStr">
        <is>
          <t>Dmdr</t>
        </is>
      </c>
      <c r="C186" s="106" t="n">
        <v>44273</v>
      </c>
      <c r="D186" s="77" t="inlineStr">
        <is>
          <t>Yes</t>
        </is>
      </c>
      <c r="E186" t="n">
        <v>6</v>
      </c>
      <c r="F186" s="77" t="n">
        <v>19.8</v>
      </c>
      <c r="G186" s="77" t="n">
        <v>191</v>
      </c>
      <c r="H186" s="77" t="n">
        <v>3035</v>
      </c>
      <c r="I186" s="77" t="n">
        <v>-17.2</v>
      </c>
      <c r="J186" s="77" t="n">
        <v>2513</v>
      </c>
      <c r="K186" s="77" t="n">
        <v>2014</v>
      </c>
      <c r="L186" s="77" t="n">
        <v>499</v>
      </c>
      <c r="M186" s="77" t="n">
        <v>80.14</v>
      </c>
      <c r="N186" s="77" t="n">
        <v>2506</v>
      </c>
      <c r="O186" s="77" t="n">
        <v>0</v>
      </c>
      <c r="P186" s="77" t="n">
        <v>1</v>
      </c>
      <c r="Q186" s="77" t="n">
        <v>0.04</v>
      </c>
      <c r="R186" s="77" t="n">
        <v>14</v>
      </c>
      <c r="S186" s="77" t="n">
        <v>0.5600000000000001</v>
      </c>
      <c r="T186" s="77" t="n">
        <v>0</v>
      </c>
      <c r="U186" s="77" t="n">
        <v>0</v>
      </c>
      <c r="V186" s="77" t="n">
        <v>3</v>
      </c>
      <c r="W186" s="77" t="n">
        <v>0.12</v>
      </c>
      <c r="X186" s="77" t="n">
        <v>236</v>
      </c>
      <c r="Y186" s="77" t="n">
        <v>9.390000000000001</v>
      </c>
      <c r="Z186" s="77" t="n">
        <v>236</v>
      </c>
      <c r="AA186" s="77" t="n">
        <v>9.390000000000001</v>
      </c>
      <c r="AB186" s="77" t="n">
        <v>62</v>
      </c>
      <c r="AC186" s="77" t="n">
        <v>2.47</v>
      </c>
      <c r="AD186" s="77" t="n">
        <v>130</v>
      </c>
      <c r="AE186" s="77" t="n">
        <v>34</v>
      </c>
      <c r="AF186" s="77" t="n">
        <v>4.28</v>
      </c>
      <c r="AG186" s="77" t="n">
        <v>4.63</v>
      </c>
      <c r="AH186" s="77" t="n">
        <v>-0.34</v>
      </c>
      <c r="AI186" s="77" t="n">
        <v>0.47</v>
      </c>
      <c r="AJ186" s="77" t="n">
        <v>0.47</v>
      </c>
      <c r="AK186" s="77" t="n">
        <v>0</v>
      </c>
      <c r="AL186" s="77" t="n">
        <v>0.5</v>
      </c>
      <c r="AM186" s="77" t="n">
        <v>0.5</v>
      </c>
      <c r="AN186" s="77" t="n">
        <v>8.09</v>
      </c>
      <c r="AO186" s="77" t="n">
        <v>8.08</v>
      </c>
      <c r="AP186" s="77" t="n">
        <v>8.08</v>
      </c>
      <c r="AQ186" s="77" t="n">
        <v>2.71</v>
      </c>
      <c r="AR186" s="77" t="n">
        <v>2.71</v>
      </c>
      <c r="AS186" s="77" t="n">
        <v>2.71</v>
      </c>
      <c r="AT186" s="77" t="n">
        <v>0.13</v>
      </c>
      <c r="AU186" s="77" t="n">
        <v>0.32</v>
      </c>
      <c r="AV186" s="77" t="n">
        <v>0.12</v>
      </c>
      <c r="AW186" s="77" t="n">
        <v>0.32</v>
      </c>
      <c r="AX186" s="77" t="n">
        <v>131</v>
      </c>
      <c r="AY186" s="77" t="n">
        <v>5.21</v>
      </c>
      <c r="AZ186" s="77" t="n">
        <v>6</v>
      </c>
      <c r="BA186" s="77" t="n">
        <v>0.24</v>
      </c>
      <c r="BB186" s="77" t="n">
        <v>110</v>
      </c>
      <c r="BC186" s="77" t="n">
        <v>0.05</v>
      </c>
      <c r="BD186" s="77" t="n">
        <v>23</v>
      </c>
    </row>
    <row r="187">
      <c r="B187" t="inlineStr">
        <is>
          <t>ISMSVC (Ibex)</t>
        </is>
      </c>
      <c r="D187" s="77" t="inlineStr">
        <is>
          <t>Yes</t>
        </is>
      </c>
      <c r="E187" t="n">
        <v>6</v>
      </c>
      <c r="F187" s="77" t="n">
        <v>64.56999999999999</v>
      </c>
      <c r="G187" s="77" t="n">
        <v>817</v>
      </c>
      <c r="H187" s="77" t="n">
        <v>18311</v>
      </c>
      <c r="I187" s="77" t="n">
        <v>-33.14</v>
      </c>
      <c r="J187" s="77" t="n">
        <v>12243</v>
      </c>
      <c r="K187" s="77" t="n">
        <v>6268</v>
      </c>
      <c r="L187" s="77" t="n">
        <v>5975</v>
      </c>
      <c r="M187" s="77" t="n">
        <v>51.2</v>
      </c>
      <c r="N187" s="77" t="n">
        <v>12000</v>
      </c>
      <c r="O187" s="77" t="n">
        <v>2</v>
      </c>
      <c r="P187" s="77" t="n">
        <v>7</v>
      </c>
      <c r="Q187" s="77" t="n">
        <v>0.06</v>
      </c>
      <c r="R187" s="77" t="n">
        <v>9</v>
      </c>
      <c r="S187" s="77" t="n">
        <v>0.07000000000000001</v>
      </c>
      <c r="T187" s="77" t="n">
        <v>467</v>
      </c>
      <c r="U187" s="77" t="n">
        <v>3.81</v>
      </c>
      <c r="V187" s="77" t="n">
        <v>417</v>
      </c>
      <c r="W187" s="77" t="n">
        <v>3.41</v>
      </c>
      <c r="X187" s="77" t="n">
        <v>5887</v>
      </c>
      <c r="Y187" s="77" t="n">
        <v>48.08</v>
      </c>
      <c r="Z187" s="77" t="n">
        <v>5887</v>
      </c>
      <c r="AA187" s="77" t="n">
        <v>48.08</v>
      </c>
      <c r="AB187" s="77" t="n">
        <v>5395</v>
      </c>
      <c r="AC187" s="77" t="n">
        <v>44.07</v>
      </c>
      <c r="AD187" s="77" t="n">
        <v>842</v>
      </c>
      <c r="AE187" s="77" t="n">
        <v>849</v>
      </c>
      <c r="AF187" s="77" t="n">
        <v>9.279999999999999</v>
      </c>
      <c r="AG187" s="77" t="n">
        <v>9.25</v>
      </c>
      <c r="AH187" s="77" t="n">
        <v>0.04</v>
      </c>
      <c r="AI187" s="77" t="n">
        <v>0.48</v>
      </c>
      <c r="AJ187" s="77" t="n">
        <v>0.48</v>
      </c>
      <c r="AK187" s="77" t="n">
        <v>0</v>
      </c>
      <c r="AL187" s="77" t="n">
        <v>0.48</v>
      </c>
      <c r="AM187" s="77" t="n">
        <v>0.48</v>
      </c>
      <c r="AN187" s="77" t="n">
        <v>9.44</v>
      </c>
      <c r="AO187" s="77" t="n">
        <v>9.44</v>
      </c>
      <c r="AP187" s="77" t="n">
        <v>9.44</v>
      </c>
      <c r="AQ187" s="77" t="n">
        <v>26.9</v>
      </c>
      <c r="AR187" s="77" t="n">
        <v>26.9</v>
      </c>
      <c r="AS187" s="77" t="n">
        <v>26.9</v>
      </c>
      <c r="AT187" s="77" t="n">
        <v>0.31</v>
      </c>
      <c r="AU187" s="77" t="n">
        <v>0.3</v>
      </c>
      <c r="AV187" s="77" t="n">
        <v>0.32</v>
      </c>
      <c r="AW187" s="77" t="n">
        <v>0.3</v>
      </c>
      <c r="AX187" s="77" t="n">
        <v>376</v>
      </c>
      <c r="AY187" s="77" t="n">
        <v>3.07</v>
      </c>
      <c r="AZ187" s="77" t="n">
        <v>50</v>
      </c>
      <c r="BA187" s="77" t="n">
        <v>0.41</v>
      </c>
      <c r="BB187" s="77" t="n">
        <v>110</v>
      </c>
      <c r="BC187" s="77" t="n">
        <v>0.05</v>
      </c>
      <c r="BD187" s="77" t="n">
        <v>383</v>
      </c>
    </row>
    <row r="188">
      <c r="B188" t="inlineStr">
        <is>
          <t>TPSLC05</t>
        </is>
      </c>
      <c r="D188" s="77" t="inlineStr">
        <is>
          <t>Yes</t>
        </is>
      </c>
      <c r="E188" t="n">
        <v>6</v>
      </c>
      <c r="F188" s="77" t="n">
        <v>50.54</v>
      </c>
      <c r="G188" s="77" t="n">
        <v>445</v>
      </c>
      <c r="H188" s="77" t="n">
        <v>11021</v>
      </c>
      <c r="I188" s="77" t="n">
        <v>-51.68</v>
      </c>
      <c r="J188" s="77" t="n">
        <v>5325</v>
      </c>
      <c r="K188" s="77" t="n">
        <v>4266</v>
      </c>
      <c r="L188" s="77" t="n">
        <v>1059</v>
      </c>
      <c r="M188" s="77" t="n">
        <v>80.11</v>
      </c>
      <c r="N188" s="77" t="n">
        <v>5305</v>
      </c>
      <c r="O188" s="77" t="n">
        <v>0</v>
      </c>
      <c r="P188" s="77" t="n">
        <v>4</v>
      </c>
      <c r="Q188" s="77" t="n">
        <v>0.08</v>
      </c>
      <c r="R188" s="77" t="n">
        <v>37</v>
      </c>
      <c r="S188" s="77" t="n">
        <v>0.6899999999999999</v>
      </c>
      <c r="T188" s="77" t="n">
        <v>98</v>
      </c>
      <c r="U188" s="77" t="n">
        <v>1.84</v>
      </c>
      <c r="V188" s="77" t="n">
        <v>299</v>
      </c>
      <c r="W188" s="77" t="n">
        <v>5.62</v>
      </c>
      <c r="X188" s="77" t="n">
        <v>511</v>
      </c>
      <c r="Y188" s="77" t="n">
        <v>9.6</v>
      </c>
      <c r="Z188" s="77" t="n">
        <v>511</v>
      </c>
      <c r="AA188" s="77" t="n">
        <v>9.6</v>
      </c>
      <c r="AB188" s="77" t="n">
        <v>3555</v>
      </c>
      <c r="AC188" s="77" t="n">
        <v>66.76000000000001</v>
      </c>
      <c r="AD188" s="77" t="n">
        <v>948</v>
      </c>
      <c r="AE188" s="77" t="n">
        <v>1417</v>
      </c>
      <c r="AF188" s="77" t="n">
        <v>14.01</v>
      </c>
      <c r="AG188" s="77" t="n">
        <v>17.44</v>
      </c>
      <c r="AH188" s="77" t="n">
        <v>-3.43</v>
      </c>
      <c r="AI188" s="77" t="n">
        <v>0.5600000000000001</v>
      </c>
      <c r="AJ188" s="77" t="n">
        <v>0.55</v>
      </c>
      <c r="AK188" s="77" t="n">
        <v>0.01</v>
      </c>
      <c r="AL188" s="77" t="n">
        <v>0.48</v>
      </c>
      <c r="AM188" s="77" t="n">
        <v>0.47</v>
      </c>
      <c r="AN188" s="77" t="n">
        <v>8.1</v>
      </c>
      <c r="AO188" s="77" t="n">
        <v>8.039999999999999</v>
      </c>
      <c r="AP188" s="77" t="n">
        <v>8.039999999999999</v>
      </c>
      <c r="AQ188" s="77" t="n">
        <v>10.61</v>
      </c>
      <c r="AR188" s="77" t="n">
        <v>7.49</v>
      </c>
      <c r="AS188" s="77" t="n">
        <v>7.49</v>
      </c>
      <c r="AT188" s="77" t="n">
        <v>0.15</v>
      </c>
      <c r="AU188" s="77" t="n">
        <v>0.34</v>
      </c>
      <c r="AV188" s="77" t="n">
        <v>0.13</v>
      </c>
      <c r="AW188" s="77" t="n">
        <v>0.33</v>
      </c>
      <c r="AX188" s="77" t="n">
        <v>150</v>
      </c>
      <c r="AY188" s="77" t="n">
        <v>2.82</v>
      </c>
      <c r="AZ188" s="77" t="n">
        <v>4</v>
      </c>
      <c r="BA188" s="77" t="n">
        <v>0.08</v>
      </c>
      <c r="BB188" s="77" t="n">
        <v>110</v>
      </c>
      <c r="BC188" s="77" t="n">
        <v>0.05</v>
      </c>
      <c r="BD188" s="77" t="n">
        <v>1094</v>
      </c>
    </row>
    <row r="189">
      <c r="B189" t="inlineStr">
        <is>
          <t>ODCD</t>
        </is>
      </c>
      <c r="D189" s="77" t="inlineStr">
        <is>
          <t>Yes</t>
        </is>
      </c>
      <c r="E189" t="n">
        <v>6</v>
      </c>
      <c r="F189" s="77" t="n">
        <v>43.9</v>
      </c>
      <c r="G189" s="77" t="n">
        <v>269</v>
      </c>
      <c r="H189" s="77" t="n">
        <v>3545</v>
      </c>
      <c r="I189" s="77" t="n">
        <v>-5.67</v>
      </c>
      <c r="J189" s="77" t="n">
        <v>3344</v>
      </c>
      <c r="K189" s="77" t="n">
        <v>2718</v>
      </c>
      <c r="L189" s="77" t="n">
        <v>626</v>
      </c>
      <c r="M189" s="77" t="n">
        <v>81.28</v>
      </c>
      <c r="N189" s="77" t="n">
        <v>3332</v>
      </c>
      <c r="O189" s="77" t="n">
        <v>0</v>
      </c>
      <c r="P189" s="77" t="n">
        <v>0</v>
      </c>
      <c r="Q189" s="77" t="n">
        <v>0</v>
      </c>
      <c r="R189" s="77" t="n">
        <v>2</v>
      </c>
      <c r="S189" s="77" t="n">
        <v>0.06</v>
      </c>
      <c r="T189" s="77" t="n">
        <v>136</v>
      </c>
      <c r="U189" s="77" t="n">
        <v>4.07</v>
      </c>
      <c r="V189" s="77" t="n">
        <v>503</v>
      </c>
      <c r="W189" s="77" t="n">
        <v>15.04</v>
      </c>
      <c r="X189" s="77" t="n">
        <v>138</v>
      </c>
      <c r="Y189" s="77" t="n">
        <v>4.13</v>
      </c>
      <c r="Z189" s="77" t="n">
        <v>138</v>
      </c>
      <c r="AA189" s="77" t="n">
        <v>4.13</v>
      </c>
      <c r="AB189" s="77" t="n">
        <v>2550</v>
      </c>
      <c r="AC189" s="77" t="n">
        <v>76.26000000000001</v>
      </c>
      <c r="AD189" s="77" t="n">
        <v>791</v>
      </c>
      <c r="AE189" s="77" t="n">
        <v>229</v>
      </c>
      <c r="AF189" s="77" t="n">
        <v>17.3</v>
      </c>
      <c r="AG189" s="77" t="n">
        <v>20.09</v>
      </c>
      <c r="AH189" s="77" t="n">
        <v>-2.78</v>
      </c>
      <c r="AI189" s="77" t="n">
        <v>0.63</v>
      </c>
      <c r="AJ189" s="77" t="n">
        <v>0.63</v>
      </c>
      <c r="AK189" s="77" t="n">
        <v>0</v>
      </c>
      <c r="AL189" s="77" t="n">
        <v>0.5</v>
      </c>
      <c r="AM189" s="77" t="n">
        <v>0.5</v>
      </c>
      <c r="AN189" s="77" t="n">
        <v>2.85</v>
      </c>
      <c r="AO189" s="77" t="n">
        <v>2.85</v>
      </c>
      <c r="AP189" s="77" t="n">
        <v>2.85</v>
      </c>
      <c r="AQ189" s="77" t="n">
        <v>10.99</v>
      </c>
      <c r="AR189" s="77" t="n">
        <v>7.59</v>
      </c>
      <c r="AS189" s="77" t="n">
        <v>7.59</v>
      </c>
      <c r="AT189" s="77" t="n">
        <v>0.19</v>
      </c>
      <c r="AU189" s="77" t="n">
        <v>0.32</v>
      </c>
      <c r="AV189" s="77" t="n">
        <v>0.14</v>
      </c>
      <c r="AW189" s="77" t="n">
        <v>0.32</v>
      </c>
      <c r="AX189" s="77" t="n">
        <v>107</v>
      </c>
      <c r="AY189" s="77" t="n">
        <v>3.2</v>
      </c>
      <c r="AZ189" s="77" t="n">
        <v>3</v>
      </c>
      <c r="BA189" s="77" t="n">
        <v>0.09</v>
      </c>
      <c r="BB189" s="77" t="n">
        <v>110</v>
      </c>
      <c r="BC189" s="77" t="n">
        <v>0.05</v>
      </c>
      <c r="BD189" s="77" t="n">
        <v>246</v>
      </c>
    </row>
    <row r="190">
      <c r="B190" t="inlineStr">
        <is>
          <t>CDCD</t>
        </is>
      </c>
      <c r="D190" s="77" t="inlineStr">
        <is>
          <t>Yes</t>
        </is>
      </c>
      <c r="E190" t="n">
        <v>6</v>
      </c>
      <c r="F190" s="77" t="n">
        <v>63.61</v>
      </c>
      <c r="G190" s="77" t="n">
        <v>620</v>
      </c>
      <c r="H190" s="77" t="n">
        <v>9972</v>
      </c>
      <c r="I190" s="77" t="n">
        <v>-18.86</v>
      </c>
      <c r="J190" s="77" t="n">
        <v>8091</v>
      </c>
      <c r="K190" s="77" t="n">
        <v>5407</v>
      </c>
      <c r="L190" s="77" t="n">
        <v>2684</v>
      </c>
      <c r="M190" s="77" t="n">
        <v>66.83</v>
      </c>
      <c r="N190" s="77" t="n">
        <v>8032</v>
      </c>
      <c r="O190" s="77" t="n">
        <v>1</v>
      </c>
      <c r="P190" s="77" t="n">
        <v>25</v>
      </c>
      <c r="Q190" s="77" t="n">
        <v>0.31</v>
      </c>
      <c r="R190" s="77" t="n">
        <v>3</v>
      </c>
      <c r="S190" s="77" t="n">
        <v>0.04</v>
      </c>
      <c r="T190" s="77" t="n">
        <v>206</v>
      </c>
      <c r="U190" s="77" t="n">
        <v>2.55</v>
      </c>
      <c r="V190" s="77" t="n">
        <v>606</v>
      </c>
      <c r="W190" s="77" t="n">
        <v>7.49</v>
      </c>
      <c r="X190" s="77" t="n">
        <v>2368</v>
      </c>
      <c r="Y190" s="77" t="n">
        <v>29.27</v>
      </c>
      <c r="Z190" s="77" t="n">
        <v>2368</v>
      </c>
      <c r="AA190" s="77" t="n">
        <v>29.27</v>
      </c>
      <c r="AB190" s="77" t="n">
        <v>3530</v>
      </c>
      <c r="AC190" s="77" t="n">
        <v>43.63</v>
      </c>
      <c r="AD190" s="77" t="n">
        <v>980</v>
      </c>
      <c r="AE190" s="77" t="n">
        <v>456</v>
      </c>
      <c r="AF190" s="77" t="n">
        <v>12.34</v>
      </c>
      <c r="AG190" s="77" t="n">
        <v>8.74</v>
      </c>
      <c r="AH190" s="77" t="n">
        <v>3.61</v>
      </c>
      <c r="AI190" s="77" t="n">
        <v>0.57</v>
      </c>
      <c r="AJ190" s="77" t="n">
        <v>0.52</v>
      </c>
      <c r="AK190" s="77" t="n">
        <v>0.05</v>
      </c>
      <c r="AL190" s="77" t="n">
        <v>0.51</v>
      </c>
      <c r="AM190" s="77" t="n">
        <v>0.52</v>
      </c>
      <c r="AN190" s="77" t="n">
        <v>8.5</v>
      </c>
      <c r="AO190" s="77" t="n">
        <v>8.5</v>
      </c>
      <c r="AP190" s="77" t="n">
        <v>8.5</v>
      </c>
      <c r="AQ190" s="77" t="n">
        <v>16.79</v>
      </c>
      <c r="AR190" s="77" t="n">
        <v>8.19</v>
      </c>
      <c r="AS190" s="77" t="n">
        <v>8.19</v>
      </c>
      <c r="AT190" s="77" t="n">
        <v>0.25</v>
      </c>
      <c r="AU190" s="77" t="n">
        <v>0.33</v>
      </c>
      <c r="AV190" s="77" t="n">
        <v>0.22</v>
      </c>
      <c r="AW190" s="77" t="n">
        <v>0.32</v>
      </c>
      <c r="AX190" s="77" t="n">
        <v>283</v>
      </c>
      <c r="AY190" s="77" t="n">
        <v>3.5</v>
      </c>
      <c r="AZ190" s="77" t="n">
        <v>15</v>
      </c>
      <c r="BA190" s="77" t="n">
        <v>0.19</v>
      </c>
      <c r="BB190" s="77" t="n">
        <v>110</v>
      </c>
      <c r="BC190" s="77" t="n">
        <v>0.05</v>
      </c>
      <c r="BD190" s="77" t="n">
        <v>1134</v>
      </c>
    </row>
    <row r="191">
      <c r="B191" t="inlineStr">
        <is>
          <t>ODCB</t>
        </is>
      </c>
      <c r="D191" s="77" t="inlineStr">
        <is>
          <t>Yes</t>
        </is>
      </c>
      <c r="E191" t="n">
        <v>6</v>
      </c>
      <c r="F191" s="77" t="n">
        <v>49.69</v>
      </c>
      <c r="G191" s="77" t="n">
        <v>459</v>
      </c>
      <c r="H191" s="77" t="n">
        <v>5181</v>
      </c>
      <c r="I191" s="77" t="n">
        <v>1.33</v>
      </c>
      <c r="J191" s="77" t="n">
        <v>5250</v>
      </c>
      <c r="K191" s="77" t="n">
        <v>4006</v>
      </c>
      <c r="L191" s="77" t="n">
        <v>1244</v>
      </c>
      <c r="M191" s="77" t="n">
        <v>76.3</v>
      </c>
      <c r="N191" s="77" t="n">
        <v>5115</v>
      </c>
      <c r="O191" s="77" t="n">
        <v>3</v>
      </c>
      <c r="P191" s="77" t="n">
        <v>9</v>
      </c>
      <c r="Q191" s="77" t="n">
        <v>0.17</v>
      </c>
      <c r="R191" s="77" t="n">
        <v>27</v>
      </c>
      <c r="S191" s="77" t="n">
        <v>0.51</v>
      </c>
      <c r="T191" s="77" t="n">
        <v>24</v>
      </c>
      <c r="U191" s="77" t="n">
        <v>0.46</v>
      </c>
      <c r="V191" s="77" t="n">
        <v>104</v>
      </c>
      <c r="W191" s="77" t="n">
        <v>1.98</v>
      </c>
      <c r="X191" s="77" t="n">
        <v>916</v>
      </c>
      <c r="Y191" s="77" t="n">
        <v>17.45</v>
      </c>
      <c r="Z191" s="77" t="n">
        <v>916</v>
      </c>
      <c r="AA191" s="77" t="n">
        <v>17.45</v>
      </c>
      <c r="AB191" s="77" t="n">
        <v>3540</v>
      </c>
      <c r="AC191" s="77" t="n">
        <v>67.43000000000001</v>
      </c>
      <c r="AD191" s="77" t="n">
        <v>791</v>
      </c>
      <c r="AE191" s="77" t="n">
        <v>229</v>
      </c>
      <c r="AF191" s="77" t="n">
        <v>17.3</v>
      </c>
      <c r="AG191" s="77" t="n">
        <v>20.09</v>
      </c>
      <c r="AH191" s="77" t="n">
        <v>-2.78</v>
      </c>
      <c r="AI191" s="77" t="n">
        <v>0.53</v>
      </c>
      <c r="AJ191" s="77" t="n">
        <v>0.52</v>
      </c>
      <c r="AK191" s="77" t="n">
        <v>0.01</v>
      </c>
      <c r="AL191" s="77" t="n">
        <v>0.5</v>
      </c>
      <c r="AM191" s="77" t="n">
        <v>0.49</v>
      </c>
      <c r="AN191" s="77" t="n">
        <v>8.49</v>
      </c>
      <c r="AO191" s="77" t="n">
        <v>8.470000000000001</v>
      </c>
      <c r="AP191" s="77" t="n">
        <v>8.470000000000001</v>
      </c>
      <c r="AQ191" s="77" t="n">
        <v>9.99</v>
      </c>
      <c r="AR191" s="77" t="n">
        <v>5.31</v>
      </c>
      <c r="AS191" s="77" t="n">
        <v>5.31</v>
      </c>
      <c r="AT191" s="77" t="n">
        <v>0.19</v>
      </c>
      <c r="AU191" s="77" t="n">
        <v>0.33</v>
      </c>
      <c r="AV191" s="77" t="n">
        <v>0.17</v>
      </c>
      <c r="AW191" s="77" t="n">
        <v>0.31</v>
      </c>
      <c r="AX191" s="77" t="n">
        <v>205</v>
      </c>
      <c r="AY191" s="77" t="n">
        <v>3.9</v>
      </c>
      <c r="AZ191" s="77" t="n">
        <v>4</v>
      </c>
      <c r="BA191" s="77" t="n">
        <v>0.08</v>
      </c>
      <c r="BB191" s="77" t="n">
        <v>110</v>
      </c>
      <c r="BC191" s="77" t="n">
        <v>0.05</v>
      </c>
      <c r="BD191" s="77" t="n">
        <v>503</v>
      </c>
    </row>
    <row r="192">
      <c r="B192" t="inlineStr">
        <is>
          <t>Allen1</t>
        </is>
      </c>
      <c r="D192" s="77" t="inlineStr">
        <is>
          <t>Yes</t>
        </is>
      </c>
      <c r="E192" t="n">
        <v>6</v>
      </c>
      <c r="F192" s="77" t="n">
        <v>41.19</v>
      </c>
      <c r="G192" s="77" t="n">
        <v>286</v>
      </c>
      <c r="H192" s="77" t="n">
        <v>5170</v>
      </c>
      <c r="I192" s="77" t="n">
        <v>-33.71</v>
      </c>
      <c r="J192" s="77" t="n">
        <v>3427</v>
      </c>
      <c r="K192" s="77" t="n">
        <v>2788</v>
      </c>
      <c r="L192" s="77" t="n">
        <v>639</v>
      </c>
      <c r="M192" s="77" t="n">
        <v>81.34999999999999</v>
      </c>
      <c r="N192" s="77" t="n">
        <v>3371</v>
      </c>
      <c r="O192" s="77" t="n">
        <v>2</v>
      </c>
      <c r="P192" s="77" t="n">
        <v>0</v>
      </c>
      <c r="Q192" s="77" t="n">
        <v>0</v>
      </c>
      <c r="R192" s="77" t="n">
        <v>0</v>
      </c>
      <c r="S192" s="77" t="n">
        <v>0</v>
      </c>
      <c r="T192" s="77" t="n">
        <v>129</v>
      </c>
      <c r="U192" s="77" t="n">
        <v>3.76</v>
      </c>
      <c r="V192" s="77" t="n">
        <v>602</v>
      </c>
      <c r="W192" s="77" t="n">
        <v>17.57</v>
      </c>
      <c r="X192" s="77" t="n">
        <v>100</v>
      </c>
      <c r="Y192" s="77" t="n">
        <v>2.92</v>
      </c>
      <c r="Z192" s="77" t="n">
        <v>100</v>
      </c>
      <c r="AA192" s="77" t="n">
        <v>2.92</v>
      </c>
      <c r="AB192" s="77" t="n">
        <v>2550</v>
      </c>
      <c r="AC192" s="77" t="n">
        <v>74.41</v>
      </c>
      <c r="AD192" s="77" t="n">
        <v>923</v>
      </c>
      <c r="AE192" s="77" t="n">
        <v>811</v>
      </c>
      <c r="AF192" s="77" t="n">
        <v>19.62</v>
      </c>
      <c r="AG192" s="77" t="n">
        <v>21.85</v>
      </c>
      <c r="AH192" s="77" t="n">
        <v>-2.23</v>
      </c>
      <c r="AI192" s="77" t="n">
        <v>0.53</v>
      </c>
      <c r="AJ192" s="77" t="n">
        <v>0.53</v>
      </c>
      <c r="AK192" s="77" t="n">
        <v>0</v>
      </c>
      <c r="AL192" s="77" t="n">
        <v>0.48</v>
      </c>
      <c r="AM192" s="77" t="n">
        <v>0.49</v>
      </c>
      <c r="AN192" s="77" t="n">
        <v>2.88</v>
      </c>
      <c r="AO192" s="77" t="n">
        <v>2.88</v>
      </c>
      <c r="AP192" s="77" t="n">
        <v>2.88</v>
      </c>
      <c r="AQ192" s="77" t="n">
        <v>17.42</v>
      </c>
      <c r="AR192" s="77" t="n">
        <v>8.720000000000001</v>
      </c>
      <c r="AS192" s="77" t="n">
        <v>8.720000000000001</v>
      </c>
      <c r="AT192" s="77" t="n">
        <v>0.16</v>
      </c>
      <c r="AU192" s="77" t="n">
        <v>0.33</v>
      </c>
      <c r="AV192" s="77" t="n">
        <v>0.15</v>
      </c>
      <c r="AW192" s="77" t="n">
        <v>0.33</v>
      </c>
      <c r="AX192" s="77" t="n">
        <v>80</v>
      </c>
      <c r="AY192" s="77" t="n">
        <v>2.33</v>
      </c>
      <c r="AZ192" s="77" t="n">
        <v>0</v>
      </c>
      <c r="BA192" s="77" t="n">
        <v>0</v>
      </c>
      <c r="BB192" s="77" t="n">
        <v>110</v>
      </c>
      <c r="BC192" s="77" t="n">
        <v>0.05</v>
      </c>
      <c r="BD192" s="77" t="n">
        <v>12</v>
      </c>
    </row>
    <row r="193">
      <c r="B193" t="inlineStr">
        <is>
          <t>TPBoise</t>
        </is>
      </c>
      <c r="D193" s="77" t="inlineStr">
        <is>
          <t>Yes</t>
        </is>
      </c>
      <c r="E193" t="n">
        <v>6</v>
      </c>
      <c r="F193" s="77" t="n">
        <v>47.15</v>
      </c>
      <c r="G193" s="77" t="n">
        <v>218</v>
      </c>
      <c r="H193" s="77" t="n">
        <v>8746</v>
      </c>
      <c r="I193" s="77" t="n">
        <v>-58.85</v>
      </c>
      <c r="J193" s="77" t="n">
        <v>3599</v>
      </c>
      <c r="K193" s="77" t="n">
        <v>2920</v>
      </c>
      <c r="L193" s="77" t="n">
        <v>679</v>
      </c>
      <c r="M193" s="77" t="n">
        <v>81.13</v>
      </c>
      <c r="N193" s="77" t="n">
        <v>3267</v>
      </c>
      <c r="O193" s="77" t="n">
        <v>9</v>
      </c>
      <c r="P193" s="77" t="n">
        <v>0</v>
      </c>
      <c r="Q193" s="77" t="n">
        <v>0</v>
      </c>
      <c r="R193" s="77" t="n">
        <v>11</v>
      </c>
      <c r="S193" s="77" t="n">
        <v>0.31</v>
      </c>
      <c r="T193" s="77" t="n">
        <v>118</v>
      </c>
      <c r="U193" s="77" t="n">
        <v>3.28</v>
      </c>
      <c r="V193" s="77" t="n">
        <v>229</v>
      </c>
      <c r="W193" s="77" t="n">
        <v>6.36</v>
      </c>
      <c r="X193" s="77" t="n">
        <v>243</v>
      </c>
      <c r="Y193" s="77" t="n">
        <v>6.75</v>
      </c>
      <c r="Z193" s="77" t="n">
        <v>243</v>
      </c>
      <c r="AA193" s="77" t="n">
        <v>6.75</v>
      </c>
      <c r="AB193" s="77" t="n">
        <v>2212</v>
      </c>
      <c r="AC193" s="77" t="n">
        <v>61.46</v>
      </c>
      <c r="AD193" s="77" t="n">
        <v>422</v>
      </c>
      <c r="AE193" s="77" t="n">
        <v>144</v>
      </c>
      <c r="AF193" s="77" t="n">
        <v>9.42</v>
      </c>
      <c r="AG193" s="77" t="n">
        <v>2.33</v>
      </c>
      <c r="AH193" s="77" t="n">
        <v>7.09</v>
      </c>
      <c r="AI193" s="77" t="n">
        <v>0.46</v>
      </c>
      <c r="AJ193" s="77" t="n">
        <v>0.45</v>
      </c>
      <c r="AK193" s="77" t="n">
        <v>0.01</v>
      </c>
      <c r="AL193" s="77" t="n">
        <v>0.49</v>
      </c>
      <c r="AM193" s="77" t="n">
        <v>0.51</v>
      </c>
      <c r="AN193" s="77" t="n">
        <v>6.11</v>
      </c>
      <c r="AO193" s="77" t="n">
        <v>5.36</v>
      </c>
      <c r="AP193" s="77" t="n">
        <v>5.36</v>
      </c>
      <c r="AQ193" s="77" t="n">
        <v>8.51</v>
      </c>
      <c r="AR193" s="77" t="n">
        <v>6.19</v>
      </c>
      <c r="AS193" s="77" t="n">
        <v>6.19</v>
      </c>
      <c r="AT193" s="77" t="n">
        <v>0.16</v>
      </c>
      <c r="AU193" s="77" t="n">
        <v>0.33</v>
      </c>
      <c r="AV193" s="77" t="n">
        <v>0.14</v>
      </c>
      <c r="AW193" s="77" t="n">
        <v>0.31</v>
      </c>
      <c r="AX193" s="77" t="n">
        <v>133</v>
      </c>
      <c r="AY193" s="77" t="n">
        <v>3.7</v>
      </c>
      <c r="AZ193" s="77" t="n">
        <v>2</v>
      </c>
      <c r="BA193" s="77" t="n">
        <v>0.06</v>
      </c>
      <c r="BB193" s="77" t="n">
        <v>110</v>
      </c>
      <c r="BC193" s="77" t="n">
        <v>0.05</v>
      </c>
      <c r="BD193" s="77" t="n">
        <v>480</v>
      </c>
    </row>
    <row r="194">
      <c r="B194" t="inlineStr">
        <is>
          <t>Allen3</t>
        </is>
      </c>
      <c r="D194" s="77" t="inlineStr">
        <is>
          <t>Yes</t>
        </is>
      </c>
      <c r="E194" t="n">
        <v>6</v>
      </c>
      <c r="F194" s="77" t="n">
        <v>32.74</v>
      </c>
      <c r="G194" s="77" t="n">
        <v>1656</v>
      </c>
      <c r="H194" s="77" t="n">
        <v>28789</v>
      </c>
      <c r="I194" s="77" t="n">
        <v>-24.32</v>
      </c>
      <c r="J194" s="77" t="n">
        <v>21788</v>
      </c>
      <c r="K194" s="77" t="n">
        <v>18261</v>
      </c>
      <c r="L194" s="77" t="n">
        <v>3527</v>
      </c>
      <c r="M194" s="77" t="n">
        <v>83.81</v>
      </c>
      <c r="N194" s="77" t="n">
        <v>21693</v>
      </c>
      <c r="O194" s="77" t="n">
        <v>0</v>
      </c>
      <c r="P194" s="77" t="n">
        <v>19</v>
      </c>
      <c r="Q194" s="77" t="n">
        <v>0.09</v>
      </c>
      <c r="R194" s="77" t="n">
        <v>72</v>
      </c>
      <c r="S194" s="77" t="n">
        <v>0.33</v>
      </c>
      <c r="T194" s="77" t="n">
        <v>628</v>
      </c>
      <c r="U194" s="77" t="n">
        <v>2.88</v>
      </c>
      <c r="V194" s="77" t="n">
        <v>2023</v>
      </c>
      <c r="W194" s="77" t="n">
        <v>9.279999999999999</v>
      </c>
      <c r="X194" s="77" t="n">
        <v>912</v>
      </c>
      <c r="Y194" s="77" t="n">
        <v>4.19</v>
      </c>
      <c r="Z194" s="77" t="n">
        <v>912</v>
      </c>
      <c r="AA194" s="77" t="n">
        <v>4.19</v>
      </c>
      <c r="AB194" s="77" t="n">
        <v>14163</v>
      </c>
      <c r="AC194" s="77" t="n">
        <v>65</v>
      </c>
      <c r="AD194" s="77" t="n">
        <v>4397</v>
      </c>
      <c r="AE194" s="77" t="n">
        <v>1247</v>
      </c>
      <c r="AF194" s="77" t="n">
        <v>15.18</v>
      </c>
      <c r="AG194" s="77" t="n">
        <v>11.5</v>
      </c>
      <c r="AH194" s="77" t="n">
        <v>3.68</v>
      </c>
      <c r="AI194" s="77" t="n">
        <v>0.51</v>
      </c>
      <c r="AJ194" s="77" t="n">
        <v>0.5</v>
      </c>
      <c r="AK194" s="77" t="n">
        <v>0.01</v>
      </c>
      <c r="AL194" s="77" t="n">
        <v>0.52</v>
      </c>
      <c r="AM194" s="77" t="n">
        <v>0.53</v>
      </c>
      <c r="AN194" s="77" t="n">
        <v>6.83</v>
      </c>
      <c r="AO194" s="77" t="n">
        <v>6.79</v>
      </c>
      <c r="AP194" s="77" t="n">
        <v>6.79</v>
      </c>
      <c r="AQ194" s="77" t="n">
        <v>22.2</v>
      </c>
      <c r="AR194" s="77" t="n">
        <v>9.1</v>
      </c>
      <c r="AS194" s="77" t="n">
        <v>9.1</v>
      </c>
      <c r="AT194" s="77" t="n">
        <v>0.15</v>
      </c>
      <c r="AU194" s="77" t="n">
        <v>0.34</v>
      </c>
      <c r="AV194" s="77" t="n">
        <v>0.14</v>
      </c>
      <c r="AW194" s="77" t="n">
        <v>0.34</v>
      </c>
      <c r="AX194" s="77" t="n">
        <v>800</v>
      </c>
      <c r="AY194" s="77" t="n">
        <v>3.67</v>
      </c>
      <c r="AZ194" s="77" t="n">
        <v>13</v>
      </c>
      <c r="BA194" s="77" t="n">
        <v>0.06</v>
      </c>
      <c r="BB194" s="77" t="n">
        <v>110</v>
      </c>
      <c r="BC194" s="77" t="n">
        <v>0.05</v>
      </c>
      <c r="BD194" s="77" t="n">
        <v>542</v>
      </c>
    </row>
    <row r="195">
      <c r="B195" t="inlineStr">
        <is>
          <t>Allen4</t>
        </is>
      </c>
      <c r="D195" s="77" t="inlineStr">
        <is>
          <t>Yes</t>
        </is>
      </c>
      <c r="E195" t="n">
        <v>6</v>
      </c>
      <c r="F195" s="77" t="n">
        <v>24.59</v>
      </c>
      <c r="G195" s="77" t="n">
        <v>1159</v>
      </c>
      <c r="H195" s="77" t="n">
        <v>28789</v>
      </c>
      <c r="I195" s="77" t="n">
        <v>-39.96</v>
      </c>
      <c r="J195" s="77" t="n">
        <v>17286</v>
      </c>
      <c r="K195" s="77" t="n">
        <v>13999</v>
      </c>
      <c r="L195" s="77" t="n">
        <v>3287</v>
      </c>
      <c r="M195" s="77" t="n">
        <v>80.98</v>
      </c>
      <c r="N195" s="77" t="n">
        <v>17191</v>
      </c>
      <c r="O195" s="77" t="n">
        <v>1</v>
      </c>
      <c r="P195" s="77" t="n">
        <v>10</v>
      </c>
      <c r="Q195" s="77" t="n">
        <v>0.06</v>
      </c>
      <c r="R195" s="77" t="n">
        <v>58</v>
      </c>
      <c r="S195" s="77" t="n">
        <v>0.34</v>
      </c>
      <c r="T195" s="77" t="n">
        <v>349</v>
      </c>
      <c r="U195" s="77" t="n">
        <v>2.02</v>
      </c>
      <c r="V195" s="77" t="n">
        <v>695</v>
      </c>
      <c r="W195" s="77" t="n">
        <v>4.02</v>
      </c>
      <c r="X195" s="77" t="n">
        <v>452</v>
      </c>
      <c r="Y195" s="77" t="n">
        <v>2.61</v>
      </c>
      <c r="Z195" s="77" t="n">
        <v>452</v>
      </c>
      <c r="AA195" s="77" t="n">
        <v>2.61</v>
      </c>
      <c r="AB195" s="77" t="n">
        <v>8035</v>
      </c>
      <c r="AC195" s="77" t="n">
        <v>46.48</v>
      </c>
      <c r="AD195" s="77" t="n">
        <v>1359</v>
      </c>
      <c r="AE195" s="77" t="n">
        <v>377</v>
      </c>
      <c r="AF195" s="77" t="n">
        <v>6.75</v>
      </c>
      <c r="AG195" s="77" t="n">
        <v>7.4</v>
      </c>
      <c r="AH195" s="77" t="n">
        <v>-0.66</v>
      </c>
      <c r="AI195" s="77" t="n">
        <v>0.5</v>
      </c>
      <c r="AJ195" s="77" t="n">
        <v>0.49</v>
      </c>
      <c r="AK195" s="77" t="n">
        <v>0.01</v>
      </c>
      <c r="AL195" s="77" t="n">
        <v>0.5</v>
      </c>
      <c r="AM195" s="77" t="n">
        <v>0.5</v>
      </c>
      <c r="AN195" s="77" t="n">
        <v>7.96</v>
      </c>
      <c r="AO195" s="77" t="n">
        <v>7.95</v>
      </c>
      <c r="AP195" s="77" t="n">
        <v>7.95</v>
      </c>
      <c r="AQ195" s="77" t="n">
        <v>15.53</v>
      </c>
      <c r="AR195" s="77" t="n">
        <v>9.48</v>
      </c>
      <c r="AS195" s="77" t="n">
        <v>9.48</v>
      </c>
      <c r="AT195" s="77" t="n">
        <v>0.13</v>
      </c>
      <c r="AU195" s="77" t="n">
        <v>0.34</v>
      </c>
      <c r="AV195" s="77" t="n">
        <v>0.11</v>
      </c>
      <c r="AW195" s="77" t="n">
        <v>0.32</v>
      </c>
      <c r="AX195" s="77" t="n">
        <v>734</v>
      </c>
      <c r="AY195" s="77" t="n">
        <v>4.25</v>
      </c>
      <c r="AZ195" s="77" t="n">
        <v>13</v>
      </c>
      <c r="BA195" s="77" t="n">
        <v>0.08</v>
      </c>
      <c r="BB195" s="77" t="n">
        <v>110</v>
      </c>
      <c r="BC195" s="77" t="n">
        <v>0.05</v>
      </c>
      <c r="BD195" s="77" t="n">
        <v>1186</v>
      </c>
    </row>
    <row r="196">
      <c r="B196" t="inlineStr">
        <is>
          <t>Sitel</t>
        </is>
      </c>
      <c r="D196" s="77" t="inlineStr">
        <is>
          <t>Yes</t>
        </is>
      </c>
      <c r="E196" t="n">
        <v>6</v>
      </c>
      <c r="F196" s="77" t="n">
        <v>74.56</v>
      </c>
      <c r="G196" s="77" t="n">
        <v>497</v>
      </c>
      <c r="H196" s="77" t="n">
        <v>10444</v>
      </c>
      <c r="I196" s="77" t="n">
        <v>12.74</v>
      </c>
      <c r="J196" s="77" t="n">
        <v>11775</v>
      </c>
      <c r="K196" s="77" t="n">
        <v>6585</v>
      </c>
      <c r="L196" s="77" t="n">
        <v>5190</v>
      </c>
      <c r="M196" s="77" t="n">
        <v>55.92</v>
      </c>
      <c r="N196" s="77" t="n">
        <v>11738</v>
      </c>
      <c r="O196" s="77" t="n">
        <v>0</v>
      </c>
      <c r="P196" s="77" t="n">
        <v>1397</v>
      </c>
      <c r="Q196" s="77" t="n">
        <v>11.86</v>
      </c>
      <c r="R196" s="77" t="n">
        <v>2099</v>
      </c>
      <c r="S196" s="77" t="n">
        <v>17.83</v>
      </c>
      <c r="T196" s="77" t="n">
        <v>408</v>
      </c>
      <c r="U196" s="77" t="n">
        <v>3.47</v>
      </c>
      <c r="V196" s="77" t="n">
        <v>858</v>
      </c>
      <c r="W196" s="77" t="n">
        <v>7.29</v>
      </c>
      <c r="X196" s="77" t="n">
        <v>3839</v>
      </c>
      <c r="Y196" s="77" t="n">
        <v>32.6</v>
      </c>
      <c r="Z196" s="77" t="n">
        <v>3839</v>
      </c>
      <c r="AA196" s="77" t="n">
        <v>32.6</v>
      </c>
      <c r="AB196" s="77" t="n">
        <v>3598</v>
      </c>
      <c r="AC196" s="77" t="n">
        <v>30.56</v>
      </c>
      <c r="AD196" s="77" t="n">
        <v>644</v>
      </c>
      <c r="AE196" s="77" t="n">
        <v>617</v>
      </c>
      <c r="AF196" s="77" t="n">
        <v>11.78</v>
      </c>
      <c r="AG196" s="77" t="n">
        <v>7.64</v>
      </c>
      <c r="AH196" s="77" t="n">
        <v>4.14</v>
      </c>
      <c r="AI196" s="77" t="n">
        <v>0.63</v>
      </c>
      <c r="AJ196" s="77" t="n">
        <v>0.58</v>
      </c>
      <c r="AK196" s="77" t="n">
        <v>0.05</v>
      </c>
      <c r="AL196" s="77" t="n">
        <v>0.51</v>
      </c>
      <c r="AM196" s="77" t="n">
        <v>0.5</v>
      </c>
      <c r="AN196" s="77" t="n">
        <v>7.57</v>
      </c>
      <c r="AO196" s="77" t="n">
        <v>7.57</v>
      </c>
      <c r="AP196" s="77" t="n">
        <v>7.57</v>
      </c>
      <c r="AQ196" s="77" t="n">
        <v>8.31</v>
      </c>
      <c r="AR196" s="77" t="n">
        <v>8.31</v>
      </c>
      <c r="AS196" s="77" t="n">
        <v>8.31</v>
      </c>
      <c r="AT196" s="77" t="n">
        <v>0.33</v>
      </c>
      <c r="AU196" s="77" t="n">
        <v>0.34</v>
      </c>
      <c r="AV196" s="77" t="n">
        <v>0.36</v>
      </c>
      <c r="AW196" s="77" t="n">
        <v>0.35</v>
      </c>
      <c r="AX196" s="77" t="n">
        <v>235</v>
      </c>
      <c r="AY196" s="77" t="n">
        <v>2</v>
      </c>
      <c r="AZ196" s="77" t="n">
        <v>40</v>
      </c>
      <c r="BA196" s="77" t="n">
        <v>0.34</v>
      </c>
      <c r="BB196" s="77" t="n">
        <v>110</v>
      </c>
      <c r="BC196" s="77" t="n">
        <v>0.05</v>
      </c>
      <c r="BD196" s="77" t="n">
        <v>966</v>
      </c>
    </row>
    <row r="197">
      <c r="B197" s="75" t="inlineStr">
        <is>
          <t>TPSLC01</t>
        </is>
      </c>
      <c r="D197" s="77" t="inlineStr">
        <is>
          <t>Yes</t>
        </is>
      </c>
      <c r="E197" t="n">
        <v>6</v>
      </c>
      <c r="F197" s="77" t="n">
        <v>50.54</v>
      </c>
      <c r="G197" s="77" t="n">
        <v>445</v>
      </c>
      <c r="H197" s="77" t="n">
        <v>11009</v>
      </c>
      <c r="I197" s="77" t="n">
        <v>-51.63</v>
      </c>
      <c r="J197" s="77" t="n">
        <v>5325</v>
      </c>
      <c r="K197" s="77" t="n">
        <v>4266</v>
      </c>
      <c r="L197" s="77" t="n">
        <v>1059</v>
      </c>
      <c r="M197" s="77" t="n">
        <v>80.11</v>
      </c>
      <c r="N197" s="77" t="n">
        <v>5305</v>
      </c>
      <c r="O197" s="77" t="n">
        <v>0</v>
      </c>
      <c r="P197" s="77" t="n">
        <v>4</v>
      </c>
      <c r="Q197" s="77" t="n">
        <v>0.08</v>
      </c>
      <c r="R197" s="77" t="n">
        <v>37</v>
      </c>
      <c r="S197" s="77" t="n">
        <v>0.6899999999999999</v>
      </c>
      <c r="T197" s="77" t="n">
        <v>98</v>
      </c>
      <c r="U197" s="77" t="n">
        <v>1.84</v>
      </c>
      <c r="V197" s="77" t="n">
        <v>299</v>
      </c>
      <c r="W197" s="77" t="n">
        <v>5.62</v>
      </c>
      <c r="X197" s="77" t="n">
        <v>511</v>
      </c>
      <c r="Y197" s="77" t="n">
        <v>9.6</v>
      </c>
      <c r="Z197" s="77" t="n">
        <v>511</v>
      </c>
      <c r="AA197" s="77" t="n">
        <v>9.6</v>
      </c>
      <c r="AB197" s="77" t="n">
        <v>3555</v>
      </c>
      <c r="AC197" s="77" t="n">
        <v>66.76000000000001</v>
      </c>
      <c r="AD197" s="77" t="n">
        <v>948</v>
      </c>
      <c r="AE197" s="77" t="n">
        <v>1413</v>
      </c>
      <c r="AF197" s="77" t="n">
        <v>14.01</v>
      </c>
      <c r="AG197" s="77" t="n">
        <v>17.43</v>
      </c>
      <c r="AH197" s="77" t="n">
        <v>-3.42</v>
      </c>
      <c r="AI197" s="77" t="n">
        <v>0.5600000000000001</v>
      </c>
      <c r="AJ197" s="77" t="n">
        <v>0.55</v>
      </c>
      <c r="AK197" s="77" t="n">
        <v>0.01</v>
      </c>
      <c r="AL197" s="77" t="n">
        <v>0.48</v>
      </c>
      <c r="AM197" s="77" t="n">
        <v>0.47</v>
      </c>
      <c r="AN197" s="77" t="n">
        <v>8.1</v>
      </c>
      <c r="AO197" s="77" t="n">
        <v>8.039999999999999</v>
      </c>
      <c r="AP197" s="77" t="n">
        <v>8.039999999999999</v>
      </c>
      <c r="AQ197" s="77" t="n">
        <v>10.61</v>
      </c>
      <c r="AR197" s="77" t="n">
        <v>7.49</v>
      </c>
      <c r="AS197" s="77" t="n">
        <v>7.49</v>
      </c>
      <c r="AT197" s="77" t="n">
        <v>0.15</v>
      </c>
      <c r="AU197" s="77" t="n">
        <v>0.34</v>
      </c>
      <c r="AV197" s="77" t="n">
        <v>0.13</v>
      </c>
      <c r="AW197" s="77" t="n">
        <v>0.33</v>
      </c>
      <c r="AX197" s="77" t="n">
        <v>150</v>
      </c>
      <c r="AY197" s="77" t="n">
        <v>2.82</v>
      </c>
      <c r="AZ197" s="77" t="n">
        <v>4</v>
      </c>
      <c r="BA197" s="77" t="n">
        <v>0.08</v>
      </c>
      <c r="BB197" s="77" t="n">
        <v>110</v>
      </c>
      <c r="BC197" s="77" t="n">
        <v>0.05</v>
      </c>
      <c r="BD197" s="77" t="n">
        <v>1094</v>
      </c>
    </row>
    <row r="198">
      <c r="B198" t="inlineStr">
        <is>
          <t>Sutherland</t>
        </is>
      </c>
      <c r="D198" s="77" t="inlineStr">
        <is>
          <t>Yes</t>
        </is>
      </c>
      <c r="E198" t="n">
        <v>6</v>
      </c>
    </row>
    <row r="199" ht="15" customHeight="1" s="99" thickBot="1">
      <c r="B199" t="inlineStr">
        <is>
          <t>VXI</t>
        </is>
      </c>
      <c r="D199" s="77" t="inlineStr">
        <is>
          <t>Yes</t>
        </is>
      </c>
      <c r="E199" t="n">
        <v>6</v>
      </c>
      <c r="F199" s="77" t="n">
        <v>66.93000000000001</v>
      </c>
      <c r="G199" s="77" t="n">
        <v>2660</v>
      </c>
      <c r="H199" s="77" t="n">
        <v>0</v>
      </c>
      <c r="I199" s="77" t="n"/>
      <c r="J199" s="77" t="n">
        <v>44908</v>
      </c>
      <c r="K199" s="77" t="n">
        <v>29609</v>
      </c>
      <c r="L199" s="77" t="n">
        <v>15299</v>
      </c>
      <c r="M199" s="77" t="n">
        <v>65.93000000000001</v>
      </c>
      <c r="N199" s="77" t="n">
        <v>44377</v>
      </c>
      <c r="O199" s="77" t="n">
        <v>1</v>
      </c>
      <c r="P199" s="77" t="n">
        <v>18</v>
      </c>
      <c r="Q199" s="77" t="n">
        <v>0.04</v>
      </c>
      <c r="R199" s="77" t="n">
        <v>58</v>
      </c>
      <c r="S199" s="77" t="n">
        <v>0.13</v>
      </c>
      <c r="T199" s="77" t="n">
        <v>2725</v>
      </c>
      <c r="U199" s="77" t="n">
        <v>6.07</v>
      </c>
      <c r="V199" s="77" t="n">
        <v>4079</v>
      </c>
      <c r="W199" s="77" t="n">
        <v>9.08</v>
      </c>
      <c r="X199" s="77" t="n">
        <v>18024</v>
      </c>
      <c r="Y199" s="77" t="n">
        <v>40.14</v>
      </c>
      <c r="Z199" s="77" t="n">
        <v>18024</v>
      </c>
      <c r="AA199" s="77" t="n">
        <v>40.14</v>
      </c>
      <c r="AB199" s="77" t="n">
        <v>25262</v>
      </c>
      <c r="AC199" s="77" t="n">
        <v>56.25</v>
      </c>
      <c r="AD199" s="77" t="n">
        <v>4321</v>
      </c>
      <c r="AE199" s="77" t="n">
        <v>3225</v>
      </c>
      <c r="AF199" s="77" t="n">
        <v>9.74</v>
      </c>
      <c r="AG199" s="77" t="n">
        <v>10.69</v>
      </c>
      <c r="AH199" s="77" t="n">
        <v>-0.95</v>
      </c>
      <c r="AI199" s="77" t="n">
        <v>0.5</v>
      </c>
      <c r="AJ199" s="77" t="n">
        <v>0.49</v>
      </c>
      <c r="AK199" s="77" t="n">
        <v>0.01</v>
      </c>
      <c r="AL199" s="77" t="n">
        <v>0.52</v>
      </c>
      <c r="AM199" s="77" t="n">
        <v>0.52</v>
      </c>
      <c r="AN199" s="77" t="n">
        <v>6.83</v>
      </c>
      <c r="AO199" s="77" t="n">
        <v>6.8</v>
      </c>
      <c r="AP199" s="77" t="n">
        <v>6.8</v>
      </c>
      <c r="AQ199" s="77" t="n">
        <v>16.35</v>
      </c>
      <c r="AR199" s="77" t="n">
        <v>12.45</v>
      </c>
      <c r="AS199" s="77" t="n">
        <v>12.45</v>
      </c>
      <c r="AT199" s="77" t="n">
        <v>0.26</v>
      </c>
      <c r="AU199" s="77" t="n">
        <v>0.32</v>
      </c>
      <c r="AV199" s="77" t="n">
        <v>0.27</v>
      </c>
      <c r="AW199" s="77" t="n">
        <v>0.31</v>
      </c>
      <c r="AX199" s="77" t="n">
        <v>1506</v>
      </c>
      <c r="AY199" s="77" t="n">
        <v>3.35</v>
      </c>
      <c r="AZ199" s="77" t="n">
        <v>100</v>
      </c>
      <c r="BA199" s="77" t="n">
        <v>0.22</v>
      </c>
      <c r="BB199" s="77" t="n">
        <v>110</v>
      </c>
      <c r="BC199" s="77" t="n">
        <v>0.05</v>
      </c>
      <c r="BD199" s="77" t="n">
        <v>3005</v>
      </c>
    </row>
    <row r="200">
      <c r="A200" s="103" t="inlineStr">
        <is>
          <t>AT&amp;T Phase 4</t>
        </is>
      </c>
      <c r="B200" s="74" t="inlineStr">
        <is>
          <t>Dmdr</t>
        </is>
      </c>
      <c r="C200" s="106" t="n">
        <v>44274</v>
      </c>
      <c r="D200" s="77" t="inlineStr">
        <is>
          <t>No</t>
        </is>
      </c>
      <c r="E200" t="n">
        <v>0</v>
      </c>
      <c r="F200" s="77" t="n">
        <v>19.37</v>
      </c>
      <c r="G200" s="77" t="n">
        <v>162</v>
      </c>
      <c r="H200" s="77" t="n">
        <v>2513</v>
      </c>
      <c r="I200" s="77" t="n">
        <v>-6.05</v>
      </c>
      <c r="J200" s="77" t="n">
        <v>2361</v>
      </c>
      <c r="K200" s="77" t="n">
        <v>1883</v>
      </c>
      <c r="L200" s="77" t="n">
        <v>478</v>
      </c>
      <c r="M200" s="77" t="n">
        <v>79.75</v>
      </c>
      <c r="N200" s="77" t="n">
        <v>2347</v>
      </c>
      <c r="O200" s="77" t="n">
        <v>1</v>
      </c>
      <c r="P200" s="77" t="n">
        <v>3</v>
      </c>
      <c r="Q200" s="77" t="n">
        <v>0.13</v>
      </c>
      <c r="R200" s="77" t="n">
        <v>13</v>
      </c>
      <c r="S200" s="77" t="n">
        <v>0.55</v>
      </c>
      <c r="T200" s="77" t="n">
        <v>0</v>
      </c>
      <c r="U200" s="77" t="n">
        <v>0</v>
      </c>
      <c r="V200" s="77" t="n">
        <v>0</v>
      </c>
      <c r="W200" s="77" t="n">
        <v>0</v>
      </c>
      <c r="X200" s="77" t="n">
        <v>252</v>
      </c>
      <c r="Y200" s="77" t="n">
        <v>10.67</v>
      </c>
      <c r="Z200" s="77" t="n">
        <v>252</v>
      </c>
      <c r="AA200" s="77" t="n">
        <v>10.67</v>
      </c>
      <c r="AB200" s="77" t="n">
        <v>85</v>
      </c>
      <c r="AC200" s="77" t="n">
        <v>3.6</v>
      </c>
      <c r="AD200" s="77" t="n">
        <v>56</v>
      </c>
      <c r="AE200" s="77" t="n">
        <v>15</v>
      </c>
      <c r="AF200" s="77" t="n">
        <v>2.64</v>
      </c>
      <c r="AG200" s="77" t="n">
        <v>2.78</v>
      </c>
      <c r="AH200" s="77" t="n">
        <v>-0.14</v>
      </c>
      <c r="AI200" s="77" t="n">
        <v>0.44</v>
      </c>
      <c r="AJ200" s="77" t="n">
        <v>0.42</v>
      </c>
      <c r="AK200" s="77" t="n">
        <v>0.02</v>
      </c>
      <c r="AL200" s="77" t="n">
        <v>0.48</v>
      </c>
      <c r="AM200" s="77" t="n">
        <v>0.47</v>
      </c>
      <c r="AN200" s="77" t="n">
        <v>7.31</v>
      </c>
      <c r="AO200" s="77" t="n">
        <v>7.3</v>
      </c>
      <c r="AP200" s="77" t="n">
        <v>7.3</v>
      </c>
      <c r="AQ200" s="77" t="n">
        <v>2.42</v>
      </c>
      <c r="AR200" s="77" t="n">
        <v>2.42</v>
      </c>
      <c r="AS200" s="77" t="n">
        <v>2.42</v>
      </c>
      <c r="AT200" s="77" t="n">
        <v>0.14</v>
      </c>
      <c r="AU200" s="77" t="n">
        <v>0.31</v>
      </c>
      <c r="AV200" s="77" t="n">
        <v>0.13</v>
      </c>
      <c r="AW200" s="77" t="n">
        <v>0.31</v>
      </c>
      <c r="AX200" s="77" t="n">
        <v>116</v>
      </c>
      <c r="AY200" s="77" t="n">
        <v>4.91</v>
      </c>
      <c r="AZ200" s="77" t="n">
        <v>5</v>
      </c>
      <c r="BA200" s="77" t="n">
        <v>0.21</v>
      </c>
      <c r="BB200" s="77" t="n"/>
      <c r="BC200" s="77" t="n"/>
      <c r="BD200" s="77" t="n">
        <v>2</v>
      </c>
    </row>
    <row r="201">
      <c r="B201" t="inlineStr">
        <is>
          <t>ISMSVC (Ibex)</t>
        </is>
      </c>
      <c r="D201" s="77" t="inlineStr">
        <is>
          <t>No</t>
        </is>
      </c>
      <c r="E201" t="n">
        <v>0</v>
      </c>
      <c r="F201" s="77" t="n">
        <v>10.85</v>
      </c>
      <c r="G201" s="77" t="n">
        <v>780</v>
      </c>
      <c r="H201" s="77" t="n">
        <v>12243</v>
      </c>
      <c r="I201" s="77" t="n">
        <v>16.52</v>
      </c>
      <c r="J201" s="77" t="n">
        <v>14265</v>
      </c>
      <c r="K201" s="77" t="n">
        <v>7202</v>
      </c>
      <c r="L201" s="77" t="n">
        <v>7063</v>
      </c>
      <c r="M201" s="77" t="n">
        <v>50.49</v>
      </c>
      <c r="N201" s="77" t="n">
        <v>14049</v>
      </c>
      <c r="O201" s="77" t="n">
        <v>2</v>
      </c>
      <c r="P201" s="77" t="n">
        <v>0</v>
      </c>
      <c r="Q201" s="77" t="n">
        <v>0</v>
      </c>
      <c r="R201" s="77" t="n">
        <v>0</v>
      </c>
      <c r="S201" s="77" t="n">
        <v>0</v>
      </c>
      <c r="T201" s="77" t="n">
        <v>100</v>
      </c>
      <c r="U201" s="77" t="n">
        <v>0.7</v>
      </c>
      <c r="V201" s="77" t="n">
        <v>19</v>
      </c>
      <c r="W201" s="77" t="n">
        <v>0.13</v>
      </c>
      <c r="X201" s="77" t="n">
        <v>186</v>
      </c>
      <c r="Y201" s="77" t="n">
        <v>1.3</v>
      </c>
      <c r="Z201" s="77" t="n">
        <v>186</v>
      </c>
      <c r="AA201" s="77" t="n">
        <v>1.3</v>
      </c>
      <c r="AB201" s="77" t="n">
        <v>9200</v>
      </c>
      <c r="AC201" s="77" t="n">
        <v>64.48999999999999</v>
      </c>
      <c r="AD201" s="77" t="n">
        <v>442</v>
      </c>
      <c r="AE201" s="77" t="n">
        <v>512</v>
      </c>
      <c r="AF201" s="77" t="n">
        <v>5.67</v>
      </c>
      <c r="AG201" s="77" t="n">
        <v>6.49</v>
      </c>
      <c r="AH201" s="77" t="n">
        <v>-0.82</v>
      </c>
      <c r="AI201" s="77" t="n">
        <v>0.51</v>
      </c>
      <c r="AJ201" s="77" t="n">
        <v>0.46</v>
      </c>
      <c r="AK201" s="77" t="n">
        <v>0.05</v>
      </c>
      <c r="AL201" s="77" t="n">
        <v>0.64</v>
      </c>
      <c r="AM201" s="77" t="n">
        <v>0.62</v>
      </c>
      <c r="AN201" s="77" t="n">
        <v>9.199999999999999</v>
      </c>
      <c r="AO201" s="77" t="n">
        <v>6.49</v>
      </c>
      <c r="AP201" s="77" t="n">
        <v>6.49</v>
      </c>
      <c r="AQ201" s="77" t="n">
        <v>39.48</v>
      </c>
      <c r="AR201" s="77" t="n">
        <v>22.84</v>
      </c>
      <c r="AS201" s="77" t="n">
        <v>22.84</v>
      </c>
      <c r="AT201" s="77" t="n">
        <v>0.19</v>
      </c>
      <c r="AU201" s="77" t="n">
        <v>0.34</v>
      </c>
      <c r="AV201" s="77" t="n">
        <v>0.06</v>
      </c>
      <c r="AW201" s="77" t="n">
        <v>0.32</v>
      </c>
      <c r="AX201" s="77" t="n">
        <v>285</v>
      </c>
      <c r="AY201" s="77" t="n">
        <v>2</v>
      </c>
      <c r="AZ201" s="77" t="n">
        <v>89</v>
      </c>
      <c r="BA201" s="77" t="n">
        <v>0.62</v>
      </c>
      <c r="BB201" s="77" t="n"/>
      <c r="BC201" s="77" t="n"/>
      <c r="BD201" s="77" t="n">
        <v>364</v>
      </c>
    </row>
    <row r="202">
      <c r="B202" t="inlineStr">
        <is>
          <t>TPSLC05</t>
        </is>
      </c>
      <c r="D202" s="77" t="inlineStr">
        <is>
          <t>No</t>
        </is>
      </c>
      <c r="E202" t="n">
        <v>0</v>
      </c>
      <c r="F202" s="77" t="n">
        <v>37.11</v>
      </c>
      <c r="G202" s="77" t="n">
        <v>410</v>
      </c>
      <c r="H202" s="77" t="n">
        <v>9105</v>
      </c>
      <c r="I202" s="77" t="n">
        <v>-46.72</v>
      </c>
      <c r="J202" s="77" t="n">
        <v>4851</v>
      </c>
      <c r="K202" s="77" t="n">
        <v>3997</v>
      </c>
      <c r="L202" s="77" t="n">
        <v>854</v>
      </c>
      <c r="M202" s="77" t="n">
        <v>82.40000000000001</v>
      </c>
      <c r="N202" s="77" t="n">
        <v>4816</v>
      </c>
      <c r="O202" s="77" t="n">
        <v>1</v>
      </c>
      <c r="P202" s="77" t="n">
        <v>2</v>
      </c>
      <c r="Q202" s="77" t="n">
        <v>0.04</v>
      </c>
      <c r="R202" s="77" t="n">
        <v>106</v>
      </c>
      <c r="S202" s="77" t="n">
        <v>2.19</v>
      </c>
      <c r="T202" s="77" t="n">
        <v>91</v>
      </c>
      <c r="U202" s="77" t="n">
        <v>1.88</v>
      </c>
      <c r="V202" s="77" t="n">
        <v>63</v>
      </c>
      <c r="W202" s="77" t="n">
        <v>1.3</v>
      </c>
      <c r="X202" s="77" t="n">
        <v>207</v>
      </c>
      <c r="Y202" s="77" t="n">
        <v>4.27</v>
      </c>
      <c r="Z202" s="77" t="n">
        <v>207</v>
      </c>
      <c r="AA202" s="77" t="n">
        <v>4.27</v>
      </c>
      <c r="AB202" s="77" t="n">
        <v>3371</v>
      </c>
      <c r="AC202" s="77" t="n">
        <v>69.48999999999999</v>
      </c>
      <c r="AD202" s="77" t="n">
        <v>715</v>
      </c>
      <c r="AE202" s="77" t="n">
        <v>1061</v>
      </c>
      <c r="AF202" s="77" t="n">
        <v>14.53</v>
      </c>
      <c r="AG202" s="77" t="n">
        <v>18.28</v>
      </c>
      <c r="AH202" s="77" t="n">
        <v>-3.75</v>
      </c>
      <c r="AI202" s="77" t="n">
        <v>0.51</v>
      </c>
      <c r="AJ202" s="77" t="n">
        <v>0.53</v>
      </c>
      <c r="AK202" s="77" t="n">
        <v>-0.02</v>
      </c>
      <c r="AL202" s="77" t="n">
        <v>0.5</v>
      </c>
      <c r="AM202" s="77" t="n">
        <v>0.5</v>
      </c>
      <c r="AN202" s="77" t="n">
        <v>8.279999999999999</v>
      </c>
      <c r="AO202" s="77" t="n">
        <v>8.140000000000001</v>
      </c>
      <c r="AP202" s="77" t="n">
        <v>8.140000000000001</v>
      </c>
      <c r="AQ202" s="77" t="n">
        <v>13.16</v>
      </c>
      <c r="AR202" s="77" t="n">
        <v>8</v>
      </c>
      <c r="AS202" s="77" t="n">
        <v>8</v>
      </c>
      <c r="AT202" s="77" t="n">
        <v>0.14</v>
      </c>
      <c r="AU202" s="77" t="n">
        <v>0.33</v>
      </c>
      <c r="AV202" s="77" t="n">
        <v>0.12</v>
      </c>
      <c r="AW202" s="77" t="n">
        <v>0.31</v>
      </c>
      <c r="AX202" s="77" t="n">
        <v>96</v>
      </c>
      <c r="AY202" s="77" t="n">
        <v>1.98</v>
      </c>
      <c r="AZ202" s="77" t="n">
        <v>5</v>
      </c>
      <c r="BA202" s="77" t="n">
        <v>0.1</v>
      </c>
      <c r="BB202" s="77" t="n"/>
      <c r="BC202" s="77" t="n"/>
      <c r="BD202" s="77" t="n">
        <v>699</v>
      </c>
    </row>
    <row r="203">
      <c r="B203" t="inlineStr">
        <is>
          <t>ODCD</t>
        </is>
      </c>
      <c r="D203" s="77" t="inlineStr">
        <is>
          <t>No</t>
        </is>
      </c>
      <c r="E203" t="n">
        <v>0</v>
      </c>
      <c r="F203" s="77" t="n">
        <v>40.6</v>
      </c>
      <c r="G203" s="77" t="n">
        <v>293</v>
      </c>
      <c r="H203" s="77" t="n">
        <v>3344</v>
      </c>
      <c r="I203" s="77" t="n">
        <v>9.15</v>
      </c>
      <c r="J203" s="77" t="n">
        <v>3650</v>
      </c>
      <c r="K203" s="77" t="n">
        <v>3041</v>
      </c>
      <c r="L203" s="77" t="n">
        <v>609</v>
      </c>
      <c r="M203" s="77" t="n">
        <v>83.31999999999999</v>
      </c>
      <c r="N203" s="77" t="n">
        <v>3619</v>
      </c>
      <c r="O203" s="77" t="n">
        <v>1</v>
      </c>
      <c r="P203" s="77" t="n">
        <v>0</v>
      </c>
      <c r="Q203" s="77" t="n">
        <v>0</v>
      </c>
      <c r="R203" s="77" t="n">
        <v>2</v>
      </c>
      <c r="S203" s="77" t="n">
        <v>0.05</v>
      </c>
      <c r="T203" s="77" t="n">
        <v>69</v>
      </c>
      <c r="U203" s="77" t="n">
        <v>1.89</v>
      </c>
      <c r="V203" s="77" t="n">
        <v>291</v>
      </c>
      <c r="W203" s="77" t="n">
        <v>7.97</v>
      </c>
      <c r="X203" s="77" t="n">
        <v>23</v>
      </c>
      <c r="Y203" s="77" t="n">
        <v>0.63</v>
      </c>
      <c r="Z203" s="77" t="n">
        <v>23</v>
      </c>
      <c r="AA203" s="77" t="n">
        <v>0.63</v>
      </c>
      <c r="AB203" s="77" t="n">
        <v>3262</v>
      </c>
      <c r="AC203" s="77" t="n">
        <v>89.37</v>
      </c>
      <c r="AD203" s="77" t="n">
        <v>828</v>
      </c>
      <c r="AE203" s="77" t="n">
        <v>185</v>
      </c>
      <c r="AF203" s="77" t="n">
        <v>20.96</v>
      </c>
      <c r="AG203" s="77" t="n">
        <v>21.09</v>
      </c>
      <c r="AH203" s="77" t="n">
        <v>-0.14</v>
      </c>
      <c r="AI203" s="77" t="n">
        <v>0.55</v>
      </c>
      <c r="AJ203" s="77" t="n">
        <v>0.5600000000000001</v>
      </c>
      <c r="AK203" s="77" t="n">
        <v>-0.01</v>
      </c>
      <c r="AL203" s="77" t="n">
        <v>0.5</v>
      </c>
      <c r="AM203" s="77" t="n">
        <v>0.49</v>
      </c>
      <c r="AN203" s="77" t="n">
        <v>2</v>
      </c>
      <c r="AO203" s="77" t="n">
        <v>2</v>
      </c>
      <c r="AP203" s="77" t="n">
        <v>2</v>
      </c>
      <c r="AQ203" s="77" t="n">
        <v>18.12</v>
      </c>
      <c r="AR203" s="77" t="n">
        <v>8.85</v>
      </c>
      <c r="AS203" s="77" t="n">
        <v>8.85</v>
      </c>
      <c r="AT203" s="77" t="n">
        <v>0.14</v>
      </c>
      <c r="AU203" s="77" t="n">
        <v>0.35</v>
      </c>
      <c r="AV203" s="77" t="n">
        <v>0.11</v>
      </c>
      <c r="AW203" s="77" t="n">
        <v>0.32</v>
      </c>
      <c r="AX203" s="77" t="n">
        <v>32</v>
      </c>
      <c r="AY203" s="77" t="n">
        <v>0.88</v>
      </c>
      <c r="AZ203" s="77" t="n">
        <v>10</v>
      </c>
      <c r="BA203" s="77" t="n">
        <v>0.27</v>
      </c>
      <c r="BB203" s="77" t="n"/>
      <c r="BC203" s="77" t="n"/>
      <c r="BD203" s="77" t="n">
        <v>460</v>
      </c>
    </row>
    <row r="204">
      <c r="B204" t="inlineStr">
        <is>
          <t>CDCD</t>
        </is>
      </c>
      <c r="D204" s="77" t="inlineStr">
        <is>
          <t>No</t>
        </is>
      </c>
      <c r="E204" t="n">
        <v>0</v>
      </c>
      <c r="F204" s="77" t="n">
        <v>115.38</v>
      </c>
      <c r="G204" s="77" t="n">
        <v>555</v>
      </c>
      <c r="H204" s="77" t="n">
        <v>8828</v>
      </c>
      <c r="I204" s="77" t="n">
        <v>-2.25</v>
      </c>
      <c r="J204" s="77" t="n">
        <v>8629</v>
      </c>
      <c r="K204" s="77" t="n">
        <v>5364</v>
      </c>
      <c r="L204" s="77" t="n">
        <v>3265</v>
      </c>
      <c r="M204" s="77" t="n">
        <v>62.16</v>
      </c>
      <c r="N204" s="77" t="n">
        <v>8563</v>
      </c>
      <c r="O204" s="77" t="n">
        <v>1</v>
      </c>
      <c r="P204" s="77" t="n">
        <v>20</v>
      </c>
      <c r="Q204" s="77" t="n">
        <v>0.23</v>
      </c>
      <c r="R204" s="77" t="n">
        <v>13</v>
      </c>
      <c r="S204" s="77" t="n">
        <v>0.15</v>
      </c>
      <c r="T204" s="77" t="n">
        <v>191</v>
      </c>
      <c r="U204" s="77" t="n">
        <v>2.21</v>
      </c>
      <c r="V204" s="77" t="n">
        <v>405</v>
      </c>
      <c r="W204" s="77" t="n">
        <v>4.69</v>
      </c>
      <c r="X204" s="77" t="n">
        <v>2560</v>
      </c>
      <c r="Y204" s="77" t="n">
        <v>29.67</v>
      </c>
      <c r="Z204" s="77" t="n">
        <v>2560</v>
      </c>
      <c r="AA204" s="77" t="n">
        <v>29.67</v>
      </c>
      <c r="AB204" s="77" t="n">
        <v>3413</v>
      </c>
      <c r="AC204" s="77" t="n">
        <v>39.55</v>
      </c>
      <c r="AD204" s="77" t="n">
        <v>978</v>
      </c>
      <c r="AE204" s="77" t="n">
        <v>506</v>
      </c>
      <c r="AF204" s="77" t="n">
        <v>15.37</v>
      </c>
      <c r="AG204" s="77" t="n">
        <v>10.05</v>
      </c>
      <c r="AH204" s="77" t="n">
        <v>5.32</v>
      </c>
      <c r="AI204" s="77" t="n">
        <v>0.52</v>
      </c>
      <c r="AJ204" s="77" t="n">
        <v>0.51</v>
      </c>
      <c r="AK204" s="77" t="n">
        <v>0.01</v>
      </c>
      <c r="AL204" s="77" t="n">
        <v>0.65</v>
      </c>
      <c r="AM204" s="77" t="n">
        <v>0.75</v>
      </c>
      <c r="AN204" s="77" t="n">
        <v>9.31</v>
      </c>
      <c r="AO204" s="77" t="n">
        <v>9.31</v>
      </c>
      <c r="AP204" s="77" t="n">
        <v>9.31</v>
      </c>
      <c r="AQ204" s="77" t="n">
        <v>19.59</v>
      </c>
      <c r="AR204" s="77" t="n">
        <v>8.57</v>
      </c>
      <c r="AS204" s="77" t="n">
        <v>8.57</v>
      </c>
      <c r="AT204" s="77" t="n">
        <v>0.21</v>
      </c>
      <c r="AU204" s="77" t="n">
        <v>0.3</v>
      </c>
      <c r="AV204" s="77" t="n">
        <v>0.23</v>
      </c>
      <c r="AW204" s="77" t="n">
        <v>0.35</v>
      </c>
      <c r="AX204" s="77" t="n">
        <v>216</v>
      </c>
      <c r="AY204" s="77" t="n">
        <v>2.5</v>
      </c>
      <c r="AZ204" s="77" t="n">
        <v>50</v>
      </c>
      <c r="BA204" s="77" t="n">
        <v>0.58</v>
      </c>
      <c r="BB204" s="77" t="n"/>
      <c r="BC204" s="77" t="n"/>
      <c r="BD204" s="77" t="n">
        <v>5851</v>
      </c>
    </row>
    <row r="205">
      <c r="B205" t="inlineStr">
        <is>
          <t>ODCB</t>
        </is>
      </c>
      <c r="D205" s="77" t="inlineStr">
        <is>
          <t>No</t>
        </is>
      </c>
      <c r="E205" t="n">
        <v>0</v>
      </c>
      <c r="F205" s="77" t="n">
        <v>56.14</v>
      </c>
      <c r="G205" s="77" t="n">
        <v>460</v>
      </c>
      <c r="H205" s="77" t="n">
        <v>5250</v>
      </c>
      <c r="I205" s="77" t="n">
        <v>8.08</v>
      </c>
      <c r="J205" s="77" t="n">
        <v>5674</v>
      </c>
      <c r="K205" s="77" t="n">
        <v>4504</v>
      </c>
      <c r="L205" s="77" t="n">
        <v>1170</v>
      </c>
      <c r="M205" s="77" t="n">
        <v>79.38</v>
      </c>
      <c r="N205" s="77" t="n">
        <v>5558</v>
      </c>
      <c r="O205" s="77" t="n">
        <v>2</v>
      </c>
      <c r="P205" s="77" t="n">
        <v>14</v>
      </c>
      <c r="Q205" s="77" t="n">
        <v>0.25</v>
      </c>
      <c r="R205" s="77" t="n">
        <v>40</v>
      </c>
      <c r="S205" s="77" t="n">
        <v>0.71</v>
      </c>
      <c r="T205" s="77" t="n">
        <v>100</v>
      </c>
      <c r="U205" s="77" t="n">
        <v>1.76</v>
      </c>
      <c r="V205" s="77" t="n">
        <v>73</v>
      </c>
      <c r="W205" s="77" t="n">
        <v>1.29</v>
      </c>
      <c r="X205" s="77" t="n">
        <v>562</v>
      </c>
      <c r="Y205" s="77" t="n">
        <v>9.9</v>
      </c>
      <c r="Z205" s="77" t="n">
        <v>562</v>
      </c>
      <c r="AA205" s="77" t="n">
        <v>9.9</v>
      </c>
      <c r="AB205" s="77" t="n">
        <v>4100</v>
      </c>
      <c r="AC205" s="77" t="n">
        <v>72.26000000000001</v>
      </c>
      <c r="AD205" s="77" t="n">
        <v>856</v>
      </c>
      <c r="AE205" s="77" t="n">
        <v>189</v>
      </c>
      <c r="AF205" s="77" t="n">
        <v>20.94</v>
      </c>
      <c r="AG205" s="77" t="n">
        <v>20.77</v>
      </c>
      <c r="AH205" s="77" t="n">
        <v>0.17</v>
      </c>
      <c r="AI205" s="77" t="n">
        <v>0.54</v>
      </c>
      <c r="AJ205" s="77" t="n">
        <v>0.53</v>
      </c>
      <c r="AK205" s="77" t="n">
        <v>0.01</v>
      </c>
      <c r="AL205" s="77" t="n">
        <v>0.53</v>
      </c>
      <c r="AM205" s="77" t="n">
        <v>0.63</v>
      </c>
      <c r="AN205" s="77" t="n">
        <v>8.25</v>
      </c>
      <c r="AO205" s="77" t="n">
        <v>8.25</v>
      </c>
      <c r="AP205" s="77" t="n">
        <v>8.25</v>
      </c>
      <c r="AQ205" s="77" t="n">
        <v>12.14</v>
      </c>
      <c r="AR205" s="77" t="n">
        <v>8.27</v>
      </c>
      <c r="AS205" s="77" t="n">
        <v>8.27</v>
      </c>
      <c r="AT205" s="77" t="n">
        <v>0.14</v>
      </c>
      <c r="AU205" s="77" t="n">
        <v>0.33</v>
      </c>
      <c r="AV205" s="77" t="n">
        <v>0.12</v>
      </c>
      <c r="AW205" s="77" t="n">
        <v>0.33</v>
      </c>
      <c r="AX205" s="77" t="n">
        <v>104</v>
      </c>
      <c r="AY205" s="77" t="n">
        <v>1.83</v>
      </c>
      <c r="AZ205" s="77" t="n">
        <v>15</v>
      </c>
      <c r="BA205" s="77" t="n">
        <v>0.26</v>
      </c>
      <c r="BB205" s="77" t="n"/>
      <c r="BC205" s="77" t="n"/>
      <c r="BD205" s="77" t="n">
        <v>1350</v>
      </c>
    </row>
    <row r="206">
      <c r="B206" t="inlineStr">
        <is>
          <t>Allen1</t>
        </is>
      </c>
      <c r="D206" s="77" t="inlineStr">
        <is>
          <t>No</t>
        </is>
      </c>
      <c r="E206" t="n">
        <v>0</v>
      </c>
      <c r="F206" s="77" t="n">
        <v>28.75</v>
      </c>
      <c r="G206" s="77" t="n">
        <v>271</v>
      </c>
      <c r="H206" s="77" t="n">
        <v>4799</v>
      </c>
      <c r="I206" s="77" t="n">
        <v>-23.19</v>
      </c>
      <c r="J206" s="77" t="n">
        <v>3686</v>
      </c>
      <c r="K206" s="77" t="n">
        <v>3200</v>
      </c>
      <c r="L206" s="77" t="n">
        <v>486</v>
      </c>
      <c r="M206" s="77" t="n">
        <v>86.81</v>
      </c>
      <c r="N206" s="77" t="n">
        <v>3665</v>
      </c>
      <c r="O206" s="77" t="n">
        <v>1</v>
      </c>
      <c r="P206" s="77" t="n">
        <v>0</v>
      </c>
      <c r="Q206" s="77" t="n">
        <v>0</v>
      </c>
      <c r="R206" s="77" t="n">
        <v>0</v>
      </c>
      <c r="S206" s="77" t="n">
        <v>0</v>
      </c>
      <c r="T206" s="77" t="n">
        <v>86</v>
      </c>
      <c r="U206" s="77" t="n">
        <v>2.33</v>
      </c>
      <c r="V206" s="77" t="n">
        <v>226</v>
      </c>
      <c r="W206" s="77" t="n">
        <v>6.13</v>
      </c>
      <c r="X206" s="77" t="n">
        <v>24</v>
      </c>
      <c r="Y206" s="77" t="n">
        <v>0.65</v>
      </c>
      <c r="Z206" s="77" t="n">
        <v>24</v>
      </c>
      <c r="AA206" s="77" t="n">
        <v>0.65</v>
      </c>
      <c r="AB206" s="77" t="n">
        <v>3348</v>
      </c>
      <c r="AC206" s="77" t="n">
        <v>90.83</v>
      </c>
      <c r="AD206" s="77" t="n">
        <v>856</v>
      </c>
      <c r="AE206" s="77" t="n">
        <v>548</v>
      </c>
      <c r="AF206" s="77" t="n">
        <v>20.41</v>
      </c>
      <c r="AG206" s="77" t="n">
        <v>19.59</v>
      </c>
      <c r="AH206" s="77" t="n">
        <v>0.82</v>
      </c>
      <c r="AI206" s="77" t="n">
        <v>0.5</v>
      </c>
      <c r="AJ206" s="77" t="n">
        <v>0.51</v>
      </c>
      <c r="AK206" s="77" t="n">
        <v>-0.01</v>
      </c>
      <c r="AL206" s="77" t="n">
        <v>0.48</v>
      </c>
      <c r="AM206" s="77" t="n">
        <v>0.47</v>
      </c>
      <c r="AN206" s="77" t="n">
        <v>2</v>
      </c>
      <c r="AO206" s="77" t="n">
        <v>2</v>
      </c>
      <c r="AP206" s="77" t="n">
        <v>2</v>
      </c>
      <c r="AQ206" s="77" t="n">
        <v>21.84</v>
      </c>
      <c r="AR206" s="77" t="n">
        <v>8.76</v>
      </c>
      <c r="AS206" s="77" t="n">
        <v>8.76</v>
      </c>
      <c r="AT206" s="77" t="n">
        <v>0.11</v>
      </c>
      <c r="AU206" s="77" t="n">
        <v>0.32</v>
      </c>
      <c r="AV206" s="77" t="n">
        <v>0.1</v>
      </c>
      <c r="AW206" s="77" t="n">
        <v>0.31</v>
      </c>
      <c r="AX206" s="77" t="n">
        <v>33</v>
      </c>
      <c r="AY206" s="77" t="n">
        <v>0.9</v>
      </c>
      <c r="AZ206" s="77" t="n">
        <v>1</v>
      </c>
      <c r="BA206" s="77" t="n">
        <v>0.03</v>
      </c>
      <c r="BB206" s="77" t="n"/>
      <c r="BC206" s="77" t="n"/>
      <c r="BD206" s="77" t="n">
        <v>87</v>
      </c>
    </row>
    <row r="207">
      <c r="B207" t="inlineStr">
        <is>
          <t>TPBoise</t>
        </is>
      </c>
      <c r="D207" s="77" t="inlineStr">
        <is>
          <t>No</t>
        </is>
      </c>
      <c r="E207" t="n">
        <v>0</v>
      </c>
      <c r="F207" s="77" t="n">
        <v>34.91</v>
      </c>
      <c r="G207" s="77" t="n">
        <v>204</v>
      </c>
      <c r="H207" s="77" t="n">
        <v>7291</v>
      </c>
      <c r="I207" s="77" t="n">
        <v>-40.98</v>
      </c>
      <c r="J207" s="77" t="n">
        <v>4303</v>
      </c>
      <c r="K207" s="77" t="n">
        <v>3422</v>
      </c>
      <c r="L207" s="77" t="n">
        <v>881</v>
      </c>
      <c r="M207" s="77" t="n">
        <v>79.53</v>
      </c>
      <c r="N207" s="77" t="n">
        <v>4078</v>
      </c>
      <c r="O207" s="77" t="n">
        <v>5</v>
      </c>
      <c r="P207" s="77" t="n">
        <v>1</v>
      </c>
      <c r="Q207" s="77" t="n">
        <v>0.02</v>
      </c>
      <c r="R207" s="77" t="n">
        <v>2</v>
      </c>
      <c r="S207" s="77" t="n">
        <v>0.05</v>
      </c>
      <c r="T207" s="77" t="n">
        <v>87</v>
      </c>
      <c r="U207" s="77" t="n">
        <v>2.02</v>
      </c>
      <c r="V207" s="77" t="n">
        <v>135</v>
      </c>
      <c r="W207" s="77" t="n">
        <v>3.14</v>
      </c>
      <c r="X207" s="77" t="n">
        <v>240</v>
      </c>
      <c r="Y207" s="77" t="n">
        <v>5.58</v>
      </c>
      <c r="Z207" s="77" t="n">
        <v>240</v>
      </c>
      <c r="AA207" s="77" t="n">
        <v>5.58</v>
      </c>
      <c r="AB207" s="77" t="n">
        <v>3517</v>
      </c>
      <c r="AC207" s="77" t="n">
        <v>81.73</v>
      </c>
      <c r="AD207" s="77" t="n">
        <v>265</v>
      </c>
      <c r="AE207" s="77" t="n">
        <v>119</v>
      </c>
      <c r="AF207" s="77" t="n">
        <v>6.89</v>
      </c>
      <c r="AG207" s="77" t="n">
        <v>2.27</v>
      </c>
      <c r="AH207" s="77" t="n">
        <v>4.62</v>
      </c>
      <c r="AI207" s="77" t="n">
        <v>0.45</v>
      </c>
      <c r="AJ207" s="77" t="n">
        <v>0.46</v>
      </c>
      <c r="AK207" s="77" t="n">
        <v>-0.01</v>
      </c>
      <c r="AL207" s="77" t="n">
        <v>0.53</v>
      </c>
      <c r="AM207" s="77" t="n">
        <v>0.53</v>
      </c>
      <c r="AN207" s="77" t="n">
        <v>5.44</v>
      </c>
      <c r="AO207" s="77" t="n">
        <v>5.44</v>
      </c>
      <c r="AP207" s="77" t="n">
        <v>5.44</v>
      </c>
      <c r="AQ207" s="77" t="n">
        <v>8.85</v>
      </c>
      <c r="AR207" s="77" t="n">
        <v>8</v>
      </c>
      <c r="AS207" s="77" t="n">
        <v>8</v>
      </c>
      <c r="AT207" s="77" t="n">
        <v>0.16</v>
      </c>
      <c r="AU207" s="77" t="n">
        <v>0.32</v>
      </c>
      <c r="AV207" s="77" t="n">
        <v>0.12</v>
      </c>
      <c r="AW207" s="77" t="n">
        <v>0.31</v>
      </c>
      <c r="AX207" s="77" t="n">
        <v>103</v>
      </c>
      <c r="AY207" s="77" t="n">
        <v>2.39</v>
      </c>
      <c r="AZ207" s="77" t="n">
        <v>7</v>
      </c>
      <c r="BA207" s="77" t="n">
        <v>0.16</v>
      </c>
      <c r="BB207" s="77" t="n"/>
      <c r="BC207" s="77" t="n"/>
      <c r="BD207" s="77" t="n">
        <v>571</v>
      </c>
    </row>
    <row r="208">
      <c r="B208" t="inlineStr">
        <is>
          <t>Allen3</t>
        </is>
      </c>
      <c r="D208" s="77" t="inlineStr">
        <is>
          <t>No</t>
        </is>
      </c>
      <c r="E208" t="n">
        <v>0</v>
      </c>
      <c r="F208" s="77" t="n">
        <v>36.82</v>
      </c>
      <c r="G208" s="77" t="n">
        <v>1648</v>
      </c>
      <c r="H208" s="77" t="n">
        <v>24117</v>
      </c>
      <c r="I208" s="77" t="n">
        <v>8.49</v>
      </c>
      <c r="J208" s="77" t="n">
        <v>26165</v>
      </c>
      <c r="K208" s="77" t="n">
        <v>21772</v>
      </c>
      <c r="L208" s="77" t="n">
        <v>4393</v>
      </c>
      <c r="M208" s="77" t="n">
        <v>83.20999999999999</v>
      </c>
      <c r="N208" s="77" t="n">
        <v>25361</v>
      </c>
      <c r="O208" s="77" t="n">
        <v>3</v>
      </c>
      <c r="P208" s="77" t="n">
        <v>27</v>
      </c>
      <c r="Q208" s="77" t="n">
        <v>0.1</v>
      </c>
      <c r="R208" s="77" t="n">
        <v>30</v>
      </c>
      <c r="S208" s="77" t="n">
        <v>0.11</v>
      </c>
      <c r="T208" s="77" t="n">
        <v>945</v>
      </c>
      <c r="U208" s="77" t="n">
        <v>3.61</v>
      </c>
      <c r="V208" s="77" t="n">
        <v>2678</v>
      </c>
      <c r="W208" s="77" t="n">
        <v>10.24</v>
      </c>
      <c r="X208" s="77" t="n">
        <v>1091</v>
      </c>
      <c r="Y208" s="77" t="n">
        <v>4.17</v>
      </c>
      <c r="Z208" s="77" t="n">
        <v>1091</v>
      </c>
      <c r="AA208" s="77" t="n">
        <v>4.17</v>
      </c>
      <c r="AB208" s="77" t="n">
        <v>17502</v>
      </c>
      <c r="AC208" s="77" t="n">
        <v>66.89</v>
      </c>
      <c r="AD208" s="77" t="n">
        <v>5489</v>
      </c>
      <c r="AE208" s="77" t="n">
        <v>1574</v>
      </c>
      <c r="AF208" s="77" t="n">
        <v>19.3</v>
      </c>
      <c r="AG208" s="77" t="n">
        <v>14.87</v>
      </c>
      <c r="AH208" s="77" t="n">
        <v>4.43</v>
      </c>
      <c r="AI208" s="77" t="n">
        <v>0.5</v>
      </c>
      <c r="AJ208" s="77" t="n">
        <v>0.49</v>
      </c>
      <c r="AK208" s="77" t="n">
        <v>0.01</v>
      </c>
      <c r="AL208" s="77" t="n">
        <v>0.51</v>
      </c>
      <c r="AM208" s="77" t="n">
        <v>0.52</v>
      </c>
      <c r="AN208" s="77" t="n">
        <v>5.91</v>
      </c>
      <c r="AO208" s="77" t="n">
        <v>5.9</v>
      </c>
      <c r="AP208" s="77" t="n">
        <v>5.9</v>
      </c>
      <c r="AQ208" s="77" t="n">
        <v>23.14</v>
      </c>
      <c r="AR208" s="77" t="n">
        <v>9.65</v>
      </c>
      <c r="AS208" s="77" t="n">
        <v>9.65</v>
      </c>
      <c r="AT208" s="77" t="n">
        <v>0.15</v>
      </c>
      <c r="AU208" s="77" t="n">
        <v>0.33</v>
      </c>
      <c r="AV208" s="77" t="n">
        <v>0.14</v>
      </c>
      <c r="AW208" s="77" t="n">
        <v>0.32</v>
      </c>
      <c r="AX208" s="77" t="n">
        <v>406</v>
      </c>
      <c r="AY208" s="77" t="n">
        <v>1.55</v>
      </c>
      <c r="AZ208" s="77" t="n">
        <v>37</v>
      </c>
      <c r="BA208" s="77" t="n">
        <v>0.14</v>
      </c>
      <c r="BB208" s="77" t="n"/>
      <c r="BC208" s="77" t="n"/>
      <c r="BD208" s="77" t="n">
        <v>442</v>
      </c>
    </row>
    <row r="209">
      <c r="B209" t="inlineStr">
        <is>
          <t>Allen4</t>
        </is>
      </c>
      <c r="D209" s="77" t="inlineStr">
        <is>
          <t>No</t>
        </is>
      </c>
      <c r="E209" t="n">
        <v>0</v>
      </c>
      <c r="F209" s="77" t="n">
        <v>35.57</v>
      </c>
      <c r="G209" s="77" t="n">
        <v>1132</v>
      </c>
      <c r="H209" s="77" t="n">
        <v>24117</v>
      </c>
      <c r="I209" s="77" t="n">
        <v>-25.7</v>
      </c>
      <c r="J209" s="77" t="n">
        <v>17920</v>
      </c>
      <c r="K209" s="77" t="n">
        <v>14302</v>
      </c>
      <c r="L209" s="77" t="n">
        <v>3618</v>
      </c>
      <c r="M209" s="77" t="n">
        <v>79.81</v>
      </c>
      <c r="N209" s="77" t="n">
        <v>17116</v>
      </c>
      <c r="O209" s="77" t="n">
        <v>4</v>
      </c>
      <c r="P209" s="77" t="n">
        <v>11</v>
      </c>
      <c r="Q209" s="77" t="n">
        <v>0.06</v>
      </c>
      <c r="R209" s="77" t="n">
        <v>10</v>
      </c>
      <c r="S209" s="77" t="n">
        <v>0.06</v>
      </c>
      <c r="T209" s="77" t="n">
        <v>308</v>
      </c>
      <c r="U209" s="77" t="n">
        <v>1.72</v>
      </c>
      <c r="V209" s="77" t="n">
        <v>664</v>
      </c>
      <c r="W209" s="77" t="n">
        <v>3.71</v>
      </c>
      <c r="X209" s="77" t="n">
        <v>621</v>
      </c>
      <c r="Y209" s="77" t="n">
        <v>3.47</v>
      </c>
      <c r="Z209" s="77" t="n">
        <v>621</v>
      </c>
      <c r="AA209" s="77" t="n">
        <v>3.47</v>
      </c>
      <c r="AB209" s="77" t="n">
        <v>11888</v>
      </c>
      <c r="AC209" s="77" t="n">
        <v>66.34</v>
      </c>
      <c r="AD209" s="77" t="n">
        <v>1387</v>
      </c>
      <c r="AE209" s="77" t="n">
        <v>403</v>
      </c>
      <c r="AF209" s="77" t="n">
        <v>7.3</v>
      </c>
      <c r="AG209" s="77" t="n">
        <v>7.94</v>
      </c>
      <c r="AH209" s="77" t="n">
        <v>-0.64</v>
      </c>
      <c r="AI209" s="77" t="n">
        <v>0.5</v>
      </c>
      <c r="AJ209" s="77" t="n">
        <v>0.49</v>
      </c>
      <c r="AK209" s="77" t="n">
        <v>0.01</v>
      </c>
      <c r="AL209" s="77" t="n">
        <v>0.53</v>
      </c>
      <c r="AM209" s="77" t="n">
        <v>0.52</v>
      </c>
      <c r="AN209" s="77" t="n">
        <v>6.91</v>
      </c>
      <c r="AO209" s="77" t="n">
        <v>6.91</v>
      </c>
      <c r="AP209" s="77" t="n">
        <v>6.91</v>
      </c>
      <c r="AQ209" s="77" t="n">
        <v>12.5</v>
      </c>
      <c r="AR209" s="77" t="n">
        <v>9.42</v>
      </c>
      <c r="AS209" s="77" t="n">
        <v>9.42</v>
      </c>
      <c r="AT209" s="77" t="n">
        <v>0.12</v>
      </c>
      <c r="AU209" s="77" t="n">
        <v>0.33</v>
      </c>
      <c r="AV209" s="77" t="n">
        <v>0.11</v>
      </c>
      <c r="AW209" s="77" t="n">
        <v>0.32</v>
      </c>
      <c r="AX209" s="77" t="n">
        <v>421</v>
      </c>
      <c r="AY209" s="77" t="n">
        <v>2.35</v>
      </c>
      <c r="AZ209" s="77" t="n">
        <v>33</v>
      </c>
      <c r="BA209" s="77" t="n">
        <v>0.18</v>
      </c>
      <c r="BB209" s="77" t="n"/>
      <c r="BC209" s="77" t="n"/>
      <c r="BD209" s="77" t="n">
        <v>2897</v>
      </c>
    </row>
    <row r="210">
      <c r="B210" t="inlineStr">
        <is>
          <t>Sitel</t>
        </is>
      </c>
      <c r="D210" s="77" t="inlineStr">
        <is>
          <t>No</t>
        </is>
      </c>
      <c r="E210" t="n">
        <v>0</v>
      </c>
      <c r="F210" s="77" t="n">
        <v>38.21</v>
      </c>
      <c r="G210" s="77" t="n">
        <v>573</v>
      </c>
      <c r="H210" s="77" t="n">
        <v>13587</v>
      </c>
      <c r="I210" s="77" t="n">
        <v>-23.85</v>
      </c>
      <c r="J210" s="77" t="n">
        <v>10346</v>
      </c>
      <c r="K210" s="77" t="n">
        <v>5121</v>
      </c>
      <c r="L210" s="77" t="n">
        <v>5225</v>
      </c>
      <c r="M210" s="77" t="n">
        <v>49.5</v>
      </c>
      <c r="N210" s="77" t="n">
        <v>10272</v>
      </c>
      <c r="O210" s="77" t="n">
        <v>1</v>
      </c>
      <c r="P210" s="77" t="n">
        <v>3</v>
      </c>
      <c r="Q210" s="77" t="n">
        <v>0.03</v>
      </c>
      <c r="R210" s="77" t="n">
        <v>5</v>
      </c>
      <c r="S210" s="77" t="n">
        <v>0.05</v>
      </c>
      <c r="T210" s="77" t="n">
        <v>53</v>
      </c>
      <c r="U210" s="77" t="n">
        <v>0.51</v>
      </c>
      <c r="V210" s="77" t="n">
        <v>37</v>
      </c>
      <c r="W210" s="77" t="n">
        <v>0.36</v>
      </c>
      <c r="X210" s="77" t="n">
        <v>1036</v>
      </c>
      <c r="Y210" s="77" t="n">
        <v>10.01</v>
      </c>
      <c r="Z210" s="77" t="n">
        <v>1036</v>
      </c>
      <c r="AA210" s="77" t="n">
        <v>10.01</v>
      </c>
      <c r="AB210" s="77" t="n">
        <v>7103</v>
      </c>
      <c r="AC210" s="77" t="n">
        <v>68.65000000000001</v>
      </c>
      <c r="AD210" s="77" t="n">
        <v>946</v>
      </c>
      <c r="AE210" s="77" t="n">
        <v>1080</v>
      </c>
      <c r="AF210" s="77" t="n">
        <v>14.91</v>
      </c>
      <c r="AG210" s="77" t="n">
        <v>11.49</v>
      </c>
      <c r="AH210" s="77" t="n">
        <v>3.43</v>
      </c>
      <c r="AI210" s="77" t="n">
        <v>0.44</v>
      </c>
      <c r="AJ210" s="77" t="n">
        <v>0.44</v>
      </c>
      <c r="AK210" s="77" t="n">
        <v>0</v>
      </c>
      <c r="AL210" s="77" t="n">
        <v>0.5600000000000001</v>
      </c>
      <c r="AM210" s="77" t="n">
        <v>0.55</v>
      </c>
      <c r="AN210" s="77" t="n">
        <v>6.92</v>
      </c>
      <c r="AO210" s="77" t="n">
        <v>5.86</v>
      </c>
      <c r="AP210" s="77" t="n">
        <v>5.86</v>
      </c>
      <c r="AQ210" s="77" t="n">
        <v>8.93</v>
      </c>
      <c r="AR210" s="77" t="n">
        <v>7.3</v>
      </c>
      <c r="AS210" s="77" t="n">
        <v>7.3</v>
      </c>
      <c r="AT210" s="77" t="n">
        <v>0.22</v>
      </c>
      <c r="AU210" s="77" t="n">
        <v>0.33</v>
      </c>
      <c r="AV210" s="77" t="n">
        <v>0.1</v>
      </c>
      <c r="AW210" s="77" t="n">
        <v>0.32</v>
      </c>
      <c r="AX210" s="77" t="n">
        <v>137</v>
      </c>
      <c r="AY210" s="77" t="n">
        <v>1.32</v>
      </c>
      <c r="AZ210" s="77" t="n">
        <v>55</v>
      </c>
      <c r="BA210" s="77" t="n">
        <v>0.53</v>
      </c>
      <c r="BB210" s="77" t="n"/>
      <c r="BC210" s="77" t="n"/>
      <c r="BD210" s="77" t="n">
        <v>1871</v>
      </c>
    </row>
    <row r="211">
      <c r="B211" s="75" t="inlineStr">
        <is>
          <t>TPSLC01</t>
        </is>
      </c>
      <c r="D211" s="77" t="inlineStr">
        <is>
          <t>No</t>
        </is>
      </c>
      <c r="E211" t="n">
        <v>0</v>
      </c>
      <c r="F211" s="77" t="n">
        <v>38.32</v>
      </c>
      <c r="G211" s="77" t="n">
        <v>451</v>
      </c>
      <c r="H211" s="77" t="n">
        <v>9093</v>
      </c>
      <c r="I211" s="77" t="n">
        <v>-30.83</v>
      </c>
      <c r="J211" s="77" t="n">
        <v>6290</v>
      </c>
      <c r="K211" s="77" t="n">
        <v>5204</v>
      </c>
      <c r="L211" s="77" t="n">
        <v>1086</v>
      </c>
      <c r="M211" s="77" t="n">
        <v>82.73</v>
      </c>
      <c r="N211" s="77" t="n">
        <v>6249</v>
      </c>
      <c r="O211" s="77" t="n">
        <v>1</v>
      </c>
      <c r="P211" s="77" t="n">
        <v>4</v>
      </c>
      <c r="Q211" s="77" t="n">
        <v>0.06</v>
      </c>
      <c r="R211" s="77" t="n">
        <v>106</v>
      </c>
      <c r="S211" s="77" t="n">
        <v>1.69</v>
      </c>
      <c r="T211" s="77" t="n">
        <v>113</v>
      </c>
      <c r="U211" s="77" t="n">
        <v>1.8</v>
      </c>
      <c r="V211" s="77" t="n">
        <v>101</v>
      </c>
      <c r="W211" s="77" t="n">
        <v>1.61</v>
      </c>
      <c r="X211" s="77" t="n">
        <v>241</v>
      </c>
      <c r="Y211" s="77" t="n">
        <v>3.83</v>
      </c>
      <c r="Z211" s="77" t="n">
        <v>241</v>
      </c>
      <c r="AA211" s="77" t="n">
        <v>3.83</v>
      </c>
      <c r="AB211" s="77" t="n">
        <v>4560</v>
      </c>
      <c r="AC211" s="77" t="n">
        <v>72.5</v>
      </c>
      <c r="AD211" s="77" t="n">
        <v>1040</v>
      </c>
      <c r="AE211" s="77" t="n">
        <v>1793</v>
      </c>
      <c r="AF211" s="77" t="n">
        <v>15.9</v>
      </c>
      <c r="AG211" s="77" t="n">
        <v>23.81</v>
      </c>
      <c r="AH211" s="77" t="n">
        <v>-7.91</v>
      </c>
      <c r="AI211" s="77" t="n">
        <v>0.51</v>
      </c>
      <c r="AJ211" s="77" t="n">
        <v>0.52</v>
      </c>
      <c r="AK211" s="77" t="n">
        <v>-0.01</v>
      </c>
      <c r="AL211" s="77" t="n">
        <v>0.51</v>
      </c>
      <c r="AM211" s="77" t="n">
        <v>0.51</v>
      </c>
      <c r="AN211" s="77" t="n">
        <v>8.23</v>
      </c>
      <c r="AO211" s="77" t="n">
        <v>8.109999999999999</v>
      </c>
      <c r="AP211" s="77" t="n">
        <v>8.109999999999999</v>
      </c>
      <c r="AQ211" s="77" t="n">
        <v>13.52</v>
      </c>
      <c r="AR211" s="77" t="n">
        <v>8.1</v>
      </c>
      <c r="AS211" s="77" t="n">
        <v>8.1</v>
      </c>
      <c r="AT211" s="77" t="n">
        <v>0.14</v>
      </c>
      <c r="AU211" s="77" t="n">
        <v>0.34</v>
      </c>
      <c r="AV211" s="77" t="n">
        <v>0.12</v>
      </c>
      <c r="AW211" s="77" t="n">
        <v>0.32</v>
      </c>
      <c r="AX211" s="77" t="n">
        <v>105</v>
      </c>
      <c r="AY211" s="77" t="n">
        <v>1.67</v>
      </c>
      <c r="AZ211" s="77" t="n">
        <v>6</v>
      </c>
      <c r="BA211" s="77" t="n">
        <v>0.1</v>
      </c>
      <c r="BB211" s="77" t="n"/>
      <c r="BC211" s="77" t="n"/>
      <c r="BD211" s="77" t="n">
        <v>967</v>
      </c>
    </row>
    <row r="212">
      <c r="B212" t="inlineStr">
        <is>
          <t>Sutherland</t>
        </is>
      </c>
      <c r="D212" s="77" t="inlineStr">
        <is>
          <t>No</t>
        </is>
      </c>
      <c r="E212" t="n">
        <v>0</v>
      </c>
    </row>
    <row r="213" ht="15" customHeight="1" s="99" thickBot="1">
      <c r="B213" t="inlineStr">
        <is>
          <t>VXI</t>
        </is>
      </c>
      <c r="D213" s="77" t="inlineStr">
        <is>
          <t>No</t>
        </is>
      </c>
      <c r="E213" t="n">
        <v>0</v>
      </c>
    </row>
    <row r="214">
      <c r="A214" s="103" t="inlineStr">
        <is>
          <t>AT&amp;T Phase 4</t>
        </is>
      </c>
      <c r="B214" s="74" t="inlineStr">
        <is>
          <t>Dmdr</t>
        </is>
      </c>
      <c r="C214" s="106" t="n">
        <v>44275</v>
      </c>
      <c r="D214" s="77" t="inlineStr">
        <is>
          <t>No</t>
        </is>
      </c>
      <c r="E214" t="n">
        <v>0</v>
      </c>
      <c r="F214" s="77" t="n">
        <v>13.8</v>
      </c>
      <c r="G214" s="77" t="n">
        <v>108</v>
      </c>
      <c r="H214" s="77" t="n">
        <v>2984</v>
      </c>
      <c r="I214" s="77" t="n">
        <v>-25.7</v>
      </c>
      <c r="J214" s="77" t="n">
        <v>2217</v>
      </c>
      <c r="K214" s="77" t="n">
        <v>1784</v>
      </c>
      <c r="L214" s="77" t="n">
        <v>433</v>
      </c>
      <c r="M214" s="77" t="n">
        <v>80.47</v>
      </c>
      <c r="N214" s="77" t="n">
        <v>2209</v>
      </c>
      <c r="O214" s="77" t="n">
        <v>0</v>
      </c>
      <c r="P214" s="77" t="n">
        <v>0</v>
      </c>
      <c r="Q214" s="77" t="n">
        <v>0</v>
      </c>
      <c r="R214" s="77" t="n">
        <v>8</v>
      </c>
      <c r="S214" s="77" t="n">
        <v>0.36</v>
      </c>
      <c r="T214" s="77" t="n">
        <v>0</v>
      </c>
      <c r="U214" s="77" t="n">
        <v>0</v>
      </c>
      <c r="V214" s="77" t="n">
        <v>0</v>
      </c>
      <c r="W214" s="77" t="n">
        <v>0</v>
      </c>
      <c r="X214" s="77" t="n">
        <v>222</v>
      </c>
      <c r="Y214" s="77" t="n">
        <v>10.01</v>
      </c>
      <c r="Z214" s="77" t="n">
        <v>222</v>
      </c>
      <c r="AA214" s="77" t="n">
        <v>10.01</v>
      </c>
      <c r="AB214" s="77" t="n">
        <v>30</v>
      </c>
      <c r="AC214" s="77" t="n">
        <v>1.35</v>
      </c>
      <c r="AD214" s="77" t="n">
        <v>56</v>
      </c>
      <c r="AE214" s="77" t="n">
        <v>20</v>
      </c>
      <c r="AF214" s="77" t="n">
        <v>2.93</v>
      </c>
      <c r="AG214" s="77" t="n">
        <v>4.26</v>
      </c>
      <c r="AH214" s="77" t="n">
        <v>-1.34</v>
      </c>
      <c r="AI214" s="77" t="n">
        <v>0.48</v>
      </c>
      <c r="AJ214" s="77" t="n">
        <v>0.45</v>
      </c>
      <c r="AK214" s="77" t="n">
        <v>0.03</v>
      </c>
      <c r="AL214" s="77" t="n">
        <v>0.5</v>
      </c>
      <c r="AM214" s="77" t="n">
        <v>0.5</v>
      </c>
      <c r="AN214" s="77" t="n">
        <v>6.06</v>
      </c>
      <c r="AO214" s="77" t="n">
        <v>6.06</v>
      </c>
      <c r="AP214" s="77" t="n">
        <v>6.06</v>
      </c>
      <c r="AQ214" s="77" t="n">
        <v>2.24</v>
      </c>
      <c r="AR214" s="77" t="n">
        <v>2.24</v>
      </c>
      <c r="AS214" s="77" t="n">
        <v>2.24</v>
      </c>
      <c r="AT214" s="77" t="n">
        <v>0.15</v>
      </c>
      <c r="AU214" s="77" t="n">
        <v>0.32</v>
      </c>
      <c r="AV214" s="77" t="n">
        <v>0.13</v>
      </c>
      <c r="AW214" s="77" t="n">
        <v>0.31</v>
      </c>
      <c r="AX214" s="77" t="n">
        <v>14</v>
      </c>
      <c r="AY214" s="77" t="n">
        <v>0.63</v>
      </c>
      <c r="AZ214" s="77" t="n">
        <v>0</v>
      </c>
      <c r="BA214" s="77" t="n">
        <v>0</v>
      </c>
      <c r="BB214" s="77" t="n">
        <v>150</v>
      </c>
      <c r="BC214" s="77" t="n">
        <v>0.08</v>
      </c>
      <c r="BD214" s="77" t="n">
        <v>1</v>
      </c>
    </row>
    <row r="215">
      <c r="B215" t="inlineStr">
        <is>
          <t>ISMSVC (Ibex)</t>
        </is>
      </c>
      <c r="D215" s="77" t="inlineStr">
        <is>
          <t>No</t>
        </is>
      </c>
      <c r="E215" t="n">
        <v>0</v>
      </c>
      <c r="F215" s="77" t="n">
        <v>56.19</v>
      </c>
      <c r="G215" s="77" t="n">
        <v>662</v>
      </c>
      <c r="H215" s="77" t="n">
        <v>17549</v>
      </c>
      <c r="I215" s="77" t="n">
        <v>-16.5</v>
      </c>
      <c r="J215" s="77" t="n">
        <v>14654</v>
      </c>
      <c r="K215" s="77" t="n">
        <v>7251</v>
      </c>
      <c r="L215" s="77" t="n">
        <v>7403</v>
      </c>
      <c r="M215" s="77" t="n">
        <v>49.48</v>
      </c>
      <c r="N215" s="77" t="n">
        <v>14511</v>
      </c>
      <c r="O215" s="77" t="n">
        <v>1</v>
      </c>
      <c r="P215" s="77" t="n">
        <v>12</v>
      </c>
      <c r="Q215" s="77" t="n">
        <v>0.08</v>
      </c>
      <c r="R215" s="77" t="n">
        <v>2</v>
      </c>
      <c r="S215" s="77" t="n">
        <v>0.01</v>
      </c>
      <c r="T215" s="77" t="n">
        <v>46</v>
      </c>
      <c r="U215" s="77" t="n">
        <v>0.31</v>
      </c>
      <c r="V215" s="77" t="n">
        <v>63</v>
      </c>
      <c r="W215" s="77" t="n">
        <v>0.43</v>
      </c>
      <c r="X215" s="77" t="n">
        <v>7200</v>
      </c>
      <c r="Y215" s="77" t="n">
        <v>49.13</v>
      </c>
      <c r="Z215" s="77" t="n">
        <v>7200</v>
      </c>
      <c r="AA215" s="77" t="n">
        <v>49.13</v>
      </c>
      <c r="AB215" s="77" t="n">
        <v>2656</v>
      </c>
      <c r="AC215" s="77" t="n">
        <v>18.12</v>
      </c>
      <c r="AD215" s="77" t="n">
        <v>246</v>
      </c>
      <c r="AE215" s="77" t="n">
        <v>308</v>
      </c>
      <c r="AF215" s="77" t="n">
        <v>3.36</v>
      </c>
      <c r="AG215" s="77" t="n">
        <v>4.08</v>
      </c>
      <c r="AH215" s="77" t="n">
        <v>-0.72</v>
      </c>
      <c r="AI215" s="77" t="n">
        <v>0.48</v>
      </c>
      <c r="AJ215" s="77" t="n">
        <v>0.47</v>
      </c>
      <c r="AK215" s="77" t="n">
        <v>0.01</v>
      </c>
      <c r="AL215" s="77" t="n">
        <v>0.44</v>
      </c>
      <c r="AM215" s="77" t="n">
        <v>0.44</v>
      </c>
      <c r="AN215" s="77" t="n">
        <v>9.9</v>
      </c>
      <c r="AO215" s="77" t="n">
        <v>9.9</v>
      </c>
      <c r="AP215" s="77" t="n">
        <v>9.9</v>
      </c>
      <c r="AQ215" s="77" t="n">
        <v>21.61</v>
      </c>
      <c r="AR215" s="77" t="n">
        <v>21.61</v>
      </c>
      <c r="AS215" s="77" t="n">
        <v>21.61</v>
      </c>
      <c r="AT215" s="77" t="n">
        <v>0.32</v>
      </c>
      <c r="AU215" s="77" t="n">
        <v>0.33</v>
      </c>
      <c r="AV215" s="77" t="n">
        <v>0.34</v>
      </c>
      <c r="AW215" s="77" t="n">
        <v>0.32</v>
      </c>
      <c r="AX215" s="77" t="n">
        <v>38</v>
      </c>
      <c r="AY215" s="77" t="n">
        <v>0.26</v>
      </c>
      <c r="AZ215" s="77" t="n">
        <v>16</v>
      </c>
      <c r="BA215" s="77" t="n">
        <v>0.11</v>
      </c>
      <c r="BB215" s="77" t="n">
        <v>150</v>
      </c>
      <c r="BC215" s="77" t="n">
        <v>0.08</v>
      </c>
      <c r="BD215" s="77" t="n">
        <v>529</v>
      </c>
    </row>
    <row r="216">
      <c r="B216" t="inlineStr">
        <is>
          <t>TPSLC05</t>
        </is>
      </c>
      <c r="D216" s="77" t="inlineStr">
        <is>
          <t>No</t>
        </is>
      </c>
      <c r="E216" t="n">
        <v>0</v>
      </c>
      <c r="F216" s="77" t="n">
        <v>51.76</v>
      </c>
      <c r="G216" s="77" t="n">
        <v>274</v>
      </c>
      <c r="H216" s="77" t="n">
        <v>11025</v>
      </c>
      <c r="I216" s="77" t="n">
        <v>-61.3</v>
      </c>
      <c r="J216" s="77" t="n">
        <v>4267</v>
      </c>
      <c r="K216" s="77" t="n">
        <v>3428</v>
      </c>
      <c r="L216" s="77" t="n">
        <v>839</v>
      </c>
      <c r="M216" s="77" t="n">
        <v>80.34</v>
      </c>
      <c r="N216" s="77" t="n">
        <v>4239</v>
      </c>
      <c r="O216" s="77" t="n">
        <v>1</v>
      </c>
      <c r="P216" s="77" t="n">
        <v>1</v>
      </c>
      <c r="Q216" s="77" t="n">
        <v>0.02</v>
      </c>
      <c r="R216" s="77" t="n">
        <v>32</v>
      </c>
      <c r="S216" s="77" t="n">
        <v>0.75</v>
      </c>
      <c r="T216" s="77" t="n">
        <v>55</v>
      </c>
      <c r="U216" s="77" t="n">
        <v>1.29</v>
      </c>
      <c r="V216" s="77" t="n">
        <v>274</v>
      </c>
      <c r="W216" s="77" t="n">
        <v>6.42</v>
      </c>
      <c r="X216" s="77" t="n">
        <v>529</v>
      </c>
      <c r="Y216" s="77" t="n">
        <v>12.4</v>
      </c>
      <c r="Z216" s="77" t="n">
        <v>529</v>
      </c>
      <c r="AA216" s="77" t="n">
        <v>12.4</v>
      </c>
      <c r="AB216" s="77" t="n">
        <v>2530</v>
      </c>
      <c r="AC216" s="77" t="n">
        <v>59.29</v>
      </c>
      <c r="AD216" s="77" t="n">
        <v>671</v>
      </c>
      <c r="AE216" s="77" t="n">
        <v>689</v>
      </c>
      <c r="AF216" s="77" t="n">
        <v>16.06</v>
      </c>
      <c r="AG216" s="77" t="n">
        <v>12.42</v>
      </c>
      <c r="AH216" s="77" t="n">
        <v>3.64</v>
      </c>
      <c r="AI216" s="77" t="n">
        <v>0.5600000000000001</v>
      </c>
      <c r="AJ216" s="77" t="n">
        <v>0.54</v>
      </c>
      <c r="AK216" s="77" t="n">
        <v>0.02</v>
      </c>
      <c r="AL216" s="77" t="n">
        <v>0.49</v>
      </c>
      <c r="AM216" s="77" t="n">
        <v>0.49</v>
      </c>
      <c r="AN216" s="77" t="n">
        <v>6.75</v>
      </c>
      <c r="AO216" s="77" t="n">
        <v>6.73</v>
      </c>
      <c r="AP216" s="77" t="n">
        <v>6.73</v>
      </c>
      <c r="AQ216" s="77" t="n">
        <v>8.470000000000001</v>
      </c>
      <c r="AR216" s="77" t="n">
        <v>6.92</v>
      </c>
      <c r="AS216" s="77" t="n">
        <v>6.92</v>
      </c>
      <c r="AT216" s="77" t="n">
        <v>0.17</v>
      </c>
      <c r="AU216" s="77" t="n">
        <v>0.33</v>
      </c>
      <c r="AV216" s="77" t="n">
        <v>0.15</v>
      </c>
      <c r="AW216" s="77" t="n">
        <v>0.31</v>
      </c>
      <c r="AX216" s="77" t="n">
        <v>13</v>
      </c>
      <c r="AY216" s="77" t="n">
        <v>0.3</v>
      </c>
      <c r="AZ216" s="77" t="n">
        <v>3</v>
      </c>
      <c r="BA216" s="77" t="n">
        <v>0.07000000000000001</v>
      </c>
      <c r="BB216" s="77" t="n">
        <v>150</v>
      </c>
      <c r="BC216" s="77" t="n">
        <v>0.08</v>
      </c>
      <c r="BD216" s="77" t="n">
        <v>764</v>
      </c>
    </row>
    <row r="217">
      <c r="B217" t="inlineStr">
        <is>
          <t>ODCD</t>
        </is>
      </c>
      <c r="D217" s="77" t="inlineStr">
        <is>
          <t>No</t>
        </is>
      </c>
      <c r="E217" t="n">
        <v>0</v>
      </c>
      <c r="F217" s="77" t="n">
        <v>35.16</v>
      </c>
      <c r="G217" s="77" t="n">
        <v>163</v>
      </c>
      <c r="H217" s="77" t="n">
        <v>4487</v>
      </c>
      <c r="I217" s="77" t="n">
        <v>-12.73</v>
      </c>
      <c r="J217" s="77" t="n">
        <v>3916</v>
      </c>
      <c r="K217" s="77" t="n">
        <v>3094</v>
      </c>
      <c r="L217" s="77" t="n">
        <v>822</v>
      </c>
      <c r="M217" s="77" t="n">
        <v>79.01000000000001</v>
      </c>
      <c r="N217" s="77" t="n">
        <v>3907</v>
      </c>
      <c r="O217" s="77" t="n">
        <v>0</v>
      </c>
      <c r="P217" s="77" t="n">
        <v>0</v>
      </c>
      <c r="Q217" s="77" t="n">
        <v>0</v>
      </c>
      <c r="R217" s="77" t="n">
        <v>1</v>
      </c>
      <c r="S217" s="77" t="n">
        <v>0.03</v>
      </c>
      <c r="T217" s="77" t="n">
        <v>98</v>
      </c>
      <c r="U217" s="77" t="n">
        <v>2.5</v>
      </c>
      <c r="V217" s="77" t="n">
        <v>356</v>
      </c>
      <c r="W217" s="77" t="n">
        <v>9.09</v>
      </c>
      <c r="X217" s="77" t="n">
        <v>321</v>
      </c>
      <c r="Y217" s="77" t="n">
        <v>8.199999999999999</v>
      </c>
      <c r="Z217" s="77" t="n">
        <v>321</v>
      </c>
      <c r="AA217" s="77" t="n">
        <v>8.199999999999999</v>
      </c>
      <c r="AB217" s="77" t="n">
        <v>2897</v>
      </c>
      <c r="AC217" s="77" t="n">
        <v>73.98</v>
      </c>
      <c r="AD217" s="77" t="n">
        <v>618</v>
      </c>
      <c r="AE217" s="77" t="n">
        <v>171</v>
      </c>
      <c r="AF217" s="77" t="n">
        <v>17.1</v>
      </c>
      <c r="AG217" s="77" t="n">
        <v>17.4</v>
      </c>
      <c r="AH217" s="77" t="n">
        <v>-0.3</v>
      </c>
      <c r="AI217" s="77" t="n">
        <v>0.64</v>
      </c>
      <c r="AJ217" s="77" t="n">
        <v>0.65</v>
      </c>
      <c r="AK217" s="77" t="n">
        <v>-0.01</v>
      </c>
      <c r="AL217" s="77" t="n">
        <v>0.5</v>
      </c>
      <c r="AM217" s="77" t="n">
        <v>0.5</v>
      </c>
      <c r="AN217" s="77" t="n">
        <v>3.42</v>
      </c>
      <c r="AO217" s="77" t="n">
        <v>3.42</v>
      </c>
      <c r="AP217" s="77" t="n">
        <v>3.42</v>
      </c>
      <c r="AQ217" s="77" t="n">
        <v>12.31</v>
      </c>
      <c r="AR217" s="77" t="n">
        <v>7.77</v>
      </c>
      <c r="AS217" s="77" t="n">
        <v>7.77</v>
      </c>
      <c r="AT217" s="77" t="n">
        <v>0.21</v>
      </c>
      <c r="AU217" s="77" t="n">
        <v>0.33</v>
      </c>
      <c r="AV217" s="77" t="n">
        <v>0.14</v>
      </c>
      <c r="AW217" s="77" t="n">
        <v>0.31</v>
      </c>
      <c r="AX217" s="77" t="n">
        <v>3</v>
      </c>
      <c r="AY217" s="77" t="n">
        <v>0.08</v>
      </c>
      <c r="AZ217" s="77" t="n">
        <v>0</v>
      </c>
      <c r="BA217" s="77" t="n">
        <v>0</v>
      </c>
      <c r="BB217" s="77" t="n">
        <v>150</v>
      </c>
      <c r="BC217" s="77" t="n">
        <v>0.08</v>
      </c>
      <c r="BD217" s="77" t="n">
        <v>163</v>
      </c>
    </row>
    <row r="218">
      <c r="B218" t="inlineStr">
        <is>
          <t>CDCD</t>
        </is>
      </c>
      <c r="D218" s="77" t="inlineStr">
        <is>
          <t>No</t>
        </is>
      </c>
      <c r="E218" t="n">
        <v>0</v>
      </c>
      <c r="F218" s="77" t="n">
        <v>50.57</v>
      </c>
      <c r="G218" s="77" t="n">
        <v>355</v>
      </c>
      <c r="H218" s="77" t="n">
        <v>10963</v>
      </c>
      <c r="I218" s="77" t="n">
        <v>-29.26</v>
      </c>
      <c r="J218" s="77" t="n">
        <v>7755</v>
      </c>
      <c r="K218" s="77" t="n">
        <v>4767</v>
      </c>
      <c r="L218" s="77" t="n">
        <v>2988</v>
      </c>
      <c r="M218" s="77" t="n">
        <v>61.47</v>
      </c>
      <c r="N218" s="77" t="n">
        <v>7718</v>
      </c>
      <c r="O218" s="77" t="n">
        <v>0</v>
      </c>
      <c r="P218" s="77" t="n">
        <v>10</v>
      </c>
      <c r="Q218" s="77" t="n">
        <v>0.13</v>
      </c>
      <c r="R218" s="77" t="n">
        <v>11</v>
      </c>
      <c r="S218" s="77" t="n">
        <v>0.14</v>
      </c>
      <c r="T218" s="77" t="n">
        <v>109</v>
      </c>
      <c r="U218" s="77" t="n">
        <v>1.41</v>
      </c>
      <c r="V218" s="77" t="n">
        <v>381</v>
      </c>
      <c r="W218" s="77" t="n">
        <v>4.91</v>
      </c>
      <c r="X218" s="77" t="n">
        <v>2528</v>
      </c>
      <c r="Y218" s="77" t="n">
        <v>32.6</v>
      </c>
      <c r="Z218" s="77" t="n">
        <v>2528</v>
      </c>
      <c r="AA218" s="77" t="n">
        <v>32.6</v>
      </c>
      <c r="AB218" s="77" t="n">
        <v>2708</v>
      </c>
      <c r="AC218" s="77" t="n">
        <v>34.92</v>
      </c>
      <c r="AD218" s="77" t="n">
        <v>480</v>
      </c>
      <c r="AE218" s="77" t="n">
        <v>207</v>
      </c>
      <c r="AF218" s="77" t="n">
        <v>9.640000000000001</v>
      </c>
      <c r="AG218" s="77" t="n">
        <v>5.09</v>
      </c>
      <c r="AH218" s="77" t="n">
        <v>4.55</v>
      </c>
      <c r="AI218" s="77" t="n">
        <v>0.5600000000000001</v>
      </c>
      <c r="AJ218" s="77" t="n">
        <v>0.5600000000000001</v>
      </c>
      <c r="AK218" s="77" t="n">
        <v>0</v>
      </c>
      <c r="AL218" s="77" t="n">
        <v>0.51</v>
      </c>
      <c r="AM218" s="77" t="n">
        <v>0.51</v>
      </c>
      <c r="AN218" s="77" t="n">
        <v>8.300000000000001</v>
      </c>
      <c r="AO218" s="77" t="n">
        <v>8.300000000000001</v>
      </c>
      <c r="AP218" s="77" t="n">
        <v>8.300000000000001</v>
      </c>
      <c r="AQ218" s="77" t="n">
        <v>14.17</v>
      </c>
      <c r="AR218" s="77" t="n">
        <v>8</v>
      </c>
      <c r="AS218" s="77" t="n">
        <v>8</v>
      </c>
      <c r="AT218" s="77" t="n">
        <v>0.24</v>
      </c>
      <c r="AU218" s="77" t="n">
        <v>0.34</v>
      </c>
      <c r="AV218" s="77" t="n">
        <v>0.23</v>
      </c>
      <c r="AW218" s="77" t="n">
        <v>0.33</v>
      </c>
      <c r="AX218" s="77" t="n">
        <v>22</v>
      </c>
      <c r="AY218" s="77" t="n">
        <v>0.28</v>
      </c>
      <c r="AZ218" s="77" t="n">
        <v>6</v>
      </c>
      <c r="BA218" s="77" t="n">
        <v>0.08</v>
      </c>
      <c r="BB218" s="77" t="n">
        <v>150</v>
      </c>
      <c r="BC218" s="77" t="n">
        <v>0.08</v>
      </c>
      <c r="BD218" s="77" t="n">
        <v>513</v>
      </c>
    </row>
    <row r="219">
      <c r="B219" t="inlineStr">
        <is>
          <t>ODCB</t>
        </is>
      </c>
      <c r="D219" s="77" t="inlineStr">
        <is>
          <t>No</t>
        </is>
      </c>
      <c r="E219" t="n">
        <v>0</v>
      </c>
      <c r="F219" s="77" t="n">
        <v>52.49</v>
      </c>
      <c r="G219" s="77" t="n">
        <v>333</v>
      </c>
      <c r="H219" s="77" t="n">
        <v>6498</v>
      </c>
      <c r="I219" s="77" t="n">
        <v>-17.37</v>
      </c>
      <c r="J219" s="77" t="n">
        <v>5369</v>
      </c>
      <c r="K219" s="77" t="n">
        <v>3764</v>
      </c>
      <c r="L219" s="77" t="n">
        <v>1605</v>
      </c>
      <c r="M219" s="77" t="n">
        <v>70.11</v>
      </c>
      <c r="N219" s="77" t="n">
        <v>5203</v>
      </c>
      <c r="O219" s="77" t="n">
        <v>3</v>
      </c>
      <c r="P219" s="77" t="n">
        <v>19</v>
      </c>
      <c r="Q219" s="77" t="n">
        <v>0.35</v>
      </c>
      <c r="R219" s="77" t="n">
        <v>35</v>
      </c>
      <c r="S219" s="77" t="n">
        <v>0.65</v>
      </c>
      <c r="T219" s="77" t="n">
        <v>42</v>
      </c>
      <c r="U219" s="77" t="n">
        <v>0.78</v>
      </c>
      <c r="V219" s="77" t="n">
        <v>130</v>
      </c>
      <c r="W219" s="77" t="n">
        <v>2.42</v>
      </c>
      <c r="X219" s="77" t="n">
        <v>1265</v>
      </c>
      <c r="Y219" s="77" t="n">
        <v>23.56</v>
      </c>
      <c r="Z219" s="77" t="n">
        <v>1265</v>
      </c>
      <c r="AA219" s="77" t="n">
        <v>23.56</v>
      </c>
      <c r="AB219" s="77" t="n">
        <v>2628</v>
      </c>
      <c r="AC219" s="77" t="n">
        <v>48.95</v>
      </c>
      <c r="AD219" s="77" t="n">
        <v>618</v>
      </c>
      <c r="AE219" s="77" t="n">
        <v>171</v>
      </c>
      <c r="AF219" s="77" t="n">
        <v>17.08</v>
      </c>
      <c r="AG219" s="77" t="n">
        <v>17.36</v>
      </c>
      <c r="AH219" s="77" t="n">
        <v>-0.28</v>
      </c>
      <c r="AI219" s="77" t="n">
        <v>0.49</v>
      </c>
      <c r="AJ219" s="77" t="n">
        <v>0.49</v>
      </c>
      <c r="AK219" s="77" t="n">
        <v>0</v>
      </c>
      <c r="AL219" s="77" t="n">
        <v>0.49</v>
      </c>
      <c r="AM219" s="77" t="n">
        <v>0.5</v>
      </c>
      <c r="AN219" s="77" t="n">
        <v>6.85</v>
      </c>
      <c r="AO219" s="77" t="n">
        <v>6.84</v>
      </c>
      <c r="AP219" s="77" t="n">
        <v>6.84</v>
      </c>
      <c r="AQ219" s="77" t="n">
        <v>8.66</v>
      </c>
      <c r="AR219" s="77" t="n">
        <v>4.88</v>
      </c>
      <c r="AS219" s="77" t="n">
        <v>4.88</v>
      </c>
      <c r="AT219" s="77" t="n">
        <v>0.21</v>
      </c>
      <c r="AU219" s="77" t="n">
        <v>0.32</v>
      </c>
      <c r="AV219" s="77" t="n">
        <v>0.2</v>
      </c>
      <c r="AW219" s="77" t="n">
        <v>0.31</v>
      </c>
      <c r="AX219" s="77" t="n">
        <v>8</v>
      </c>
      <c r="AY219" s="77" t="n">
        <v>0.15</v>
      </c>
      <c r="AZ219" s="77" t="n">
        <v>2</v>
      </c>
      <c r="BA219" s="77" t="n">
        <v>0.04</v>
      </c>
      <c r="BB219" s="77" t="n">
        <v>150</v>
      </c>
      <c r="BC219" s="77" t="n">
        <v>0.08</v>
      </c>
      <c r="BD219" s="77" t="n">
        <v>571</v>
      </c>
    </row>
    <row r="220">
      <c r="B220" t="inlineStr">
        <is>
          <t>Allen1</t>
        </is>
      </c>
      <c r="D220" s="77" t="inlineStr">
        <is>
          <t>No</t>
        </is>
      </c>
      <c r="E220" t="n">
        <v>0</v>
      </c>
      <c r="F220" s="77" t="n">
        <v>28.25</v>
      </c>
      <c r="G220" s="77" t="n">
        <v>179</v>
      </c>
      <c r="H220" s="77" t="n">
        <v>5691</v>
      </c>
      <c r="I220" s="77" t="n">
        <v>-43.98</v>
      </c>
      <c r="J220" s="77" t="n">
        <v>3188</v>
      </c>
      <c r="K220" s="77" t="n">
        <v>2615</v>
      </c>
      <c r="L220" s="77" t="n">
        <v>573</v>
      </c>
      <c r="M220" s="77" t="n">
        <v>82.03</v>
      </c>
      <c r="N220" s="77" t="n">
        <v>3169</v>
      </c>
      <c r="O220" s="77" t="n">
        <v>1</v>
      </c>
      <c r="P220" s="77" t="n">
        <v>0</v>
      </c>
      <c r="Q220" s="77" t="n">
        <v>0</v>
      </c>
      <c r="R220" s="77" t="n">
        <v>0</v>
      </c>
      <c r="S220" s="77" t="n">
        <v>0</v>
      </c>
      <c r="T220" s="77" t="n">
        <v>61</v>
      </c>
      <c r="U220" s="77" t="n">
        <v>1.91</v>
      </c>
      <c r="V220" s="77" t="n">
        <v>285</v>
      </c>
      <c r="W220" s="77" t="n">
        <v>8.94</v>
      </c>
      <c r="X220" s="77" t="n">
        <v>142</v>
      </c>
      <c r="Y220" s="77" t="n">
        <v>4.45</v>
      </c>
      <c r="Z220" s="77" t="n">
        <v>142</v>
      </c>
      <c r="AA220" s="77" t="n">
        <v>4.45</v>
      </c>
      <c r="AB220" s="77" t="n">
        <v>2505</v>
      </c>
      <c r="AC220" s="77" t="n">
        <v>78.58</v>
      </c>
      <c r="AD220" s="77" t="n">
        <v>504</v>
      </c>
      <c r="AE220" s="77" t="n">
        <v>564</v>
      </c>
      <c r="AF220" s="77" t="n">
        <v>16.07</v>
      </c>
      <c r="AG220" s="77" t="n">
        <v>24.39</v>
      </c>
      <c r="AH220" s="77" t="n">
        <v>-8.33</v>
      </c>
      <c r="AI220" s="77" t="n">
        <v>0.45</v>
      </c>
      <c r="AJ220" s="77" t="n">
        <v>0.45</v>
      </c>
      <c r="AK220" s="77" t="n">
        <v>0</v>
      </c>
      <c r="AL220" s="77" t="n">
        <v>0.49</v>
      </c>
      <c r="AM220" s="77" t="n">
        <v>0.5</v>
      </c>
      <c r="AN220" s="77" t="n">
        <v>3.6</v>
      </c>
      <c r="AO220" s="77" t="n">
        <v>3.6</v>
      </c>
      <c r="AP220" s="77" t="n">
        <v>3.6</v>
      </c>
      <c r="AQ220" s="77" t="n">
        <v>15.18</v>
      </c>
      <c r="AR220" s="77" t="n">
        <v>8.27</v>
      </c>
      <c r="AS220" s="77" t="n">
        <v>8.27</v>
      </c>
      <c r="AT220" s="77" t="n">
        <v>0.15</v>
      </c>
      <c r="AU220" s="77" t="n">
        <v>0.33</v>
      </c>
      <c r="AV220" s="77" t="n">
        <v>0.14</v>
      </c>
      <c r="AW220" s="77" t="n">
        <v>0.32</v>
      </c>
      <c r="AX220" s="77" t="n">
        <v>4</v>
      </c>
      <c r="AY220" s="77" t="n">
        <v>0.13</v>
      </c>
      <c r="AZ220" s="77" t="n">
        <v>1</v>
      </c>
      <c r="BA220" s="77" t="n">
        <v>0.03</v>
      </c>
      <c r="BB220" s="77" t="n">
        <v>150</v>
      </c>
      <c r="BC220" s="77" t="n">
        <v>0.08</v>
      </c>
      <c r="BD220" s="77" t="n">
        <v>15</v>
      </c>
    </row>
    <row r="221">
      <c r="B221" t="inlineStr">
        <is>
          <t>TPBoise</t>
        </is>
      </c>
      <c r="D221" s="77" t="inlineStr">
        <is>
          <t>No</t>
        </is>
      </c>
      <c r="E221" t="n">
        <v>0</v>
      </c>
      <c r="F221" s="77" t="n">
        <v>30.02</v>
      </c>
      <c r="G221" s="77" t="n">
        <v>127</v>
      </c>
      <c r="H221" s="77" t="n">
        <v>9587</v>
      </c>
      <c r="I221" s="77" t="n">
        <v>-61.28</v>
      </c>
      <c r="J221" s="77" t="n">
        <v>3712</v>
      </c>
      <c r="K221" s="77" t="n">
        <v>2949</v>
      </c>
      <c r="L221" s="77" t="n">
        <v>763</v>
      </c>
      <c r="M221" s="77" t="n">
        <v>79.45</v>
      </c>
      <c r="N221" s="77" t="n">
        <v>3637</v>
      </c>
      <c r="O221" s="77" t="n">
        <v>2</v>
      </c>
      <c r="P221" s="77" t="n">
        <v>0</v>
      </c>
      <c r="Q221" s="77" t="n">
        <v>0</v>
      </c>
      <c r="R221" s="77" t="n">
        <v>0</v>
      </c>
      <c r="S221" s="77" t="n">
        <v>0</v>
      </c>
      <c r="T221" s="77" t="n">
        <v>96</v>
      </c>
      <c r="U221" s="77" t="n">
        <v>2.59</v>
      </c>
      <c r="V221" s="77" t="n">
        <v>212</v>
      </c>
      <c r="W221" s="77" t="n">
        <v>5.71</v>
      </c>
      <c r="X221" s="77" t="n">
        <v>331</v>
      </c>
      <c r="Y221" s="77" t="n">
        <v>8.92</v>
      </c>
      <c r="Z221" s="77" t="n">
        <v>331</v>
      </c>
      <c r="AA221" s="77" t="n">
        <v>8.92</v>
      </c>
      <c r="AB221" s="77" t="n">
        <v>2386</v>
      </c>
      <c r="AC221" s="77" t="n">
        <v>64.28</v>
      </c>
      <c r="AD221" s="77" t="n">
        <v>324</v>
      </c>
      <c r="AE221" s="77" t="n">
        <v>112</v>
      </c>
      <c r="AF221" s="77" t="n">
        <v>9.84</v>
      </c>
      <c r="AG221" s="77" t="n">
        <v>2.22</v>
      </c>
      <c r="AH221" s="77" t="n">
        <v>7.61</v>
      </c>
      <c r="AI221" s="77" t="n">
        <v>0.49</v>
      </c>
      <c r="AJ221" s="77" t="n">
        <v>0.49</v>
      </c>
      <c r="AK221" s="77" t="n">
        <v>0</v>
      </c>
      <c r="AL221" s="77" t="n">
        <v>0.5</v>
      </c>
      <c r="AM221" s="77" t="n">
        <v>0.49</v>
      </c>
      <c r="AN221" s="77" t="n">
        <v>4.86</v>
      </c>
      <c r="AO221" s="77" t="n">
        <v>4.59</v>
      </c>
      <c r="AP221" s="77" t="n">
        <v>4.59</v>
      </c>
      <c r="AQ221" s="77" t="n">
        <v>6.87</v>
      </c>
      <c r="AR221" s="77" t="n">
        <v>5.18</v>
      </c>
      <c r="AS221" s="77" t="n">
        <v>5.18</v>
      </c>
      <c r="AT221" s="77" t="n">
        <v>0.18</v>
      </c>
      <c r="AU221" s="77" t="n">
        <v>0.34</v>
      </c>
      <c r="AV221" s="77" t="n">
        <v>0.16</v>
      </c>
      <c r="AW221" s="77" t="n">
        <v>0.32</v>
      </c>
      <c r="AX221" s="77" t="n">
        <v>10</v>
      </c>
      <c r="AY221" s="77" t="n">
        <v>0.27</v>
      </c>
      <c r="AZ221" s="77" t="n">
        <v>0</v>
      </c>
      <c r="BA221" s="77" t="n">
        <v>0</v>
      </c>
      <c r="BB221" s="77" t="n">
        <v>150</v>
      </c>
      <c r="BC221" s="77" t="n">
        <v>0.08</v>
      </c>
      <c r="BD221" s="77" t="n">
        <v>194</v>
      </c>
    </row>
    <row r="222">
      <c r="B222" t="inlineStr">
        <is>
          <t>Allen3</t>
        </is>
      </c>
      <c r="D222" s="77" t="inlineStr">
        <is>
          <t>No</t>
        </is>
      </c>
      <c r="E222" t="n">
        <v>0</v>
      </c>
      <c r="F222" s="77" t="n">
        <v>33.42</v>
      </c>
      <c r="G222" s="77" t="n">
        <v>1050</v>
      </c>
      <c r="H222" s="77" t="n">
        <v>30308</v>
      </c>
      <c r="I222" s="77" t="n">
        <v>-37.15</v>
      </c>
      <c r="J222" s="77" t="n">
        <v>19050</v>
      </c>
      <c r="K222" s="77" t="n">
        <v>15779</v>
      </c>
      <c r="L222" s="77" t="n">
        <v>3271</v>
      </c>
      <c r="M222" s="77" t="n">
        <v>82.83</v>
      </c>
      <c r="N222" s="77" t="n">
        <v>18921</v>
      </c>
      <c r="O222" s="77" t="n">
        <v>1</v>
      </c>
      <c r="P222" s="77" t="n">
        <v>15</v>
      </c>
      <c r="Q222" s="77" t="n">
        <v>0.08</v>
      </c>
      <c r="R222" s="77" t="n">
        <v>23</v>
      </c>
      <c r="S222" s="77" t="n">
        <v>0.12</v>
      </c>
      <c r="T222" s="77" t="n">
        <v>647</v>
      </c>
      <c r="U222" s="77" t="n">
        <v>3.4</v>
      </c>
      <c r="V222" s="77" t="n">
        <v>1985</v>
      </c>
      <c r="W222" s="77" t="n">
        <v>10.42</v>
      </c>
      <c r="X222" s="77" t="n">
        <v>1209</v>
      </c>
      <c r="Y222" s="77" t="n">
        <v>6.35</v>
      </c>
      <c r="Z222" s="77" t="n">
        <v>1209</v>
      </c>
      <c r="AA222" s="77" t="n">
        <v>6.35</v>
      </c>
      <c r="AB222" s="77" t="n">
        <v>12416</v>
      </c>
      <c r="AC222" s="77" t="n">
        <v>65.18000000000001</v>
      </c>
      <c r="AD222" s="77" t="n">
        <v>3218</v>
      </c>
      <c r="AE222" s="77" t="n">
        <v>852</v>
      </c>
      <c r="AF222" s="77" t="n">
        <v>17.11</v>
      </c>
      <c r="AG222" s="77" t="n">
        <v>12.42</v>
      </c>
      <c r="AH222" s="77" t="n">
        <v>4.69</v>
      </c>
      <c r="AI222" s="77" t="n">
        <v>0.49</v>
      </c>
      <c r="AJ222" s="77" t="n">
        <v>0.5</v>
      </c>
      <c r="AK222" s="77" t="n">
        <v>-0.01</v>
      </c>
      <c r="AL222" s="77" t="n">
        <v>0.5</v>
      </c>
      <c r="AM222" s="77" t="n">
        <v>0.51</v>
      </c>
      <c r="AN222" s="77" t="n">
        <v>6.04</v>
      </c>
      <c r="AO222" s="77" t="n">
        <v>6.03</v>
      </c>
      <c r="AP222" s="77" t="n">
        <v>6.03</v>
      </c>
      <c r="AQ222" s="77" t="n">
        <v>21.35</v>
      </c>
      <c r="AR222" s="77" t="n">
        <v>8.49</v>
      </c>
      <c r="AS222" s="77" t="n">
        <v>8.49</v>
      </c>
      <c r="AT222" s="77" t="n">
        <v>0.17</v>
      </c>
      <c r="AU222" s="77" t="n">
        <v>0.33</v>
      </c>
      <c r="AV222" s="77" t="n">
        <v>0.16</v>
      </c>
      <c r="AW222" s="77" t="n">
        <v>0.33</v>
      </c>
      <c r="AX222" s="77" t="n">
        <v>43</v>
      </c>
      <c r="AY222" s="77" t="n">
        <v>0.23</v>
      </c>
      <c r="AZ222" s="77" t="n">
        <v>6</v>
      </c>
      <c r="BA222" s="77" t="n">
        <v>0.03</v>
      </c>
      <c r="BB222" s="77" t="n">
        <v>150</v>
      </c>
      <c r="BC222" s="77" t="n">
        <v>0.08</v>
      </c>
      <c r="BD222" s="77" t="n">
        <v>201</v>
      </c>
    </row>
    <row r="223">
      <c r="B223" t="inlineStr">
        <is>
          <t>Allen4</t>
        </is>
      </c>
      <c r="D223" s="77" t="inlineStr">
        <is>
          <t>No</t>
        </is>
      </c>
      <c r="E223" t="n">
        <v>0</v>
      </c>
      <c r="F223" s="77" t="n">
        <v>18.01</v>
      </c>
      <c r="G223" s="77" t="n">
        <v>703</v>
      </c>
      <c r="H223" s="77" t="n">
        <v>21707</v>
      </c>
      <c r="I223" s="77" t="n">
        <v>-30.82</v>
      </c>
      <c r="J223" s="77" t="n">
        <v>15017</v>
      </c>
      <c r="K223" s="77" t="n">
        <v>11967</v>
      </c>
      <c r="L223" s="77" t="n">
        <v>3050</v>
      </c>
      <c r="M223" s="77" t="n">
        <v>79.69</v>
      </c>
      <c r="N223" s="77" t="n">
        <v>14888</v>
      </c>
      <c r="O223" s="77" t="n">
        <v>1</v>
      </c>
      <c r="P223" s="77" t="n">
        <v>24</v>
      </c>
      <c r="Q223" s="77" t="n">
        <v>0.16</v>
      </c>
      <c r="R223" s="77" t="n">
        <v>27</v>
      </c>
      <c r="S223" s="77" t="n">
        <v>0.18</v>
      </c>
      <c r="T223" s="77" t="n">
        <v>95</v>
      </c>
      <c r="U223" s="77" t="n">
        <v>0.63</v>
      </c>
      <c r="V223" s="77" t="n">
        <v>240</v>
      </c>
      <c r="W223" s="77" t="n">
        <v>1.6</v>
      </c>
      <c r="X223" s="77" t="n">
        <v>604</v>
      </c>
      <c r="Y223" s="77" t="n">
        <v>4.02</v>
      </c>
      <c r="Z223" s="77" t="n">
        <v>604</v>
      </c>
      <c r="AA223" s="77" t="n">
        <v>4.02</v>
      </c>
      <c r="AB223" s="77" t="n">
        <v>6973</v>
      </c>
      <c r="AC223" s="77" t="n">
        <v>46.43</v>
      </c>
      <c r="AD223" s="77" t="n">
        <v>561</v>
      </c>
      <c r="AE223" s="77" t="n">
        <v>119</v>
      </c>
      <c r="AF223" s="77" t="n">
        <v>4.51</v>
      </c>
      <c r="AG223" s="77" t="n">
        <v>3.76</v>
      </c>
      <c r="AH223" s="77" t="n">
        <v>0.75</v>
      </c>
      <c r="AI223" s="77" t="n">
        <v>0.52</v>
      </c>
      <c r="AJ223" s="77" t="n">
        <v>0.52</v>
      </c>
      <c r="AK223" s="77" t="n">
        <v>0</v>
      </c>
      <c r="AL223" s="77" t="n">
        <v>0.5</v>
      </c>
      <c r="AM223" s="77" t="n">
        <v>0.5</v>
      </c>
      <c r="AN223" s="77" t="n">
        <v>7.48</v>
      </c>
      <c r="AO223" s="77" t="n">
        <v>7.46</v>
      </c>
      <c r="AP223" s="77" t="n">
        <v>7.46</v>
      </c>
      <c r="AQ223" s="77" t="n">
        <v>10.2</v>
      </c>
      <c r="AR223" s="77" t="n">
        <v>8.17</v>
      </c>
      <c r="AS223" s="77" t="n">
        <v>8.17</v>
      </c>
      <c r="AT223" s="77" t="n">
        <v>0.13</v>
      </c>
      <c r="AU223" s="77" t="n">
        <v>0.33</v>
      </c>
      <c r="AV223" s="77" t="n">
        <v>0.11</v>
      </c>
      <c r="AW223" s="77" t="n">
        <v>0.32</v>
      </c>
      <c r="AX223" s="77" t="n">
        <v>56</v>
      </c>
      <c r="AY223" s="77" t="n">
        <v>0.37</v>
      </c>
      <c r="AZ223" s="77" t="n">
        <v>8</v>
      </c>
      <c r="BA223" s="77" t="n">
        <v>0.05</v>
      </c>
      <c r="BB223" s="77" t="n">
        <v>150</v>
      </c>
      <c r="BC223" s="77" t="n">
        <v>0.08</v>
      </c>
      <c r="BD223" s="77" t="n">
        <v>1043</v>
      </c>
    </row>
    <row r="224">
      <c r="B224" t="inlineStr">
        <is>
          <t>Sitel</t>
        </is>
      </c>
      <c r="D224" s="77" t="inlineStr">
        <is>
          <t>No</t>
        </is>
      </c>
      <c r="E224" t="n">
        <v>0</v>
      </c>
      <c r="F224" s="77" t="n">
        <v>71.19</v>
      </c>
      <c r="G224" s="77" t="n">
        <v>378</v>
      </c>
      <c r="H224" s="77" t="n">
        <v>13278</v>
      </c>
      <c r="I224" s="77" t="n">
        <v>-53.01</v>
      </c>
      <c r="J224" s="77" t="n">
        <v>6239</v>
      </c>
      <c r="K224" s="77" t="n">
        <v>3009</v>
      </c>
      <c r="L224" s="77" t="n">
        <v>3230</v>
      </c>
      <c r="M224" s="77" t="n">
        <v>48.23</v>
      </c>
      <c r="N224" s="77" t="n">
        <v>6200</v>
      </c>
      <c r="O224" s="77" t="n">
        <v>1</v>
      </c>
      <c r="P224" s="77" t="n">
        <v>8</v>
      </c>
      <c r="Q224" s="77" t="n">
        <v>0.13</v>
      </c>
      <c r="R224" s="77" t="n">
        <v>11</v>
      </c>
      <c r="S224" s="77" t="n">
        <v>0.18</v>
      </c>
      <c r="T224" s="77" t="n">
        <v>1</v>
      </c>
      <c r="U224" s="77" t="n">
        <v>0.02</v>
      </c>
      <c r="V224" s="77" t="n">
        <v>0</v>
      </c>
      <c r="W224" s="77" t="n">
        <v>0</v>
      </c>
      <c r="X224" s="77" t="n">
        <v>3161</v>
      </c>
      <c r="Y224" s="77" t="n">
        <v>50.67</v>
      </c>
      <c r="Z224" s="77" t="n">
        <v>3161</v>
      </c>
      <c r="AA224" s="77" t="n">
        <v>50.67</v>
      </c>
      <c r="AB224" s="77" t="n">
        <v>1850</v>
      </c>
      <c r="AC224" s="77" t="n">
        <v>29.65</v>
      </c>
      <c r="AD224" s="77" t="n">
        <v>163</v>
      </c>
      <c r="AE224" s="77" t="n">
        <v>260</v>
      </c>
      <c r="AF224" s="77" t="n">
        <v>5.1</v>
      </c>
      <c r="AG224" s="77" t="n">
        <v>4.26</v>
      </c>
      <c r="AH224" s="77" t="n">
        <v>0.84</v>
      </c>
      <c r="AI224" s="77" t="n">
        <v>0.47</v>
      </c>
      <c r="AJ224" s="77" t="n">
        <v>0.47</v>
      </c>
      <c r="AK224" s="77" t="n">
        <v>0</v>
      </c>
      <c r="AL224" s="77" t="n">
        <v>0.52</v>
      </c>
      <c r="AM224" s="77" t="n">
        <v>0.51</v>
      </c>
      <c r="AN224" s="77" t="n">
        <v>8.32</v>
      </c>
      <c r="AO224" s="77" t="n">
        <v>8.32</v>
      </c>
      <c r="AP224" s="77" t="n">
        <v>8.32</v>
      </c>
      <c r="AQ224" s="77" t="n">
        <v>6.93</v>
      </c>
      <c r="AR224" s="77" t="n">
        <v>6.93</v>
      </c>
      <c r="AS224" s="77" t="n">
        <v>6.93</v>
      </c>
      <c r="AT224" s="77" t="n">
        <v>0.32</v>
      </c>
      <c r="AU224" s="77" t="n">
        <v>0.32</v>
      </c>
      <c r="AV224" s="77" t="n">
        <v>0.33</v>
      </c>
      <c r="AW224" s="77" t="n">
        <v>0.31</v>
      </c>
      <c r="AX224" s="77" t="n">
        <v>10</v>
      </c>
      <c r="AY224" s="77" t="n">
        <v>0.16</v>
      </c>
      <c r="AZ224" s="77" t="n">
        <v>7</v>
      </c>
      <c r="BA224" s="77" t="n">
        <v>0.11</v>
      </c>
      <c r="BB224" s="77" t="n">
        <v>150</v>
      </c>
      <c r="BC224" s="77" t="n">
        <v>0.08</v>
      </c>
      <c r="BD224" s="77" t="n">
        <v>1039</v>
      </c>
    </row>
    <row r="225">
      <c r="B225" s="75" t="inlineStr">
        <is>
          <t>TPSLC01</t>
        </is>
      </c>
      <c r="D225" s="77" t="inlineStr">
        <is>
          <t>No</t>
        </is>
      </c>
      <c r="E225" t="n">
        <v>0</v>
      </c>
      <c r="F225" s="77" t="n">
        <v>51.75</v>
      </c>
      <c r="G225" s="77" t="n">
        <v>274</v>
      </c>
      <c r="H225" s="77" t="n">
        <v>11021</v>
      </c>
      <c r="I225" s="77" t="n">
        <v>-61.2</v>
      </c>
      <c r="J225" s="77" t="n">
        <v>4276</v>
      </c>
      <c r="K225" s="77" t="n">
        <v>3434</v>
      </c>
      <c r="L225" s="77" t="n">
        <v>842</v>
      </c>
      <c r="M225" s="77" t="n">
        <v>80.31</v>
      </c>
      <c r="N225" s="77" t="n">
        <v>4248</v>
      </c>
      <c r="O225" s="77" t="n">
        <v>1</v>
      </c>
      <c r="P225" s="77" t="n">
        <v>1</v>
      </c>
      <c r="Q225" s="77" t="n">
        <v>0.02</v>
      </c>
      <c r="R225" s="77" t="n">
        <v>32</v>
      </c>
      <c r="S225" s="77" t="n">
        <v>0.75</v>
      </c>
      <c r="T225" s="77" t="n">
        <v>58</v>
      </c>
      <c r="U225" s="77" t="n">
        <v>1.36</v>
      </c>
      <c r="V225" s="77" t="n">
        <v>278</v>
      </c>
      <c r="W225" s="77" t="n">
        <v>6.5</v>
      </c>
      <c r="X225" s="77" t="n">
        <v>529</v>
      </c>
      <c r="Y225" s="77" t="n">
        <v>12.37</v>
      </c>
      <c r="Z225" s="77" t="n">
        <v>529</v>
      </c>
      <c r="AA225" s="77" t="n">
        <v>12.37</v>
      </c>
      <c r="AB225" s="77" t="n">
        <v>2532</v>
      </c>
      <c r="AC225" s="77" t="n">
        <v>59.21</v>
      </c>
      <c r="AD225" s="77" t="n">
        <v>671</v>
      </c>
      <c r="AE225" s="77" t="n">
        <v>691</v>
      </c>
      <c r="AF225" s="77" t="n">
        <v>16.04</v>
      </c>
      <c r="AG225" s="77" t="n">
        <v>12.48</v>
      </c>
      <c r="AH225" s="77" t="n">
        <v>3.56</v>
      </c>
      <c r="AI225" s="77" t="n">
        <v>0.5600000000000001</v>
      </c>
      <c r="AJ225" s="77" t="n">
        <v>0.54</v>
      </c>
      <c r="AK225" s="77" t="n">
        <v>0.02</v>
      </c>
      <c r="AL225" s="77" t="n">
        <v>0.49</v>
      </c>
      <c r="AM225" s="77" t="n">
        <v>0.49</v>
      </c>
      <c r="AN225" s="77" t="n">
        <v>6.75</v>
      </c>
      <c r="AO225" s="77" t="n">
        <v>6.73</v>
      </c>
      <c r="AP225" s="77" t="n">
        <v>6.73</v>
      </c>
      <c r="AQ225" s="77" t="n">
        <v>8.470000000000001</v>
      </c>
      <c r="AR225" s="77" t="n">
        <v>6.92</v>
      </c>
      <c r="AS225" s="77" t="n">
        <v>6.92</v>
      </c>
      <c r="AT225" s="77" t="n">
        <v>0.17</v>
      </c>
      <c r="AU225" s="77" t="n">
        <v>0.33</v>
      </c>
      <c r="AV225" s="77" t="n">
        <v>0.15</v>
      </c>
      <c r="AW225" s="77" t="n">
        <v>0.31</v>
      </c>
      <c r="AX225" s="77" t="n">
        <v>13</v>
      </c>
      <c r="AY225" s="77" t="n">
        <v>0.3</v>
      </c>
      <c r="AZ225" s="77" t="n">
        <v>3</v>
      </c>
      <c r="BA225" s="77" t="n">
        <v>0.07000000000000001</v>
      </c>
      <c r="BB225" s="77" t="n">
        <v>150</v>
      </c>
      <c r="BC225" s="77" t="n">
        <v>0.08</v>
      </c>
      <c r="BD225" s="77" t="n">
        <v>764</v>
      </c>
    </row>
    <row r="226">
      <c r="B226" t="inlineStr">
        <is>
          <t>Sutherland</t>
        </is>
      </c>
      <c r="D226" s="77" t="inlineStr">
        <is>
          <t>No</t>
        </is>
      </c>
      <c r="E226" t="n">
        <v>0</v>
      </c>
    </row>
    <row r="227" ht="15" customHeight="1" s="99" thickBot="1">
      <c r="B227" t="inlineStr">
        <is>
          <t>VXI</t>
        </is>
      </c>
      <c r="D227" s="77" t="inlineStr">
        <is>
          <t>No</t>
        </is>
      </c>
      <c r="E227" t="n">
        <v>0</v>
      </c>
    </row>
    <row r="228">
      <c r="A228" s="103" t="inlineStr">
        <is>
          <t>AT&amp;T Phase 4</t>
        </is>
      </c>
      <c r="B228" s="74" t="inlineStr">
        <is>
          <t>Dmdr</t>
        </is>
      </c>
      <c r="C228" s="106" t="n">
        <v>44276</v>
      </c>
      <c r="D228" s="77" t="inlineStr">
        <is>
          <t>No</t>
        </is>
      </c>
      <c r="E228" t="n">
        <v>0</v>
      </c>
      <c r="F228" s="77" t="n">
        <v>21.24</v>
      </c>
      <c r="G228" s="77" t="n">
        <v>75</v>
      </c>
      <c r="H228" s="77" t="n">
        <v>2218</v>
      </c>
      <c r="I228" s="77" t="n">
        <v>-27.73</v>
      </c>
      <c r="J228" s="77" t="n">
        <v>1603</v>
      </c>
      <c r="K228" s="77" t="n">
        <v>1297</v>
      </c>
      <c r="L228" s="77" t="n">
        <v>306</v>
      </c>
      <c r="M228" s="77" t="n">
        <v>80.91</v>
      </c>
      <c r="N228" s="77" t="n">
        <v>1597</v>
      </c>
      <c r="O228" s="77" t="n">
        <v>0</v>
      </c>
      <c r="P228" s="77" t="n">
        <v>1</v>
      </c>
      <c r="Q228" s="77" t="n">
        <v>0.06</v>
      </c>
      <c r="R228" s="77" t="n">
        <v>10</v>
      </c>
      <c r="S228" s="77" t="n">
        <v>0.62</v>
      </c>
      <c r="T228" s="77" t="n">
        <v>3</v>
      </c>
      <c r="U228" s="77" t="n">
        <v>0.19</v>
      </c>
      <c r="V228" s="77" t="n">
        <v>27</v>
      </c>
      <c r="W228" s="77" t="n">
        <v>1.68</v>
      </c>
      <c r="X228" s="77" t="n">
        <v>216</v>
      </c>
      <c r="Y228" s="77" t="n">
        <v>13.47</v>
      </c>
      <c r="Z228" s="77" t="n">
        <v>216</v>
      </c>
      <c r="AA228" s="77" t="n">
        <v>13.47</v>
      </c>
      <c r="AB228" s="77" t="n">
        <v>180</v>
      </c>
      <c r="AC228" s="77" t="n">
        <v>11.23</v>
      </c>
      <c r="AD228" s="77" t="n">
        <v>72</v>
      </c>
      <c r="AE228" s="77" t="n">
        <v>21</v>
      </c>
      <c r="AF228" s="77" t="n">
        <v>5</v>
      </c>
      <c r="AG228" s="77" t="n">
        <v>6.16</v>
      </c>
      <c r="AH228" s="77" t="n">
        <v>-1.15</v>
      </c>
      <c r="AI228" s="77" t="n">
        <v>0.5</v>
      </c>
      <c r="AJ228" s="77" t="n">
        <v>0.5</v>
      </c>
      <c r="AK228" s="77" t="n">
        <v>0</v>
      </c>
      <c r="AL228" s="77" t="n">
        <v>0.5</v>
      </c>
      <c r="AM228" s="77" t="n">
        <v>0.47</v>
      </c>
      <c r="AN228" s="77" t="n">
        <v>5.8</v>
      </c>
      <c r="AO228" s="77" t="n">
        <v>5.79</v>
      </c>
      <c r="AP228" s="77" t="n">
        <v>5.79</v>
      </c>
      <c r="AQ228" s="77" t="n">
        <v>3.91</v>
      </c>
      <c r="AR228" s="77" t="n">
        <v>3.91</v>
      </c>
      <c r="AS228" s="77" t="n">
        <v>3.91</v>
      </c>
      <c r="AT228" s="77" t="n">
        <v>0.16</v>
      </c>
      <c r="AU228" s="77" t="n">
        <v>0.32</v>
      </c>
      <c r="AV228" s="77" t="n">
        <v>0.14</v>
      </c>
      <c r="AW228" s="77" t="n">
        <v>0.29</v>
      </c>
      <c r="AX228" s="77" t="n">
        <v>2</v>
      </c>
      <c r="AY228" s="77" t="n">
        <v>0.12</v>
      </c>
      <c r="AZ228" s="77" t="n">
        <v>0</v>
      </c>
      <c r="BA228" s="77" t="n">
        <v>0</v>
      </c>
      <c r="BB228" s="77" t="n">
        <v>343</v>
      </c>
      <c r="BC228" s="77" t="n">
        <v>0.29</v>
      </c>
      <c r="BD228" s="77" t="n">
        <v>8</v>
      </c>
    </row>
    <row r="229">
      <c r="B229" t="inlineStr">
        <is>
          <t>ISMSVC (Ibex)</t>
        </is>
      </c>
      <c r="D229" s="77" t="inlineStr">
        <is>
          <t>No</t>
        </is>
      </c>
      <c r="E229" t="n">
        <v>0</v>
      </c>
      <c r="F229" s="77" t="n">
        <v>4.33</v>
      </c>
      <c r="G229" s="77" t="n">
        <v>451</v>
      </c>
      <c r="H229" s="77" t="n">
        <v>14672</v>
      </c>
      <c r="I229" s="77" t="n">
        <v>-43.14</v>
      </c>
      <c r="J229" s="77" t="n">
        <v>8342</v>
      </c>
      <c r="K229" s="77" t="n">
        <v>4227</v>
      </c>
      <c r="L229" s="77" t="n">
        <v>4115</v>
      </c>
      <c r="M229" s="77" t="n">
        <v>50.67</v>
      </c>
      <c r="N229" s="77" t="n">
        <v>8306</v>
      </c>
      <c r="O229" s="77" t="n">
        <v>0</v>
      </c>
      <c r="P229" s="77" t="n">
        <v>7</v>
      </c>
      <c r="Q229" s="77" t="n">
        <v>0.08</v>
      </c>
      <c r="R229" s="77" t="n">
        <v>10</v>
      </c>
      <c r="S229" s="77" t="n">
        <v>0.12</v>
      </c>
      <c r="T229" s="77" t="n">
        <v>1</v>
      </c>
      <c r="U229" s="77" t="n">
        <v>0.01</v>
      </c>
      <c r="V229" s="77" t="n">
        <v>3</v>
      </c>
      <c r="W229" s="77" t="n">
        <v>0.04</v>
      </c>
      <c r="X229" s="77" t="n">
        <v>13</v>
      </c>
      <c r="Y229" s="77" t="n">
        <v>0.16</v>
      </c>
      <c r="Z229" s="77" t="n">
        <v>13</v>
      </c>
      <c r="AA229" s="77" t="n">
        <v>0.16</v>
      </c>
      <c r="AB229" s="77" t="n">
        <v>807</v>
      </c>
      <c r="AC229" s="77" t="n">
        <v>9.67</v>
      </c>
      <c r="AD229" s="77" t="n">
        <v>87</v>
      </c>
      <c r="AE229" s="77" t="n">
        <v>75</v>
      </c>
      <c r="AF229" s="77" t="n">
        <v>2.06</v>
      </c>
      <c r="AG229" s="77" t="n">
        <v>1.81</v>
      </c>
      <c r="AH229" s="77" t="n">
        <v>0.25</v>
      </c>
      <c r="AI229" s="77" t="n">
        <v>0.5</v>
      </c>
      <c r="AJ229" s="77" t="n">
        <v>0.49</v>
      </c>
      <c r="AK229" s="77" t="n">
        <v>0.01</v>
      </c>
      <c r="AL229" s="77" t="n">
        <v>0.52</v>
      </c>
      <c r="AM229" s="77" t="n">
        <v>0.51</v>
      </c>
      <c r="AN229" s="77" t="n">
        <v>10.2</v>
      </c>
      <c r="AO229" s="77" t="n">
        <v>7.33</v>
      </c>
      <c r="AP229" s="77" t="n">
        <v>7.33</v>
      </c>
      <c r="AQ229" s="77" t="n">
        <v>9.98</v>
      </c>
      <c r="AR229" s="77" t="n">
        <v>6.01</v>
      </c>
      <c r="AS229" s="77" t="n">
        <v>6.01</v>
      </c>
      <c r="AT229" s="77" t="n">
        <v>0.15</v>
      </c>
      <c r="AU229" s="77" t="n">
        <v>0.35</v>
      </c>
      <c r="AV229" s="77" t="n">
        <v>0.05</v>
      </c>
      <c r="AW229" s="77" t="n">
        <v>0.34</v>
      </c>
      <c r="AX229" s="77" t="n">
        <v>8</v>
      </c>
      <c r="AY229" s="77" t="n">
        <v>0.1</v>
      </c>
      <c r="AZ229" s="77" t="n">
        <v>0</v>
      </c>
      <c r="BA229" s="77" t="n">
        <v>0</v>
      </c>
      <c r="BB229" s="77" t="n">
        <v>343</v>
      </c>
      <c r="BC229" s="77" t="n">
        <v>0.29</v>
      </c>
      <c r="BD229" s="77" t="n">
        <v>216</v>
      </c>
    </row>
    <row r="230">
      <c r="B230" t="inlineStr">
        <is>
          <t>TPSLC05</t>
        </is>
      </c>
      <c r="D230" s="77" t="inlineStr">
        <is>
          <t>No</t>
        </is>
      </c>
      <c r="E230" t="n">
        <v>0</v>
      </c>
      <c r="F230" s="77" t="n">
        <v>22.1</v>
      </c>
      <c r="G230" s="77" t="n">
        <v>257</v>
      </c>
      <c r="H230" s="77" t="n">
        <v>8342</v>
      </c>
      <c r="I230" s="77" t="n">
        <v>-42.75</v>
      </c>
      <c r="J230" s="77" t="n">
        <v>4776</v>
      </c>
      <c r="K230" s="77" t="n">
        <v>3835</v>
      </c>
      <c r="L230" s="77" t="n">
        <v>941</v>
      </c>
      <c r="M230" s="77" t="n">
        <v>80.3</v>
      </c>
      <c r="N230" s="77" t="n">
        <v>4769</v>
      </c>
      <c r="O230" s="77" t="n">
        <v>0</v>
      </c>
      <c r="P230" s="77" t="n">
        <v>0</v>
      </c>
      <c r="Q230" s="77" t="n">
        <v>0</v>
      </c>
      <c r="R230" s="77" t="n">
        <v>16</v>
      </c>
      <c r="S230" s="77" t="n">
        <v>0.34</v>
      </c>
      <c r="T230" s="77" t="n">
        <v>38</v>
      </c>
      <c r="U230" s="77" t="n">
        <v>0.8</v>
      </c>
      <c r="V230" s="77" t="n">
        <v>38</v>
      </c>
      <c r="W230" s="77" t="n">
        <v>0.8</v>
      </c>
      <c r="X230" s="77" t="n">
        <v>328</v>
      </c>
      <c r="Y230" s="77" t="n">
        <v>6.87</v>
      </c>
      <c r="Z230" s="77" t="n">
        <v>328</v>
      </c>
      <c r="AA230" s="77" t="n">
        <v>6.87</v>
      </c>
      <c r="AB230" s="77" t="n">
        <v>3783</v>
      </c>
      <c r="AC230" s="77" t="n">
        <v>79.20999999999999</v>
      </c>
      <c r="AD230" s="77" t="n">
        <v>385</v>
      </c>
      <c r="AE230" s="77" t="n">
        <v>289</v>
      </c>
      <c r="AF230" s="77" t="n">
        <v>9.09</v>
      </c>
      <c r="AG230" s="77" t="n">
        <v>6.72</v>
      </c>
      <c r="AH230" s="77" t="n">
        <v>2.37</v>
      </c>
      <c r="AI230" s="77" t="n">
        <v>0.52</v>
      </c>
      <c r="AJ230" s="77" t="n">
        <v>0.52</v>
      </c>
      <c r="AK230" s="77" t="n">
        <v>0</v>
      </c>
      <c r="AL230" s="77" t="n">
        <v>0.55</v>
      </c>
      <c r="AM230" s="77" t="n">
        <v>0.55</v>
      </c>
      <c r="AN230" s="77" t="n">
        <v>6.85</v>
      </c>
      <c r="AO230" s="77" t="n">
        <v>6.8</v>
      </c>
      <c r="AP230" s="77" t="n">
        <v>6.8</v>
      </c>
      <c r="AQ230" s="77" t="n">
        <v>12.2</v>
      </c>
      <c r="AR230" s="77" t="n">
        <v>7.7</v>
      </c>
      <c r="AS230" s="77" t="n">
        <v>7.7</v>
      </c>
      <c r="AT230" s="77" t="n">
        <v>0.15</v>
      </c>
      <c r="AU230" s="77" t="n">
        <v>0.34</v>
      </c>
      <c r="AV230" s="77" t="n">
        <v>0.13</v>
      </c>
      <c r="AW230" s="77" t="n">
        <v>0.32</v>
      </c>
      <c r="AX230" s="77" t="n">
        <v>2</v>
      </c>
      <c r="AY230" s="77" t="n">
        <v>0.04</v>
      </c>
      <c r="AZ230" s="77" t="n">
        <v>0</v>
      </c>
      <c r="BA230" s="77" t="n">
        <v>0</v>
      </c>
      <c r="BB230" s="77" t="n">
        <v>343</v>
      </c>
      <c r="BC230" s="77" t="n">
        <v>0.29</v>
      </c>
      <c r="BD230" s="77" t="n">
        <v>309</v>
      </c>
    </row>
    <row r="231">
      <c r="B231" t="inlineStr">
        <is>
          <t>ODCD</t>
        </is>
      </c>
      <c r="D231" s="77" t="inlineStr">
        <is>
          <t>No</t>
        </is>
      </c>
      <c r="E231" t="n">
        <v>0</v>
      </c>
      <c r="F231" s="77" t="n">
        <v>26.24</v>
      </c>
      <c r="G231" s="77" t="n">
        <v>180</v>
      </c>
      <c r="H231" s="77" t="n">
        <v>3934</v>
      </c>
      <c r="I231" s="77" t="n">
        <v>2.39</v>
      </c>
      <c r="J231" s="77" t="n">
        <v>4028</v>
      </c>
      <c r="K231" s="77" t="n">
        <v>3256</v>
      </c>
      <c r="L231" s="77" t="n">
        <v>772</v>
      </c>
      <c r="M231" s="77" t="n">
        <v>80.83</v>
      </c>
      <c r="N231" s="77" t="n">
        <v>4022</v>
      </c>
      <c r="O231" s="77" t="n">
        <v>0</v>
      </c>
      <c r="P231" s="77" t="n">
        <v>0</v>
      </c>
      <c r="Q231" s="77" t="n">
        <v>0</v>
      </c>
      <c r="R231" s="77" t="n">
        <v>2</v>
      </c>
      <c r="S231" s="77" t="n">
        <v>0.05</v>
      </c>
      <c r="T231" s="77" t="n">
        <v>44</v>
      </c>
      <c r="U231" s="77" t="n">
        <v>1.09</v>
      </c>
      <c r="V231" s="77" t="n">
        <v>197</v>
      </c>
      <c r="W231" s="77" t="n">
        <v>4.89</v>
      </c>
      <c r="X231" s="77" t="n">
        <v>353</v>
      </c>
      <c r="Y231" s="77" t="n">
        <v>8.76</v>
      </c>
      <c r="Z231" s="77" t="n">
        <v>353</v>
      </c>
      <c r="AA231" s="77" t="n">
        <v>8.76</v>
      </c>
      <c r="AB231" s="77" t="n">
        <v>3171</v>
      </c>
      <c r="AC231" s="77" t="n">
        <v>78.72</v>
      </c>
      <c r="AD231" s="77" t="n">
        <v>372</v>
      </c>
      <c r="AE231" s="77" t="n">
        <v>94</v>
      </c>
      <c r="AF231" s="77" t="n">
        <v>10.48</v>
      </c>
      <c r="AG231" s="77" t="n">
        <v>10.97</v>
      </c>
      <c r="AH231" s="77" t="n">
        <v>-0.48</v>
      </c>
      <c r="AI231" s="77" t="n">
        <v>0.63</v>
      </c>
      <c r="AJ231" s="77" t="n">
        <v>0.63</v>
      </c>
      <c r="AK231" s="77" t="n">
        <v>0</v>
      </c>
      <c r="AL231" s="77" t="n">
        <v>0.53</v>
      </c>
      <c r="AM231" s="77" t="n">
        <v>0.52</v>
      </c>
      <c r="AN231" s="77" t="n">
        <v>3.37</v>
      </c>
      <c r="AO231" s="77" t="n">
        <v>3.37</v>
      </c>
      <c r="AP231" s="77" t="n">
        <v>3.37</v>
      </c>
      <c r="AQ231" s="77" t="n">
        <v>11.41</v>
      </c>
      <c r="AR231" s="77" t="n">
        <v>7.44</v>
      </c>
      <c r="AS231" s="77" t="n">
        <v>7.44</v>
      </c>
      <c r="AT231" s="77" t="n">
        <v>0.19</v>
      </c>
      <c r="AU231" s="77" t="n">
        <v>0.35</v>
      </c>
      <c r="AV231" s="77" t="n">
        <v>0.14</v>
      </c>
      <c r="AW231" s="77" t="n">
        <v>0.32</v>
      </c>
      <c r="AX231" s="77" t="n">
        <v>1</v>
      </c>
      <c r="AY231" s="77" t="n">
        <v>0.02</v>
      </c>
      <c r="AZ231" s="77" t="n">
        <v>0</v>
      </c>
      <c r="BA231" s="77" t="n">
        <v>0</v>
      </c>
      <c r="BB231" s="77" t="n">
        <v>343</v>
      </c>
      <c r="BC231" s="77" t="n">
        <v>0.29</v>
      </c>
      <c r="BD231" s="77" t="n">
        <v>151</v>
      </c>
    </row>
    <row r="232">
      <c r="B232" t="inlineStr">
        <is>
          <t>CDCD</t>
        </is>
      </c>
      <c r="D232" s="77" t="inlineStr">
        <is>
          <t>No</t>
        </is>
      </c>
      <c r="E232" t="n">
        <v>0</v>
      </c>
      <c r="F232" s="77" t="n">
        <v>78.77</v>
      </c>
      <c r="G232" s="77" t="n">
        <v>336</v>
      </c>
      <c r="H232" s="77" t="n">
        <v>8841</v>
      </c>
      <c r="I232" s="77" t="n">
        <v>-18.8</v>
      </c>
      <c r="J232" s="77" t="n">
        <v>7179</v>
      </c>
      <c r="K232" s="77" t="n">
        <v>4916</v>
      </c>
      <c r="L232" s="77" t="n">
        <v>2263</v>
      </c>
      <c r="M232" s="77" t="n">
        <v>68.48</v>
      </c>
      <c r="N232" s="77" t="n">
        <v>7149</v>
      </c>
      <c r="O232" s="77" t="n">
        <v>0</v>
      </c>
      <c r="P232" s="77" t="n">
        <v>21</v>
      </c>
      <c r="Q232" s="77" t="n">
        <v>0.29</v>
      </c>
      <c r="R232" s="77" t="n">
        <v>19</v>
      </c>
      <c r="S232" s="77" t="n">
        <v>0.26</v>
      </c>
      <c r="T232" s="77" t="n">
        <v>40</v>
      </c>
      <c r="U232" s="77" t="n">
        <v>0.5600000000000001</v>
      </c>
      <c r="V232" s="77" t="n">
        <v>162</v>
      </c>
      <c r="W232" s="77" t="n">
        <v>2.26</v>
      </c>
      <c r="X232" s="77" t="n">
        <v>1876</v>
      </c>
      <c r="Y232" s="77" t="n">
        <v>26.13</v>
      </c>
      <c r="Z232" s="77" t="n">
        <v>1876</v>
      </c>
      <c r="AA232" s="77" t="n">
        <v>26.13</v>
      </c>
      <c r="AB232" s="77" t="n">
        <v>3560</v>
      </c>
      <c r="AC232" s="77" t="n">
        <v>49.59</v>
      </c>
      <c r="AD232" s="77" t="n">
        <v>328</v>
      </c>
      <c r="AE232" s="77" t="n">
        <v>103</v>
      </c>
      <c r="AF232" s="77" t="n">
        <v>6.83</v>
      </c>
      <c r="AG232" s="77" t="n">
        <v>3.23</v>
      </c>
      <c r="AH232" s="77" t="n">
        <v>3.6</v>
      </c>
      <c r="AI232" s="77" t="n">
        <v>0.5600000000000001</v>
      </c>
      <c r="AJ232" s="77" t="n">
        <v>0.52</v>
      </c>
      <c r="AK232" s="77" t="n">
        <v>0.04</v>
      </c>
      <c r="AL232" s="77" t="n">
        <v>0.62</v>
      </c>
      <c r="AM232" s="77" t="n">
        <v>0.71</v>
      </c>
      <c r="AN232" s="77" t="n">
        <v>7.72</v>
      </c>
      <c r="AO232" s="77" t="n">
        <v>7.72</v>
      </c>
      <c r="AP232" s="77" t="n">
        <v>7.72</v>
      </c>
      <c r="AQ232" s="77" t="n">
        <v>16.98</v>
      </c>
      <c r="AR232" s="77" t="n">
        <v>7.98</v>
      </c>
      <c r="AS232" s="77" t="n">
        <v>7.98</v>
      </c>
      <c r="AT232" s="77" t="n">
        <v>0.19</v>
      </c>
      <c r="AU232" s="77" t="n">
        <v>0.3</v>
      </c>
      <c r="AV232" s="77" t="n">
        <v>0.19</v>
      </c>
      <c r="AW232" s="77" t="n">
        <v>0.33</v>
      </c>
      <c r="AX232" s="77" t="n">
        <v>4</v>
      </c>
      <c r="AY232" s="77" t="n">
        <v>0.06</v>
      </c>
      <c r="AZ232" s="77" t="n">
        <v>0</v>
      </c>
      <c r="BA232" s="77" t="n">
        <v>0</v>
      </c>
      <c r="BB232" s="77" t="n">
        <v>343</v>
      </c>
      <c r="BC232" s="77" t="n">
        <v>0.29</v>
      </c>
      <c r="BD232" s="77" t="n">
        <v>3236</v>
      </c>
    </row>
    <row r="233">
      <c r="B233" t="inlineStr">
        <is>
          <t>ODCB</t>
        </is>
      </c>
      <c r="D233" s="77" t="inlineStr">
        <is>
          <t>No</t>
        </is>
      </c>
      <c r="E233" t="n">
        <v>0</v>
      </c>
      <c r="F233" s="77" t="n">
        <v>46.01</v>
      </c>
      <c r="G233" s="77" t="n">
        <v>227</v>
      </c>
      <c r="H233" s="77" t="n">
        <v>5376</v>
      </c>
      <c r="I233" s="77" t="n">
        <v>-24.26</v>
      </c>
      <c r="J233" s="77" t="n">
        <v>4072</v>
      </c>
      <c r="K233" s="77" t="n">
        <v>3195</v>
      </c>
      <c r="L233" s="77" t="n">
        <v>877</v>
      </c>
      <c r="M233" s="77" t="n">
        <v>78.45999999999999</v>
      </c>
      <c r="N233" s="77" t="n">
        <v>4008</v>
      </c>
      <c r="O233" s="77" t="n">
        <v>2</v>
      </c>
      <c r="P233" s="77" t="n">
        <v>15</v>
      </c>
      <c r="Q233" s="77" t="n">
        <v>0.37</v>
      </c>
      <c r="R233" s="77" t="n">
        <v>23</v>
      </c>
      <c r="S233" s="77" t="n">
        <v>0.5600000000000001</v>
      </c>
      <c r="T233" s="77" t="n">
        <v>80</v>
      </c>
      <c r="U233" s="77" t="n">
        <v>1.96</v>
      </c>
      <c r="V233" s="77" t="n">
        <v>97</v>
      </c>
      <c r="W233" s="77" t="n">
        <v>2.38</v>
      </c>
      <c r="X233" s="77" t="n">
        <v>821</v>
      </c>
      <c r="Y233" s="77" t="n">
        <v>20.16</v>
      </c>
      <c r="Z233" s="77" t="n">
        <v>821</v>
      </c>
      <c r="AA233" s="77" t="n">
        <v>20.16</v>
      </c>
      <c r="AB233" s="77" t="n">
        <v>2698</v>
      </c>
      <c r="AC233" s="77" t="n">
        <v>66.26000000000001</v>
      </c>
      <c r="AD233" s="77" t="n">
        <v>372</v>
      </c>
      <c r="AE233" s="77" t="n">
        <v>94</v>
      </c>
      <c r="AF233" s="77" t="n">
        <v>10.46</v>
      </c>
      <c r="AG233" s="77" t="n">
        <v>10.96</v>
      </c>
      <c r="AH233" s="77" t="n">
        <v>-0.49</v>
      </c>
      <c r="AI233" s="77" t="n">
        <v>0.51</v>
      </c>
      <c r="AJ233" s="77" t="n">
        <v>0.52</v>
      </c>
      <c r="AK233" s="77" t="n">
        <v>-0.01</v>
      </c>
      <c r="AL233" s="77" t="n">
        <v>0.55</v>
      </c>
      <c r="AM233" s="77" t="n">
        <v>0.59</v>
      </c>
      <c r="AN233" s="77" t="n">
        <v>5.64</v>
      </c>
      <c r="AO233" s="77" t="n">
        <v>5.64</v>
      </c>
      <c r="AP233" s="77" t="n">
        <v>5.64</v>
      </c>
      <c r="AQ233" s="77" t="n">
        <v>13.84</v>
      </c>
      <c r="AR233" s="77" t="n">
        <v>7.12</v>
      </c>
      <c r="AS233" s="77" t="n">
        <v>7.12</v>
      </c>
      <c r="AT233" s="77" t="n">
        <v>0.18</v>
      </c>
      <c r="AU233" s="77" t="n">
        <v>0.32</v>
      </c>
      <c r="AV233" s="77" t="n">
        <v>0.18</v>
      </c>
      <c r="AW233" s="77" t="n">
        <v>0.32</v>
      </c>
      <c r="AX233" s="77" t="n">
        <v>4</v>
      </c>
      <c r="AY233" s="77" t="n">
        <v>0.1</v>
      </c>
      <c r="AZ233" s="77" t="n">
        <v>0</v>
      </c>
      <c r="BA233" s="77" t="n">
        <v>0</v>
      </c>
      <c r="BB233" s="77" t="n">
        <v>343</v>
      </c>
      <c r="BC233" s="77" t="n">
        <v>0.29</v>
      </c>
      <c r="BD233" s="77" t="n">
        <v>501</v>
      </c>
    </row>
    <row r="234">
      <c r="B234" t="inlineStr">
        <is>
          <t>Allen1</t>
        </is>
      </c>
      <c r="D234" s="77" t="inlineStr">
        <is>
          <t>No</t>
        </is>
      </c>
      <c r="E234" t="n">
        <v>0</v>
      </c>
      <c r="F234" s="77" t="n">
        <v>86.15000000000001</v>
      </c>
      <c r="G234" s="77" t="n">
        <v>1</v>
      </c>
      <c r="H234" s="77" t="n">
        <v>4373</v>
      </c>
      <c r="I234" s="77" t="n">
        <v>-99.84</v>
      </c>
      <c r="J234" s="77" t="n">
        <v>7</v>
      </c>
      <c r="K234" s="77" t="n">
        <v>7</v>
      </c>
      <c r="L234" s="77" t="n">
        <v>0</v>
      </c>
      <c r="M234" s="77" t="n">
        <v>100</v>
      </c>
      <c r="N234" s="77" t="n">
        <v>4</v>
      </c>
      <c r="O234" s="77" t="n">
        <v>43</v>
      </c>
      <c r="P234" s="77" t="n">
        <v>0</v>
      </c>
      <c r="Q234" s="77" t="n">
        <v>0</v>
      </c>
      <c r="R234" s="77" t="n">
        <v>0</v>
      </c>
      <c r="S234" s="77" t="n">
        <v>0</v>
      </c>
      <c r="T234" s="77" t="n">
        <v>0</v>
      </c>
      <c r="U234" s="77" t="n">
        <v>0</v>
      </c>
      <c r="V234" s="77" t="n">
        <v>2</v>
      </c>
      <c r="W234" s="77" t="n">
        <v>28.57</v>
      </c>
      <c r="X234" s="77" t="n">
        <v>1</v>
      </c>
      <c r="Y234" s="77" t="n">
        <v>14.29</v>
      </c>
      <c r="Z234" s="77" t="n">
        <v>1</v>
      </c>
      <c r="AA234" s="77" t="n">
        <v>14.29</v>
      </c>
      <c r="AB234" s="77" t="n">
        <v>4</v>
      </c>
      <c r="AC234" s="77" t="n">
        <v>57.14</v>
      </c>
      <c r="AD234" s="77" t="n">
        <v>0</v>
      </c>
      <c r="AE234" s="77" t="n">
        <v>321</v>
      </c>
      <c r="AF234" s="77" t="n">
        <v>0</v>
      </c>
      <c r="AG234" s="77" t="n">
        <v>35.79</v>
      </c>
      <c r="AH234" s="77" t="n">
        <v>-35.79</v>
      </c>
      <c r="AI234" s="77" t="n">
        <v>0.97</v>
      </c>
      <c r="AJ234" s="77" t="n"/>
      <c r="AK234" s="77" t="n"/>
      <c r="AL234" s="77" t="n">
        <v>0.74</v>
      </c>
      <c r="AM234" s="77" t="n"/>
      <c r="AN234" s="77" t="n"/>
      <c r="AO234" s="77" t="n"/>
      <c r="AP234" s="77" t="n"/>
      <c r="AQ234" s="77" t="n">
        <v>2.5</v>
      </c>
      <c r="AR234" s="77" t="n">
        <v>2.5</v>
      </c>
      <c r="AS234" s="77" t="n">
        <v>2.5</v>
      </c>
      <c r="AT234" s="77" t="n">
        <v>0.24</v>
      </c>
      <c r="AU234" s="77" t="n"/>
      <c r="AV234" s="77" t="n">
        <v>0.27</v>
      </c>
      <c r="AW234" s="77" t="n"/>
      <c r="AX234" s="77" t="n">
        <v>0</v>
      </c>
      <c r="AY234" s="77" t="n">
        <v>0</v>
      </c>
      <c r="AZ234" s="77" t="n">
        <v>0</v>
      </c>
      <c r="BA234" s="77" t="n">
        <v>0</v>
      </c>
      <c r="BB234" s="77" t="n">
        <v>343</v>
      </c>
      <c r="BC234" s="77" t="n">
        <v>0.29</v>
      </c>
      <c r="BD234" s="77" t="n">
        <v>0</v>
      </c>
    </row>
    <row r="235">
      <c r="B235" t="inlineStr">
        <is>
          <t>TPBoise</t>
        </is>
      </c>
      <c r="D235" s="77" t="inlineStr">
        <is>
          <t>No</t>
        </is>
      </c>
      <c r="E235" t="n">
        <v>0</v>
      </c>
      <c r="F235" s="77" t="n">
        <v>20.9</v>
      </c>
      <c r="G235" s="77" t="n">
        <v>194</v>
      </c>
      <c r="H235" s="77" t="n">
        <v>8007</v>
      </c>
      <c r="I235" s="77" t="n">
        <v>-27.05</v>
      </c>
      <c r="J235" s="77" t="n">
        <v>5841</v>
      </c>
      <c r="K235" s="77" t="n">
        <v>4715</v>
      </c>
      <c r="L235" s="77" t="n">
        <v>1126</v>
      </c>
      <c r="M235" s="77" t="n">
        <v>80.72</v>
      </c>
      <c r="N235" s="77" t="n">
        <v>5788</v>
      </c>
      <c r="O235" s="77" t="n">
        <v>1</v>
      </c>
      <c r="P235" s="77" t="n">
        <v>0</v>
      </c>
      <c r="Q235" s="77" t="n">
        <v>0</v>
      </c>
      <c r="R235" s="77" t="n">
        <v>6</v>
      </c>
      <c r="S235" s="77" t="n">
        <v>0.1</v>
      </c>
      <c r="T235" s="77" t="n">
        <v>83</v>
      </c>
      <c r="U235" s="77" t="n">
        <v>1.42</v>
      </c>
      <c r="V235" s="77" t="n">
        <v>169</v>
      </c>
      <c r="W235" s="77" t="n">
        <v>2.89</v>
      </c>
      <c r="X235" s="77" t="n">
        <v>463</v>
      </c>
      <c r="Y235" s="77" t="n">
        <v>7.93</v>
      </c>
      <c r="Z235" s="77" t="n">
        <v>463</v>
      </c>
      <c r="AA235" s="77" t="n">
        <v>7.93</v>
      </c>
      <c r="AB235" s="77" t="n">
        <v>4293</v>
      </c>
      <c r="AC235" s="77" t="n">
        <v>73.5</v>
      </c>
      <c r="AD235" s="77" t="n">
        <v>363</v>
      </c>
      <c r="AE235" s="77" t="n">
        <v>122</v>
      </c>
      <c r="AF235" s="77" t="n">
        <v>7.1</v>
      </c>
      <c r="AG235" s="77" t="n">
        <v>2.9</v>
      </c>
      <c r="AH235" s="77" t="n">
        <v>4.2</v>
      </c>
      <c r="AI235" s="77" t="n">
        <v>0.51</v>
      </c>
      <c r="AJ235" s="77" t="n">
        <v>0.51</v>
      </c>
      <c r="AK235" s="77" t="n">
        <v>0</v>
      </c>
      <c r="AL235" s="77" t="n">
        <v>0.52</v>
      </c>
      <c r="AM235" s="77" t="n">
        <v>0.49</v>
      </c>
      <c r="AN235" s="77" t="n">
        <v>6.08</v>
      </c>
      <c r="AO235" s="77" t="n">
        <v>6.08</v>
      </c>
      <c r="AP235" s="77" t="n">
        <v>6.08</v>
      </c>
      <c r="AQ235" s="77" t="n">
        <v>8.1</v>
      </c>
      <c r="AR235" s="77" t="n">
        <v>7.4</v>
      </c>
      <c r="AS235" s="77" t="n">
        <v>7.4</v>
      </c>
      <c r="AT235" s="77" t="n">
        <v>0.15</v>
      </c>
      <c r="AU235" s="77" t="n">
        <v>0.32</v>
      </c>
      <c r="AV235" s="77" t="n">
        <v>0.13</v>
      </c>
      <c r="AW235" s="77" t="n">
        <v>0.31</v>
      </c>
      <c r="AX235" s="77" t="n">
        <v>2</v>
      </c>
      <c r="AY235" s="77" t="n">
        <v>0.03</v>
      </c>
      <c r="AZ235" s="77" t="n">
        <v>0</v>
      </c>
      <c r="BA235" s="77" t="n">
        <v>0</v>
      </c>
      <c r="BB235" s="77" t="n">
        <v>343</v>
      </c>
      <c r="BC235" s="77" t="n">
        <v>0.29</v>
      </c>
      <c r="BD235" s="77" t="n">
        <v>171</v>
      </c>
    </row>
    <row r="236">
      <c r="B236" t="inlineStr">
        <is>
          <t>Allen3</t>
        </is>
      </c>
      <c r="D236" s="77" t="inlineStr">
        <is>
          <t>No</t>
        </is>
      </c>
      <c r="E236" t="n">
        <v>0</v>
      </c>
      <c r="F236" s="77" t="n">
        <v>17.95</v>
      </c>
      <c r="G236" s="77" t="n">
        <v>116</v>
      </c>
      <c r="H236" s="77" t="n">
        <v>21146</v>
      </c>
      <c r="I236" s="77" t="n">
        <v>-90.38</v>
      </c>
      <c r="J236" s="77" t="n">
        <v>2034</v>
      </c>
      <c r="K236" s="77" t="n">
        <v>1639</v>
      </c>
      <c r="L236" s="77" t="n">
        <v>395</v>
      </c>
      <c r="M236" s="77" t="n">
        <v>80.58</v>
      </c>
      <c r="N236" s="77" t="n">
        <v>2029</v>
      </c>
      <c r="O236" s="77" t="n">
        <v>0</v>
      </c>
      <c r="P236" s="77" t="n">
        <v>4</v>
      </c>
      <c r="Q236" s="77" t="n">
        <v>0.2</v>
      </c>
      <c r="R236" s="77" t="n">
        <v>30</v>
      </c>
      <c r="S236" s="77" t="n">
        <v>1.47</v>
      </c>
      <c r="T236" s="77" t="n">
        <v>6</v>
      </c>
      <c r="U236" s="77" t="n">
        <v>0.3</v>
      </c>
      <c r="V236" s="77" t="n">
        <v>21</v>
      </c>
      <c r="W236" s="77" t="n">
        <v>1.03</v>
      </c>
      <c r="X236" s="77" t="n">
        <v>231</v>
      </c>
      <c r="Y236" s="77" t="n">
        <v>11.36</v>
      </c>
      <c r="Z236" s="77" t="n">
        <v>231</v>
      </c>
      <c r="AA236" s="77" t="n">
        <v>11.36</v>
      </c>
      <c r="AB236" s="77" t="n">
        <v>548</v>
      </c>
      <c r="AC236" s="77" t="n">
        <v>26.94</v>
      </c>
      <c r="AD236" s="77" t="n">
        <v>65</v>
      </c>
      <c r="AE236" s="77" t="n">
        <v>45</v>
      </c>
      <c r="AF236" s="77" t="n">
        <v>3.79</v>
      </c>
      <c r="AG236" s="77" t="n">
        <v>2.66</v>
      </c>
      <c r="AH236" s="77" t="n">
        <v>1.14</v>
      </c>
      <c r="AI236" s="77" t="n">
        <v>0.45</v>
      </c>
      <c r="AJ236" s="77" t="n">
        <v>0.48</v>
      </c>
      <c r="AK236" s="77" t="n">
        <v>-0.03</v>
      </c>
      <c r="AL236" s="77" t="n">
        <v>0.5</v>
      </c>
      <c r="AM236" s="77" t="n">
        <v>0.5</v>
      </c>
      <c r="AN236" s="77" t="n">
        <v>7.35</v>
      </c>
      <c r="AO236" s="77" t="n">
        <v>7.35</v>
      </c>
      <c r="AP236" s="77" t="n">
        <v>7.35</v>
      </c>
      <c r="AQ236" s="77" t="n">
        <v>8.77</v>
      </c>
      <c r="AR236" s="77" t="n">
        <v>8.59</v>
      </c>
      <c r="AS236" s="77" t="n">
        <v>8.59</v>
      </c>
      <c r="AT236" s="77" t="n">
        <v>0.16</v>
      </c>
      <c r="AU236" s="77" t="n">
        <v>0.33</v>
      </c>
      <c r="AV236" s="77" t="n">
        <v>0.14</v>
      </c>
      <c r="AW236" s="77" t="n">
        <v>0.3</v>
      </c>
      <c r="AX236" s="77" t="n">
        <v>2</v>
      </c>
      <c r="AY236" s="77" t="n">
        <v>0.1</v>
      </c>
      <c r="AZ236" s="77" t="n">
        <v>0</v>
      </c>
      <c r="BA236" s="77" t="n">
        <v>0</v>
      </c>
      <c r="BB236" s="77" t="n">
        <v>343</v>
      </c>
      <c r="BC236" s="77" t="n">
        <v>0.29</v>
      </c>
      <c r="BD236" s="77" t="n">
        <v>13</v>
      </c>
    </row>
    <row r="237">
      <c r="B237" t="inlineStr">
        <is>
          <t>Allen4</t>
        </is>
      </c>
      <c r="D237" s="77" t="inlineStr">
        <is>
          <t>No</t>
        </is>
      </c>
      <c r="E237" t="n">
        <v>0</v>
      </c>
      <c r="F237" s="77" t="n">
        <v>102.29</v>
      </c>
      <c r="G237" s="77" t="n">
        <v>6</v>
      </c>
      <c r="H237" s="77" t="n">
        <v>15017</v>
      </c>
      <c r="I237" s="77" t="n">
        <v>-99.67</v>
      </c>
      <c r="J237" s="77" t="n">
        <v>50</v>
      </c>
      <c r="K237" s="77" t="n">
        <v>43</v>
      </c>
      <c r="L237" s="77" t="n">
        <v>7</v>
      </c>
      <c r="M237" s="77" t="n">
        <v>86</v>
      </c>
      <c r="N237" s="77" t="n">
        <v>45</v>
      </c>
      <c r="O237" s="77" t="n">
        <v>10</v>
      </c>
      <c r="P237" s="77" t="n">
        <v>0</v>
      </c>
      <c r="Q237" s="77" t="n">
        <v>0</v>
      </c>
      <c r="R237" s="77" t="n">
        <v>0</v>
      </c>
      <c r="S237" s="77" t="n">
        <v>0</v>
      </c>
      <c r="T237" s="77" t="n">
        <v>0</v>
      </c>
      <c r="U237" s="77" t="n">
        <v>0</v>
      </c>
      <c r="V237" s="77" t="n">
        <v>2</v>
      </c>
      <c r="W237" s="77" t="n">
        <v>4</v>
      </c>
      <c r="X237" s="77" t="n">
        <v>44</v>
      </c>
      <c r="Y237" s="77" t="n">
        <v>88</v>
      </c>
      <c r="Z237" s="77" t="n">
        <v>44</v>
      </c>
      <c r="AA237" s="77" t="n">
        <v>88</v>
      </c>
      <c r="AB237" s="77" t="n">
        <v>0</v>
      </c>
      <c r="AC237" s="77" t="n">
        <v>0</v>
      </c>
      <c r="AD237" s="77" t="n">
        <v>0</v>
      </c>
      <c r="AE237" s="77" t="n">
        <v>1</v>
      </c>
      <c r="AF237" s="77" t="n">
        <v>0</v>
      </c>
      <c r="AG237" s="77" t="n">
        <v>12.5</v>
      </c>
      <c r="AH237" s="77" t="n">
        <v>-12.5</v>
      </c>
      <c r="AI237" s="77" t="n">
        <v>0.48</v>
      </c>
      <c r="AJ237" s="77" t="n">
        <v>0.44</v>
      </c>
      <c r="AK237" s="77" t="n">
        <v>0.04</v>
      </c>
      <c r="AL237" s="77" t="n">
        <v>0.7</v>
      </c>
      <c r="AM237" s="77" t="n">
        <v>0.86</v>
      </c>
      <c r="AN237" s="77" t="n">
        <v>2</v>
      </c>
      <c r="AO237" s="77" t="n">
        <v>2</v>
      </c>
      <c r="AP237" s="77" t="n">
        <v>2</v>
      </c>
      <c r="AQ237" s="77" t="n"/>
      <c r="AR237" s="77" t="n"/>
      <c r="AS237" s="77" t="n"/>
      <c r="AT237" s="77" t="n">
        <v>0.4</v>
      </c>
      <c r="AU237" s="77" t="n">
        <v>0.51</v>
      </c>
      <c r="AV237" s="77" t="n">
        <v>0.31</v>
      </c>
      <c r="AW237" s="77" t="n">
        <v>0.51</v>
      </c>
      <c r="AX237" s="77" t="n">
        <v>0</v>
      </c>
      <c r="AY237" s="77" t="n">
        <v>0</v>
      </c>
      <c r="AZ237" s="77" t="n">
        <v>0</v>
      </c>
      <c r="BA237" s="77" t="n">
        <v>0</v>
      </c>
      <c r="BB237" s="77" t="n">
        <v>343</v>
      </c>
      <c r="BC237" s="77" t="n">
        <v>0.29</v>
      </c>
      <c r="BD237" s="77" t="n">
        <v>0</v>
      </c>
    </row>
    <row r="238">
      <c r="B238" t="inlineStr">
        <is>
          <t>Sitel</t>
        </is>
      </c>
      <c r="D238" s="77" t="inlineStr">
        <is>
          <t>No</t>
        </is>
      </c>
      <c r="E238" t="n">
        <v>0</v>
      </c>
      <c r="F238" s="77" t="n">
        <v>34.07</v>
      </c>
      <c r="G238" s="77" t="n">
        <v>237</v>
      </c>
      <c r="H238" s="77" t="n">
        <v>8875</v>
      </c>
      <c r="I238" s="77" t="n">
        <v>-55.23</v>
      </c>
      <c r="J238" s="77" t="n">
        <v>3973</v>
      </c>
      <c r="K238" s="77" t="n">
        <v>2047</v>
      </c>
      <c r="L238" s="77" t="n">
        <v>1926</v>
      </c>
      <c r="M238" s="77" t="n">
        <v>51.52</v>
      </c>
      <c r="N238" s="77" t="n">
        <v>3959</v>
      </c>
      <c r="O238" s="77" t="n">
        <v>0</v>
      </c>
      <c r="P238" s="77" t="n">
        <v>11</v>
      </c>
      <c r="Q238" s="77" t="n">
        <v>0.28</v>
      </c>
      <c r="R238" s="77" t="n">
        <v>10</v>
      </c>
      <c r="S238" s="77" t="n">
        <v>0.25</v>
      </c>
      <c r="T238" s="77" t="n">
        <v>21</v>
      </c>
      <c r="U238" s="77" t="n">
        <v>0.53</v>
      </c>
      <c r="V238" s="77" t="n">
        <v>11</v>
      </c>
      <c r="W238" s="77" t="n">
        <v>0.28</v>
      </c>
      <c r="X238" s="77" t="n">
        <v>424</v>
      </c>
      <c r="Y238" s="77" t="n">
        <v>10.67</v>
      </c>
      <c r="Z238" s="77" t="n">
        <v>424</v>
      </c>
      <c r="AA238" s="77" t="n">
        <v>10.67</v>
      </c>
      <c r="AB238" s="77" t="n">
        <v>398</v>
      </c>
      <c r="AC238" s="77" t="n">
        <v>10.02</v>
      </c>
      <c r="AD238" s="77" t="n">
        <v>54</v>
      </c>
      <c r="AE238" s="77" t="n">
        <v>193</v>
      </c>
      <c r="AF238" s="77" t="n">
        <v>2.55</v>
      </c>
      <c r="AG238" s="77" t="n">
        <v>4.22</v>
      </c>
      <c r="AH238" s="77" t="n">
        <v>-1.67</v>
      </c>
      <c r="AI238" s="77" t="n">
        <v>0.51</v>
      </c>
      <c r="AJ238" s="77" t="n">
        <v>0.51</v>
      </c>
      <c r="AK238" s="77" t="n">
        <v>0</v>
      </c>
      <c r="AL238" s="77" t="n">
        <v>0.52</v>
      </c>
      <c r="AM238" s="77" t="n">
        <v>0.51</v>
      </c>
      <c r="AN238" s="77" t="n">
        <v>9.550000000000001</v>
      </c>
      <c r="AO238" s="77" t="n">
        <v>7.62</v>
      </c>
      <c r="AP238" s="77" t="n">
        <v>7.62</v>
      </c>
      <c r="AQ238" s="77" t="n">
        <v>5.06</v>
      </c>
      <c r="AR238" s="77" t="n">
        <v>4.47</v>
      </c>
      <c r="AS238" s="77" t="n">
        <v>4.47</v>
      </c>
      <c r="AT238" s="77" t="n">
        <v>0.2</v>
      </c>
      <c r="AU238" s="77" t="n">
        <v>0.35</v>
      </c>
      <c r="AV238" s="77" t="n">
        <v>0.1</v>
      </c>
      <c r="AW238" s="77" t="n">
        <v>0.35</v>
      </c>
      <c r="AX238" s="77" t="n">
        <v>6</v>
      </c>
      <c r="AY238" s="77" t="n">
        <v>0.15</v>
      </c>
      <c r="AZ238" s="77" t="n">
        <v>1</v>
      </c>
      <c r="BA238" s="77" t="n">
        <v>0.03</v>
      </c>
      <c r="BB238" s="77" t="n">
        <v>343</v>
      </c>
      <c r="BC238" s="77" t="n">
        <v>0.29</v>
      </c>
      <c r="BD238" s="77" t="n">
        <v>839</v>
      </c>
    </row>
    <row r="239">
      <c r="B239" s="75" t="inlineStr">
        <is>
          <t>TPSLC01</t>
        </is>
      </c>
      <c r="D239" s="77" t="inlineStr">
        <is>
          <t>No</t>
        </is>
      </c>
      <c r="E239" t="n">
        <v>0</v>
      </c>
      <c r="F239" s="77" t="n">
        <v>22.54</v>
      </c>
      <c r="G239" s="77" t="n">
        <v>261</v>
      </c>
      <c r="H239" s="77" t="n">
        <v>8326</v>
      </c>
      <c r="I239" s="77" t="n">
        <v>-42.27</v>
      </c>
      <c r="J239" s="77" t="n">
        <v>4807</v>
      </c>
      <c r="K239" s="77" t="n">
        <v>3862</v>
      </c>
      <c r="L239" s="77" t="n">
        <v>945</v>
      </c>
      <c r="M239" s="77" t="n">
        <v>80.34</v>
      </c>
      <c r="N239" s="77" t="n">
        <v>4800</v>
      </c>
      <c r="O239" s="77" t="n">
        <v>0</v>
      </c>
      <c r="P239" s="77" t="n">
        <v>0</v>
      </c>
      <c r="Q239" s="77" t="n">
        <v>0</v>
      </c>
      <c r="R239" s="77" t="n">
        <v>16</v>
      </c>
      <c r="S239" s="77" t="n">
        <v>0.33</v>
      </c>
      <c r="T239" s="77" t="n">
        <v>38</v>
      </c>
      <c r="U239" s="77" t="n">
        <v>0.79</v>
      </c>
      <c r="V239" s="77" t="n">
        <v>44</v>
      </c>
      <c r="W239" s="77" t="n">
        <v>0.92</v>
      </c>
      <c r="X239" s="77" t="n">
        <v>331</v>
      </c>
      <c r="Y239" s="77" t="n">
        <v>6.89</v>
      </c>
      <c r="Z239" s="77" t="n">
        <v>331</v>
      </c>
      <c r="AA239" s="77" t="n">
        <v>6.89</v>
      </c>
      <c r="AB239" s="77" t="n">
        <v>3805</v>
      </c>
      <c r="AC239" s="77" t="n">
        <v>79.16</v>
      </c>
      <c r="AD239" s="77" t="n">
        <v>398</v>
      </c>
      <c r="AE239" s="77" t="n">
        <v>306</v>
      </c>
      <c r="AF239" s="77" t="n">
        <v>9.31</v>
      </c>
      <c r="AG239" s="77" t="n">
        <v>7.09</v>
      </c>
      <c r="AH239" s="77" t="n">
        <v>2.22</v>
      </c>
      <c r="AI239" s="77" t="n">
        <v>0.52</v>
      </c>
      <c r="AJ239" s="77" t="n">
        <v>0.52</v>
      </c>
      <c r="AK239" s="77" t="n">
        <v>0</v>
      </c>
      <c r="AL239" s="77" t="n">
        <v>0.55</v>
      </c>
      <c r="AM239" s="77" t="n">
        <v>0.55</v>
      </c>
      <c r="AN239" s="77" t="n">
        <v>6.85</v>
      </c>
      <c r="AO239" s="77" t="n">
        <v>6.8</v>
      </c>
      <c r="AP239" s="77" t="n">
        <v>6.8</v>
      </c>
      <c r="AQ239" s="77" t="n">
        <v>12.18</v>
      </c>
      <c r="AR239" s="77" t="n">
        <v>7.69</v>
      </c>
      <c r="AS239" s="77" t="n">
        <v>7.69</v>
      </c>
      <c r="AT239" s="77" t="n">
        <v>0.15</v>
      </c>
      <c r="AU239" s="77" t="n">
        <v>0.34</v>
      </c>
      <c r="AV239" s="77" t="n">
        <v>0.13</v>
      </c>
      <c r="AW239" s="77" t="n">
        <v>0.32</v>
      </c>
      <c r="AX239" s="77" t="n">
        <v>2</v>
      </c>
      <c r="AY239" s="77" t="n">
        <v>0.04</v>
      </c>
      <c r="AZ239" s="77" t="n">
        <v>0</v>
      </c>
      <c r="BA239" s="77" t="n">
        <v>0</v>
      </c>
      <c r="BB239" s="77" t="n">
        <v>343</v>
      </c>
      <c r="BC239" s="77" t="n">
        <v>0.29</v>
      </c>
      <c r="BD239" s="77" t="n">
        <v>317</v>
      </c>
    </row>
    <row r="240">
      <c r="B240" t="inlineStr">
        <is>
          <t>Sutherland</t>
        </is>
      </c>
      <c r="D240" s="77" t="inlineStr">
        <is>
          <t>No</t>
        </is>
      </c>
      <c r="E240" t="n">
        <v>0</v>
      </c>
      <c r="F240" s="77" t="n">
        <v>22.76</v>
      </c>
      <c r="G240" s="77" t="n">
        <v>546</v>
      </c>
      <c r="H240" s="77" t="n">
        <v>15152</v>
      </c>
      <c r="I240" s="77" t="n">
        <v>-24.11</v>
      </c>
      <c r="J240" s="77" t="n">
        <v>11499</v>
      </c>
      <c r="K240" s="77" t="n">
        <v>8579</v>
      </c>
      <c r="L240" s="77" t="n">
        <v>2920</v>
      </c>
      <c r="M240" s="77" t="n">
        <v>74.61</v>
      </c>
      <c r="N240" s="77" t="n">
        <v>11471</v>
      </c>
      <c r="O240" s="77" t="n">
        <v>0</v>
      </c>
      <c r="P240" s="77" t="n">
        <v>11</v>
      </c>
      <c r="Q240" s="77" t="n">
        <v>0.1</v>
      </c>
      <c r="R240" s="77" t="n">
        <v>52</v>
      </c>
      <c r="S240" s="77" t="n">
        <v>0.45</v>
      </c>
      <c r="T240" s="77" t="n">
        <v>102</v>
      </c>
      <c r="U240" s="77" t="n">
        <v>0.89</v>
      </c>
      <c r="V240" s="77" t="n">
        <v>190</v>
      </c>
      <c r="W240" s="77" t="n">
        <v>1.65</v>
      </c>
      <c r="X240" s="77" t="n">
        <v>1057</v>
      </c>
      <c r="Y240" s="77" t="n">
        <v>9.19</v>
      </c>
      <c r="Z240" s="77" t="n">
        <v>1057</v>
      </c>
      <c r="AA240" s="77" t="n">
        <v>9.19</v>
      </c>
      <c r="AB240" s="77" t="n">
        <v>6717</v>
      </c>
      <c r="AC240" s="77" t="n">
        <v>58.41</v>
      </c>
      <c r="AD240" s="77" t="n">
        <v>614</v>
      </c>
      <c r="AE240" s="77" t="n">
        <v>184</v>
      </c>
      <c r="AF240" s="77" t="n">
        <v>6.67</v>
      </c>
      <c r="AG240" s="77" t="n">
        <v>4.3</v>
      </c>
      <c r="AH240" s="77" t="n">
        <v>2.38</v>
      </c>
      <c r="AI240" s="77" t="n">
        <v>0.52</v>
      </c>
      <c r="AJ240" s="77" t="n">
        <v>0.52</v>
      </c>
      <c r="AK240" s="77" t="n">
        <v>0</v>
      </c>
      <c r="AL240" s="77" t="n">
        <v>0.52</v>
      </c>
      <c r="AM240" s="77" t="n">
        <v>0.55</v>
      </c>
      <c r="AN240" s="77" t="n">
        <v>7.28</v>
      </c>
      <c r="AO240" s="77" t="n">
        <v>7.25</v>
      </c>
      <c r="AP240" s="77" t="n">
        <v>7.25</v>
      </c>
      <c r="AQ240" s="77" t="n">
        <v>14.23</v>
      </c>
      <c r="AR240" s="77" t="n">
        <v>7.69</v>
      </c>
      <c r="AS240" s="77" t="n">
        <v>7.69</v>
      </c>
      <c r="AT240" s="77" t="n">
        <v>0.15</v>
      </c>
      <c r="AU240" s="77" t="n">
        <v>0.33</v>
      </c>
      <c r="AV240" s="77" t="n">
        <v>0.12</v>
      </c>
      <c r="AW240" s="77" t="n">
        <v>0.32</v>
      </c>
      <c r="AX240" s="77" t="n">
        <v>9</v>
      </c>
      <c r="AY240" s="77" t="n">
        <v>0.08</v>
      </c>
      <c r="AZ240" s="77" t="n">
        <v>0</v>
      </c>
      <c r="BA240" s="77" t="n">
        <v>0</v>
      </c>
      <c r="BB240" s="77" t="n">
        <v>343</v>
      </c>
      <c r="BC240" s="77" t="n">
        <v>0.29</v>
      </c>
      <c r="BD240" s="77" t="n">
        <v>704</v>
      </c>
    </row>
    <row r="241" ht="15" customHeight="1" s="99" thickBot="1">
      <c r="B241" t="inlineStr">
        <is>
          <t>VXI</t>
        </is>
      </c>
      <c r="D241" s="77" t="inlineStr">
        <is>
          <t>No</t>
        </is>
      </c>
      <c r="E241" t="n">
        <v>0</v>
      </c>
      <c r="F241" s="77" t="n">
        <v>49.53</v>
      </c>
      <c r="G241" s="77" t="n">
        <v>1523</v>
      </c>
      <c r="H241" s="77" t="n">
        <v>45206</v>
      </c>
      <c r="I241" s="77" t="n">
        <v>-31.18</v>
      </c>
      <c r="J241" s="77" t="n">
        <v>31109</v>
      </c>
      <c r="K241" s="77" t="n">
        <v>20399</v>
      </c>
      <c r="L241" s="77" t="n">
        <v>10710</v>
      </c>
      <c r="M241" s="77" t="n">
        <v>65.56999999999999</v>
      </c>
      <c r="N241" s="77" t="n">
        <v>30904</v>
      </c>
      <c r="O241" s="77" t="n">
        <v>1</v>
      </c>
      <c r="P241" s="77" t="n">
        <v>49</v>
      </c>
      <c r="Q241" s="77" t="n">
        <v>0.16</v>
      </c>
      <c r="R241" s="77" t="n">
        <v>67</v>
      </c>
      <c r="S241" s="77" t="n">
        <v>0.22</v>
      </c>
      <c r="T241" s="77" t="n">
        <v>98</v>
      </c>
      <c r="U241" s="77" t="n">
        <v>0.32</v>
      </c>
      <c r="V241" s="77" t="n">
        <v>178</v>
      </c>
      <c r="W241" s="77" t="n">
        <v>0.57</v>
      </c>
      <c r="X241" s="77" t="n">
        <v>4918</v>
      </c>
      <c r="Y241" s="77" t="n">
        <v>15.81</v>
      </c>
      <c r="Z241" s="77" t="n">
        <v>4918</v>
      </c>
      <c r="AA241" s="77" t="n">
        <v>15.81</v>
      </c>
      <c r="AB241" s="77" t="n">
        <v>12117</v>
      </c>
      <c r="AC241" s="77" t="n">
        <v>38.95</v>
      </c>
      <c r="AD241" s="77" t="n">
        <v>1031</v>
      </c>
      <c r="AE241" s="77" t="n">
        <v>778</v>
      </c>
      <c r="AF241" s="77" t="n">
        <v>4.56</v>
      </c>
      <c r="AG241" s="77" t="n">
        <v>5.29</v>
      </c>
      <c r="AH241" s="77" t="n">
        <v>-0.73</v>
      </c>
      <c r="AI241" s="77" t="n">
        <v>0.49</v>
      </c>
      <c r="AJ241" s="77" t="n">
        <v>0.47</v>
      </c>
      <c r="AK241" s="77" t="n">
        <v>0.02</v>
      </c>
      <c r="AL241" s="77" t="n">
        <v>0.57</v>
      </c>
      <c r="AM241" s="77" t="n">
        <v>0.61</v>
      </c>
      <c r="AN241" s="77" t="n">
        <v>9.109999999999999</v>
      </c>
      <c r="AO241" s="77" t="n">
        <v>7.66</v>
      </c>
      <c r="AP241" s="77" t="n">
        <v>7.66</v>
      </c>
      <c r="AQ241" s="77" t="n">
        <v>15.79</v>
      </c>
      <c r="AR241" s="77" t="n">
        <v>7.77</v>
      </c>
      <c r="AS241" s="77" t="n">
        <v>7.77</v>
      </c>
      <c r="AT241" s="77" t="n">
        <v>0.19</v>
      </c>
      <c r="AU241" s="77" t="n">
        <v>0.33</v>
      </c>
      <c r="AV241" s="77" t="n">
        <v>0.16</v>
      </c>
      <c r="AW241" s="77" t="n">
        <v>0.33</v>
      </c>
      <c r="AX241" s="77" t="n">
        <v>14</v>
      </c>
      <c r="AY241" s="77" t="n">
        <v>0.05</v>
      </c>
      <c r="AZ241" s="77" t="n">
        <v>3</v>
      </c>
      <c r="BA241" s="77" t="n">
        <v>0.01</v>
      </c>
      <c r="BB241" s="77" t="n">
        <v>250</v>
      </c>
      <c r="BC241" s="77" t="n">
        <v>0.66</v>
      </c>
      <c r="BD241" s="77" t="n">
        <v>8756</v>
      </c>
    </row>
    <row r="242">
      <c r="A242" s="103" t="inlineStr">
        <is>
          <t>AT&amp;T Phase 4</t>
        </is>
      </c>
      <c r="B242" t="inlineStr">
        <is>
          <t>DMDR</t>
        </is>
      </c>
      <c r="C242" s="106" t="n">
        <v>44277</v>
      </c>
      <c r="D242" s="77" t="inlineStr">
        <is>
          <t>No</t>
        </is>
      </c>
      <c r="E242" t="n">
        <v>0</v>
      </c>
      <c r="F242" t="n">
        <v>17.76</v>
      </c>
      <c r="G242" t="n">
        <v>156</v>
      </c>
      <c r="H242" t="n">
        <v>1602</v>
      </c>
      <c r="I242" t="n">
        <v>112.92</v>
      </c>
      <c r="J242" t="n">
        <v>3411</v>
      </c>
      <c r="K242" t="n">
        <v>2698</v>
      </c>
      <c r="L242" t="n">
        <v>713</v>
      </c>
      <c r="M242" t="n">
        <v>79.09999999999999</v>
      </c>
      <c r="N242" t="n">
        <v>3389</v>
      </c>
      <c r="O242" t="n">
        <v>1</v>
      </c>
      <c r="P242" t="n">
        <v>0</v>
      </c>
      <c r="Q242" t="n">
        <v>0</v>
      </c>
      <c r="R242" t="n">
        <v>7</v>
      </c>
      <c r="S242" t="n">
        <v>0.21</v>
      </c>
      <c r="T242" t="n">
        <v>0</v>
      </c>
      <c r="U242" t="n">
        <v>0</v>
      </c>
      <c r="V242" t="n">
        <v>6</v>
      </c>
      <c r="W242" t="n">
        <v>0.18</v>
      </c>
      <c r="X242" t="n">
        <v>342</v>
      </c>
      <c r="Y242" t="n">
        <v>10.03</v>
      </c>
      <c r="Z242" t="n">
        <v>342</v>
      </c>
      <c r="AA242" t="n">
        <v>10.03</v>
      </c>
      <c r="AB242" t="n">
        <v>119</v>
      </c>
      <c r="AC242" t="n">
        <v>3.49</v>
      </c>
      <c r="AD242" t="n">
        <v>82</v>
      </c>
      <c r="AE242" t="n">
        <v>15</v>
      </c>
      <c r="AF242" t="n">
        <v>2.7</v>
      </c>
      <c r="AG242" t="n">
        <v>1.87</v>
      </c>
      <c r="AH242" t="n">
        <v>0.83</v>
      </c>
      <c r="AI242" t="n">
        <v>0.46</v>
      </c>
      <c r="AJ242" t="n">
        <v>0.45</v>
      </c>
      <c r="AK242" t="n">
        <v>0.01</v>
      </c>
      <c r="AL242" t="n">
        <v>0.49</v>
      </c>
      <c r="AM242" t="n">
        <v>0.5</v>
      </c>
      <c r="AN242" t="n">
        <v>7.07</v>
      </c>
      <c r="AO242" t="n">
        <v>7.06</v>
      </c>
      <c r="AP242" t="n">
        <v>7.06</v>
      </c>
      <c r="AQ242" t="n">
        <v>2.78</v>
      </c>
      <c r="AR242" t="n">
        <v>2.78</v>
      </c>
      <c r="AS242" t="n">
        <v>2.78</v>
      </c>
      <c r="AT242" t="n">
        <v>0.13</v>
      </c>
      <c r="AU242" t="n">
        <v>0.31</v>
      </c>
      <c r="AV242" t="n">
        <v>0.13</v>
      </c>
      <c r="AW242" t="n">
        <v>0.31</v>
      </c>
      <c r="AX242" t="n">
        <v>124</v>
      </c>
      <c r="AY242" t="n">
        <v>3.64</v>
      </c>
      <c r="AZ242" t="n">
        <v>7</v>
      </c>
      <c r="BA242" t="n">
        <v>0.21</v>
      </c>
      <c r="BB242" t="n">
        <v>4</v>
      </c>
      <c r="BC242" t="n">
        <v>0.11</v>
      </c>
      <c r="BD242" t="n">
        <v>12</v>
      </c>
    </row>
    <row r="243">
      <c r="B243" t="inlineStr">
        <is>
          <t xml:space="preserve">ISMSVC </t>
        </is>
      </c>
      <c r="D243" s="77" t="inlineStr">
        <is>
          <t>No</t>
        </is>
      </c>
      <c r="E243" t="n">
        <v>0</v>
      </c>
      <c r="F243" t="n">
        <v>68.43000000000001</v>
      </c>
      <c r="G243" t="n">
        <v>3867</v>
      </c>
      <c r="H243" t="n">
        <v>32585</v>
      </c>
      <c r="I243" t="n">
        <v>152.39</v>
      </c>
      <c r="J243" t="n">
        <v>82242</v>
      </c>
      <c r="K243" t="n">
        <v>41319</v>
      </c>
      <c r="L243" t="n">
        <v>40923</v>
      </c>
      <c r="M243" t="n">
        <v>50.24</v>
      </c>
      <c r="N243" t="n">
        <v>80917</v>
      </c>
      <c r="O243" t="n">
        <v>2</v>
      </c>
      <c r="P243" t="n">
        <v>89</v>
      </c>
      <c r="Q243" t="n">
        <v>0.11</v>
      </c>
      <c r="R243" t="n">
        <v>94</v>
      </c>
      <c r="S243" t="n">
        <v>0.11</v>
      </c>
      <c r="T243" t="n">
        <v>3795</v>
      </c>
      <c r="U243" t="n">
        <v>4.61</v>
      </c>
      <c r="V243" t="n">
        <v>3447</v>
      </c>
      <c r="W243" t="n">
        <v>4.19</v>
      </c>
      <c r="X243" t="n">
        <v>38895</v>
      </c>
      <c r="Y243" t="n">
        <v>47.29</v>
      </c>
      <c r="Z243" t="n">
        <v>38895</v>
      </c>
      <c r="AA243" t="n">
        <v>47.29</v>
      </c>
      <c r="AB243" t="n">
        <v>39867</v>
      </c>
      <c r="AC243" t="n">
        <v>48.48</v>
      </c>
      <c r="AD243" t="n">
        <v>4852</v>
      </c>
      <c r="AE243" t="n">
        <v>4827</v>
      </c>
      <c r="AF243" t="n">
        <v>10.22</v>
      </c>
      <c r="AG243" t="n">
        <v>10.09</v>
      </c>
      <c r="AH243" t="n">
        <v>0.13</v>
      </c>
      <c r="AI243" t="n">
        <v>0.5</v>
      </c>
      <c r="AJ243" t="n">
        <v>0.5</v>
      </c>
      <c r="AK243" t="n">
        <v>0</v>
      </c>
      <c r="AL243" t="n">
        <v>0.5</v>
      </c>
      <c r="AM243" t="n">
        <v>0.5</v>
      </c>
      <c r="AN243" t="n">
        <v>9.01</v>
      </c>
      <c r="AO243" t="n">
        <v>9.01</v>
      </c>
      <c r="AP243" t="n">
        <v>9.01</v>
      </c>
      <c r="AQ243" t="n">
        <v>22.43</v>
      </c>
      <c r="AR243" t="n">
        <v>22.42</v>
      </c>
      <c r="AS243" t="n">
        <v>22.42</v>
      </c>
      <c r="AT243" t="n">
        <v>0.32</v>
      </c>
      <c r="AU243" t="n">
        <v>0.32</v>
      </c>
      <c r="AV243" t="n">
        <v>0.33</v>
      </c>
      <c r="AW243" t="n">
        <v>0.32</v>
      </c>
      <c r="AX243" t="n">
        <v>1737</v>
      </c>
      <c r="AY243" t="n">
        <v>2.11</v>
      </c>
      <c r="AZ243" t="n">
        <v>497</v>
      </c>
      <c r="BA243" t="n">
        <v>0.6</v>
      </c>
      <c r="BB243" t="n">
        <v>46</v>
      </c>
      <c r="BC243" t="n">
        <v>0.05</v>
      </c>
      <c r="BD243" t="n">
        <v>6198</v>
      </c>
    </row>
    <row r="244">
      <c r="B244" t="inlineStr">
        <is>
          <t>MOBCLG</t>
        </is>
      </c>
      <c r="D244" s="77" t="inlineStr">
        <is>
          <t>No</t>
        </is>
      </c>
      <c r="E244" t="n">
        <v>0</v>
      </c>
      <c r="F244" t="n">
        <v>24.57</v>
      </c>
      <c r="G244" t="n">
        <v>1296</v>
      </c>
      <c r="H244" t="n">
        <v>9723</v>
      </c>
      <c r="I244" t="n">
        <v>205.72</v>
      </c>
      <c r="J244" t="n">
        <v>29725</v>
      </c>
      <c r="K244" t="n">
        <v>23983</v>
      </c>
      <c r="L244" t="n">
        <v>5742</v>
      </c>
      <c r="M244" t="n">
        <v>80.68000000000001</v>
      </c>
      <c r="N244" t="n">
        <v>29469</v>
      </c>
      <c r="O244" t="n">
        <v>1</v>
      </c>
      <c r="P244" t="n">
        <v>3</v>
      </c>
      <c r="Q244" t="n">
        <v>0.01</v>
      </c>
      <c r="R244" t="n">
        <v>96</v>
      </c>
      <c r="S244" t="n">
        <v>0.32</v>
      </c>
      <c r="T244" t="n">
        <v>106</v>
      </c>
      <c r="U244" t="n">
        <v>0.36</v>
      </c>
      <c r="V244" t="n">
        <v>513</v>
      </c>
      <c r="W244" t="n">
        <v>1.73</v>
      </c>
      <c r="X244" t="n">
        <v>1588</v>
      </c>
      <c r="Y244" t="n">
        <v>5.34</v>
      </c>
      <c r="Z244" t="n">
        <v>1588</v>
      </c>
      <c r="AA244" t="n">
        <v>5.34</v>
      </c>
      <c r="AB244" t="n">
        <v>16340</v>
      </c>
      <c r="AC244" t="n">
        <v>54.97</v>
      </c>
      <c r="AD244" t="n">
        <v>1014</v>
      </c>
      <c r="AE244" t="n">
        <v>275</v>
      </c>
      <c r="AF244" t="n">
        <v>4.01</v>
      </c>
      <c r="AG244" t="n">
        <v>4.38</v>
      </c>
      <c r="AH244" t="n">
        <v>-0.37</v>
      </c>
      <c r="AI244" t="n">
        <v>0.51</v>
      </c>
      <c r="AJ244" t="n">
        <v>0.5</v>
      </c>
      <c r="AK244" t="n">
        <v>0.01</v>
      </c>
      <c r="AL244" t="n">
        <v>0.51</v>
      </c>
      <c r="AM244" t="n">
        <v>0.5</v>
      </c>
      <c r="AN244" t="n">
        <v>9.050000000000001</v>
      </c>
      <c r="AO244" t="n">
        <v>8.75</v>
      </c>
      <c r="AP244" t="n">
        <v>8.75</v>
      </c>
      <c r="AQ244" t="n">
        <v>9.630000000000001</v>
      </c>
      <c r="AR244" t="n">
        <v>7.54</v>
      </c>
      <c r="AS244" t="n">
        <v>7.54</v>
      </c>
      <c r="AT244" t="n">
        <v>0.12</v>
      </c>
      <c r="AU244" t="n">
        <v>0.34</v>
      </c>
      <c r="AV244" t="n">
        <v>0.11</v>
      </c>
      <c r="AW244" t="n">
        <v>0.31</v>
      </c>
      <c r="AX244" t="n">
        <v>961</v>
      </c>
      <c r="AY244" t="n">
        <v>3.23</v>
      </c>
      <c r="AZ244" t="n">
        <v>56</v>
      </c>
      <c r="BA244" t="n">
        <v>0.19</v>
      </c>
      <c r="BB244" t="n">
        <v>9</v>
      </c>
      <c r="BC244" t="n">
        <v>0.03</v>
      </c>
      <c r="BD244" t="n">
        <v>2826</v>
      </c>
    </row>
    <row r="245">
      <c r="B245" t="inlineStr">
        <is>
          <t>MOBSS</t>
        </is>
      </c>
      <c r="D245" s="77" t="inlineStr">
        <is>
          <t>No</t>
        </is>
      </c>
      <c r="E245" t="n">
        <v>0</v>
      </c>
      <c r="F245" t="n">
        <v>36.24</v>
      </c>
      <c r="G245" t="n">
        <v>3886</v>
      </c>
      <c r="H245" t="n">
        <v>27348</v>
      </c>
      <c r="I245" t="n">
        <v>155.39</v>
      </c>
      <c r="J245" t="n">
        <v>69843</v>
      </c>
      <c r="K245" t="n">
        <v>57480</v>
      </c>
      <c r="L245" t="n">
        <v>12363</v>
      </c>
      <c r="M245" t="n">
        <v>82.3</v>
      </c>
      <c r="N245" t="n">
        <v>69477</v>
      </c>
      <c r="O245" t="n">
        <v>1</v>
      </c>
      <c r="P245" t="n">
        <v>23</v>
      </c>
      <c r="Q245" t="n">
        <v>0.03</v>
      </c>
      <c r="R245" t="n">
        <v>190</v>
      </c>
      <c r="S245" t="n">
        <v>0.27</v>
      </c>
      <c r="T245" t="n">
        <v>1608</v>
      </c>
      <c r="U245" t="n">
        <v>2.3</v>
      </c>
      <c r="V245" t="n">
        <v>5807</v>
      </c>
      <c r="W245" t="n">
        <v>8.31</v>
      </c>
      <c r="X245" t="n">
        <v>2854</v>
      </c>
      <c r="Y245" t="n">
        <v>4.09</v>
      </c>
      <c r="Z245" t="n">
        <v>2854</v>
      </c>
      <c r="AA245" t="n">
        <v>4.09</v>
      </c>
      <c r="AB245" t="n">
        <v>49088</v>
      </c>
      <c r="AC245" t="n">
        <v>70.28</v>
      </c>
      <c r="AD245" t="n">
        <v>12694</v>
      </c>
      <c r="AE245" t="n">
        <v>3151</v>
      </c>
      <c r="AF245" t="n">
        <v>18.09</v>
      </c>
      <c r="AG245" t="n">
        <v>18.01</v>
      </c>
      <c r="AH245" t="n">
        <v>0.08</v>
      </c>
      <c r="AI245" t="n">
        <v>0.54</v>
      </c>
      <c r="AJ245" t="n">
        <v>0.54</v>
      </c>
      <c r="AK245" t="n">
        <v>0</v>
      </c>
      <c r="AL245" t="n">
        <v>0.5</v>
      </c>
      <c r="AM245" t="n">
        <v>0.51</v>
      </c>
      <c r="AN245" t="n">
        <v>6.66</v>
      </c>
      <c r="AO245" t="n">
        <v>6.63</v>
      </c>
      <c r="AP245" t="n">
        <v>6.63</v>
      </c>
      <c r="AQ245" t="n">
        <v>21.44</v>
      </c>
      <c r="AR245" t="n">
        <v>8.75</v>
      </c>
      <c r="AS245" t="n">
        <v>8.75</v>
      </c>
      <c r="AT245" t="n">
        <v>0.16</v>
      </c>
      <c r="AU245" t="n">
        <v>0.33</v>
      </c>
      <c r="AV245" t="n">
        <v>0.14</v>
      </c>
      <c r="AW245" t="n">
        <v>0.32</v>
      </c>
      <c r="AX245" t="n">
        <v>1008</v>
      </c>
      <c r="AY245" t="n">
        <v>1.44</v>
      </c>
      <c r="AZ245" t="n">
        <v>84</v>
      </c>
      <c r="BA245" t="n">
        <v>0.12</v>
      </c>
      <c r="BB245" t="n">
        <v>23</v>
      </c>
      <c r="BC245" t="n">
        <v>0.03</v>
      </c>
      <c r="BD245" t="n">
        <v>4336</v>
      </c>
    </row>
    <row r="246" ht="15" customHeight="1" s="99" thickBot="1">
      <c r="B246" t="inlineStr">
        <is>
          <t>ISMCLG</t>
        </is>
      </c>
      <c r="D246" s="77" t="inlineStr">
        <is>
          <t>No</t>
        </is>
      </c>
      <c r="E246" s="77" t="n">
        <v>0</v>
      </c>
      <c r="F246" s="77" t="n">
        <v>23.98</v>
      </c>
      <c r="G246" s="77" t="n">
        <v>387</v>
      </c>
      <c r="H246" s="77" t="n">
        <v>2274</v>
      </c>
      <c r="I246" s="77" t="n">
        <v>202.77</v>
      </c>
      <c r="J246" s="77" t="n">
        <v>6885</v>
      </c>
      <c r="K246" s="77" t="n">
        <v>5525</v>
      </c>
      <c r="L246" s="77" t="n">
        <v>1360</v>
      </c>
      <c r="M246" s="77" t="n">
        <v>80.25</v>
      </c>
      <c r="N246" s="77" t="n">
        <v>6859</v>
      </c>
      <c r="O246" s="77" t="n">
        <v>0</v>
      </c>
      <c r="P246" s="77" t="n">
        <v>2</v>
      </c>
      <c r="Q246" s="77" t="n">
        <v>0.03</v>
      </c>
      <c r="R246" s="77" t="n">
        <v>40</v>
      </c>
      <c r="S246" s="77" t="n">
        <v>0.58</v>
      </c>
      <c r="T246" s="77" t="n">
        <v>51</v>
      </c>
      <c r="U246" s="77" t="n">
        <v>0.74</v>
      </c>
      <c r="V246" s="77" t="n">
        <v>205</v>
      </c>
      <c r="W246" s="77" t="n">
        <v>2.98</v>
      </c>
      <c r="X246" s="77" t="n">
        <v>309</v>
      </c>
      <c r="Y246" s="77" t="n">
        <v>4.49</v>
      </c>
      <c r="Z246" s="77" t="n">
        <v>309</v>
      </c>
      <c r="AA246" s="77" t="n">
        <v>4.49</v>
      </c>
      <c r="AB246" s="77" t="n">
        <v>4606</v>
      </c>
      <c r="AC246" s="77" t="n">
        <v>66.90000000000001</v>
      </c>
      <c r="AD246" s="77" t="n">
        <v>680</v>
      </c>
      <c r="AE246" s="77" t="n">
        <v>170</v>
      </c>
      <c r="AF246" s="77" t="n">
        <v>10.95</v>
      </c>
      <c r="AG246" s="77" t="n">
        <v>10.67</v>
      </c>
      <c r="AH246" s="77" t="n">
        <v>0.27</v>
      </c>
      <c r="AI246" s="77" t="n">
        <v>0.48</v>
      </c>
      <c r="AJ246" s="77" t="n">
        <v>0.47</v>
      </c>
      <c r="AK246" s="77" t="n">
        <v>0.01</v>
      </c>
      <c r="AL246" s="77" t="n">
        <v>0.51</v>
      </c>
      <c r="AM246" s="77" t="n">
        <v>0.49</v>
      </c>
      <c r="AN246" s="77" t="n">
        <v>8.869999999999999</v>
      </c>
      <c r="AO246" s="77" t="n">
        <v>8.85</v>
      </c>
      <c r="AP246" s="77" t="n">
        <v>8.85</v>
      </c>
      <c r="AQ246" s="77" t="n">
        <v>24.03</v>
      </c>
      <c r="AR246" s="77" t="n">
        <v>13.58</v>
      </c>
      <c r="AS246" s="77" t="n">
        <v>13.58</v>
      </c>
      <c r="AT246" s="77" t="n">
        <v>0.11</v>
      </c>
      <c r="AU246" s="77" t="n">
        <v>0.33</v>
      </c>
      <c r="AV246" s="77" t="n">
        <v>0.09</v>
      </c>
      <c r="AW246" s="77" t="n">
        <v>0.32</v>
      </c>
      <c r="AX246" s="77" t="n">
        <v>97</v>
      </c>
      <c r="AY246" s="77" t="n">
        <v>1.41</v>
      </c>
      <c r="AZ246" s="77" t="n">
        <v>5</v>
      </c>
      <c r="BA246" s="77" t="n">
        <v>0.07000000000000001</v>
      </c>
      <c r="BB246" s="77" t="n">
        <v>10</v>
      </c>
      <c r="BC246" s="77" t="n">
        <v>0.14</v>
      </c>
      <c r="BD246" s="77" t="n">
        <v>384</v>
      </c>
    </row>
    <row r="247">
      <c r="A247" s="103" t="inlineStr">
        <is>
          <t>AT&amp;T Phase 4</t>
        </is>
      </c>
      <c r="B247" t="inlineStr">
        <is>
          <t>DMDR</t>
        </is>
      </c>
      <c r="C247" s="106" t="n">
        <v>44278</v>
      </c>
      <c r="D247" s="77" t="inlineStr">
        <is>
          <t>No</t>
        </is>
      </c>
      <c r="E247" t="n">
        <v>0</v>
      </c>
      <c r="F247" s="77" t="n">
        <v>12.24</v>
      </c>
      <c r="G247" s="77" t="n">
        <v>201</v>
      </c>
      <c r="H247" s="77" t="n">
        <v>3411</v>
      </c>
      <c r="I247" s="77" t="n">
        <v>-2.35</v>
      </c>
      <c r="J247" s="77" t="n">
        <v>3331</v>
      </c>
      <c r="K247" s="77" t="n">
        <v>2725</v>
      </c>
      <c r="L247" s="77" t="n">
        <v>606</v>
      </c>
      <c r="M247" s="77" t="n">
        <v>81.81</v>
      </c>
      <c r="N247" s="77" t="n">
        <v>3317</v>
      </c>
      <c r="O247" s="77" t="n">
        <v>0</v>
      </c>
      <c r="P247" s="77" t="n">
        <v>6</v>
      </c>
      <c r="Q247" s="77" t="n">
        <v>0.18</v>
      </c>
      <c r="R247" s="77" t="n">
        <v>11</v>
      </c>
      <c r="S247" s="77" t="n">
        <v>0.33</v>
      </c>
      <c r="T247" s="77" t="n">
        <v>2</v>
      </c>
      <c r="U247" s="77" t="n">
        <v>0.06</v>
      </c>
      <c r="V247" s="77" t="n">
        <v>1</v>
      </c>
      <c r="W247" s="77" t="n">
        <v>0.03</v>
      </c>
      <c r="X247" s="77" t="n">
        <v>120</v>
      </c>
      <c r="Y247" s="77" t="n">
        <v>3.6</v>
      </c>
      <c r="Z247" s="77" t="n">
        <v>120</v>
      </c>
      <c r="AA247" s="77" t="n">
        <v>3.6</v>
      </c>
      <c r="AB247" s="77" t="n">
        <v>18</v>
      </c>
      <c r="AC247" s="77" t="n">
        <v>0.54</v>
      </c>
      <c r="AD247" s="77" t="n">
        <v>90</v>
      </c>
      <c r="AE247" s="77" t="n">
        <v>16</v>
      </c>
      <c r="AF247" s="77" t="n">
        <v>2.97</v>
      </c>
      <c r="AG247" s="77" t="n">
        <v>2.15</v>
      </c>
      <c r="AH247" s="77" t="n">
        <v>0.82</v>
      </c>
      <c r="AI247" s="77" t="n">
        <v>0.5</v>
      </c>
      <c r="AJ247" s="77" t="n">
        <v>0.43</v>
      </c>
      <c r="AK247" s="77" t="n">
        <v>0.07000000000000001</v>
      </c>
      <c r="AL247" s="77" t="n">
        <v>0.51</v>
      </c>
      <c r="AM247" s="77" t="n">
        <v>0.5</v>
      </c>
      <c r="AN247" s="77" t="n">
        <v>8.699999999999999</v>
      </c>
      <c r="AO247" s="77" t="n">
        <v>8.68</v>
      </c>
      <c r="AP247" s="77" t="n">
        <v>8.68</v>
      </c>
      <c r="AQ247" s="77" t="n">
        <v>2.31</v>
      </c>
      <c r="AR247" s="77" t="n">
        <v>2.31</v>
      </c>
      <c r="AS247" s="77" t="n">
        <v>2.31</v>
      </c>
      <c r="AT247" s="77" t="n">
        <v>0.1</v>
      </c>
      <c r="AU247" s="77" t="n">
        <v>0.31</v>
      </c>
      <c r="AV247" s="77" t="n">
        <v>0.09</v>
      </c>
      <c r="AW247" s="77" t="n">
        <v>0.32</v>
      </c>
      <c r="AX247" s="77" t="n">
        <v>159</v>
      </c>
      <c r="AY247" s="77" t="n">
        <v>4.77</v>
      </c>
      <c r="AZ247" s="77" t="n">
        <v>4</v>
      </c>
      <c r="BA247" s="77" t="n">
        <v>0.12</v>
      </c>
      <c r="BB247" s="77" t="n">
        <v>3</v>
      </c>
      <c r="BC247" s="77" t="n">
        <v>0.08</v>
      </c>
      <c r="BD247" s="77" t="n">
        <v>31</v>
      </c>
    </row>
    <row r="248">
      <c r="B248" t="inlineStr">
        <is>
          <t xml:space="preserve">ISMSVC </t>
        </is>
      </c>
      <c r="D248" s="77" t="inlineStr">
        <is>
          <t>No</t>
        </is>
      </c>
      <c r="E248" t="n">
        <v>0</v>
      </c>
      <c r="F248" t="n">
        <v>61.67</v>
      </c>
      <c r="G248" t="n">
        <v>3772</v>
      </c>
      <c r="H248" t="n">
        <v>82717</v>
      </c>
      <c r="I248" t="n">
        <v>-8.52</v>
      </c>
      <c r="J248" t="n">
        <v>75669</v>
      </c>
      <c r="K248" t="n">
        <v>38372</v>
      </c>
      <c r="L248" t="n">
        <v>37297</v>
      </c>
      <c r="M248" t="n">
        <v>50.71</v>
      </c>
      <c r="N248" t="n">
        <v>74461</v>
      </c>
      <c r="O248" t="n">
        <v>2</v>
      </c>
      <c r="P248" t="n">
        <v>240</v>
      </c>
      <c r="Q248" t="n">
        <v>0.32</v>
      </c>
      <c r="R248" t="n">
        <v>170</v>
      </c>
      <c r="S248" t="n">
        <v>0.22</v>
      </c>
      <c r="T248" t="n">
        <v>1362</v>
      </c>
      <c r="U248" t="n">
        <v>1.8</v>
      </c>
      <c r="V248" t="n">
        <v>1026</v>
      </c>
      <c r="W248" t="n">
        <v>1.36</v>
      </c>
      <c r="X248" t="n">
        <v>11217</v>
      </c>
      <c r="Y248" t="n">
        <v>14.82</v>
      </c>
      <c r="Z248" t="n">
        <v>11217</v>
      </c>
      <c r="AA248" t="n">
        <v>14.82</v>
      </c>
      <c r="AB248" t="n">
        <v>32502</v>
      </c>
      <c r="AC248" t="n">
        <v>42.95</v>
      </c>
      <c r="AD248" t="n">
        <v>2581</v>
      </c>
      <c r="AE248" t="n">
        <v>2593</v>
      </c>
      <c r="AF248" t="n">
        <v>6.17</v>
      </c>
      <c r="AG248" t="n">
        <v>6.14</v>
      </c>
      <c r="AH248" t="n">
        <v>0.03</v>
      </c>
      <c r="AI248" t="n">
        <v>0.49</v>
      </c>
      <c r="AJ248" t="n">
        <v>0.48</v>
      </c>
      <c r="AK248" t="n">
        <v>0.01</v>
      </c>
      <c r="AL248" t="n">
        <v>0.65</v>
      </c>
      <c r="AM248" t="n">
        <v>0.65</v>
      </c>
      <c r="AN248" t="n">
        <v>9.35</v>
      </c>
      <c r="AO248" t="n">
        <v>7.17</v>
      </c>
      <c r="AP248" t="n">
        <v>7.17</v>
      </c>
      <c r="AQ248" t="n">
        <v>22.28</v>
      </c>
      <c r="AR248" t="n">
        <v>13.59</v>
      </c>
      <c r="AS248" t="n">
        <v>13.59</v>
      </c>
      <c r="AT248" t="n">
        <v>0.23</v>
      </c>
      <c r="AU248" t="n">
        <v>0.34</v>
      </c>
      <c r="AV248" t="n">
        <v>0.15</v>
      </c>
      <c r="AW248" t="n">
        <v>0.34</v>
      </c>
      <c r="AX248" t="n">
        <v>1952</v>
      </c>
      <c r="AY248" t="n">
        <v>2.58</v>
      </c>
      <c r="AZ248" t="n">
        <v>411</v>
      </c>
      <c r="BA248" t="n">
        <v>0.54</v>
      </c>
      <c r="BB248" t="n">
        <v>45</v>
      </c>
      <c r="BC248" t="n">
        <v>0.05</v>
      </c>
      <c r="BD248" t="n">
        <v>28373</v>
      </c>
    </row>
    <row r="249">
      <c r="B249" t="inlineStr">
        <is>
          <t>MOBCLG</t>
        </is>
      </c>
      <c r="D249" s="77" t="inlineStr">
        <is>
          <t>No</t>
        </is>
      </c>
      <c r="E249" t="n">
        <v>0</v>
      </c>
      <c r="F249" t="n">
        <v>29.3</v>
      </c>
      <c r="G249" t="n">
        <v>1583</v>
      </c>
      <c r="H249" t="n">
        <v>29725</v>
      </c>
      <c r="I249" t="n">
        <v>-0.96</v>
      </c>
      <c r="J249" t="n">
        <v>29440</v>
      </c>
      <c r="K249" t="n">
        <v>24084</v>
      </c>
      <c r="L249" t="n">
        <v>5356</v>
      </c>
      <c r="M249" t="n">
        <v>81.81</v>
      </c>
      <c r="N249" t="n">
        <v>29016</v>
      </c>
      <c r="O249" t="n">
        <v>1</v>
      </c>
      <c r="P249" t="n">
        <v>18</v>
      </c>
      <c r="Q249" t="n">
        <v>0.06</v>
      </c>
      <c r="R249" t="n">
        <v>305</v>
      </c>
      <c r="S249" t="n">
        <v>1.04</v>
      </c>
      <c r="T249" t="n">
        <v>181</v>
      </c>
      <c r="U249" t="n">
        <v>0.61</v>
      </c>
      <c r="V249" t="n">
        <v>559</v>
      </c>
      <c r="W249" t="n">
        <v>1.9</v>
      </c>
      <c r="X249" t="n">
        <v>1188</v>
      </c>
      <c r="Y249" t="n">
        <v>4.04</v>
      </c>
      <c r="Z249" t="n">
        <v>1188</v>
      </c>
      <c r="AA249" t="n">
        <v>4.04</v>
      </c>
      <c r="AB249" t="n">
        <v>6048</v>
      </c>
      <c r="AC249" t="n">
        <v>20.54</v>
      </c>
      <c r="AD249" t="n">
        <v>687</v>
      </c>
      <c r="AE249" t="n">
        <v>169</v>
      </c>
      <c r="AF249" t="n">
        <v>2.68</v>
      </c>
      <c r="AG249" t="n">
        <v>2.65</v>
      </c>
      <c r="AH249" t="n">
        <v>0.03</v>
      </c>
      <c r="AI249" t="n">
        <v>0.48</v>
      </c>
      <c r="AJ249" t="n">
        <v>0.47</v>
      </c>
      <c r="AK249" t="n">
        <v>0.01</v>
      </c>
      <c r="AL249" t="n">
        <v>0.5</v>
      </c>
      <c r="AM249" t="n">
        <v>0.5</v>
      </c>
      <c r="AN249" t="n">
        <v>10.29</v>
      </c>
      <c r="AO249" t="n">
        <v>10.21</v>
      </c>
      <c r="AP249" t="n">
        <v>10.21</v>
      </c>
      <c r="AQ249" t="n">
        <v>10.43</v>
      </c>
      <c r="AR249" t="n">
        <v>8.300000000000001</v>
      </c>
      <c r="AS249" t="n">
        <v>8.300000000000001</v>
      </c>
      <c r="AT249" t="n">
        <v>0.11</v>
      </c>
      <c r="AU249" t="n">
        <v>0.33</v>
      </c>
      <c r="AV249" t="n">
        <v>0.09</v>
      </c>
      <c r="AW249" t="n">
        <v>0.32</v>
      </c>
      <c r="AX249" t="n">
        <v>2174</v>
      </c>
      <c r="AY249" t="n">
        <v>7.38</v>
      </c>
      <c r="AZ249" t="n">
        <v>50</v>
      </c>
      <c r="BA249" t="n">
        <v>0.17</v>
      </c>
      <c r="BB249" t="n">
        <v>0</v>
      </c>
      <c r="BC249" t="n">
        <v>0</v>
      </c>
      <c r="BD249" t="n">
        <v>3459</v>
      </c>
    </row>
    <row r="250">
      <c r="B250" t="inlineStr">
        <is>
          <t>MOBSS</t>
        </is>
      </c>
      <c r="D250" s="77" t="inlineStr">
        <is>
          <t>No</t>
        </is>
      </c>
      <c r="E250" t="n">
        <v>0</v>
      </c>
      <c r="F250" t="n">
        <v>32.71</v>
      </c>
      <c r="G250" t="n">
        <v>3991</v>
      </c>
      <c r="H250" t="n">
        <v>69905</v>
      </c>
      <c r="I250" t="n">
        <v>-6.21</v>
      </c>
      <c r="J250" t="n">
        <v>65562</v>
      </c>
      <c r="K250" t="n">
        <v>55969</v>
      </c>
      <c r="L250" t="n">
        <v>9593</v>
      </c>
      <c r="M250" t="n">
        <v>85.37</v>
      </c>
      <c r="N250" t="n">
        <v>64960</v>
      </c>
      <c r="O250" t="n">
        <v>1</v>
      </c>
      <c r="P250" t="n">
        <v>15</v>
      </c>
      <c r="Q250" t="n">
        <v>0.02</v>
      </c>
      <c r="R250" t="n">
        <v>93</v>
      </c>
      <c r="S250" t="n">
        <v>0.14</v>
      </c>
      <c r="T250" t="n">
        <v>1421</v>
      </c>
      <c r="U250" t="n">
        <v>2.17</v>
      </c>
      <c r="V250" t="n">
        <v>4522</v>
      </c>
      <c r="W250" t="n">
        <v>6.9</v>
      </c>
      <c r="X250" t="n">
        <v>2693</v>
      </c>
      <c r="Y250" t="n">
        <v>4.11</v>
      </c>
      <c r="Z250" t="n">
        <v>2693</v>
      </c>
      <c r="AA250" t="n">
        <v>4.11</v>
      </c>
      <c r="AB250" t="n">
        <v>46719</v>
      </c>
      <c r="AC250" t="n">
        <v>71.26000000000001</v>
      </c>
      <c r="AD250" t="n">
        <v>9533</v>
      </c>
      <c r="AE250" t="n">
        <v>2438</v>
      </c>
      <c r="AF250" t="n">
        <v>13.82</v>
      </c>
      <c r="AG250" t="n">
        <v>14.17</v>
      </c>
      <c r="AH250" t="n">
        <v>-0.34</v>
      </c>
      <c r="AI250" t="n">
        <v>0.53</v>
      </c>
      <c r="AJ250" t="n">
        <v>0.52</v>
      </c>
      <c r="AK250" t="n">
        <v>0.01</v>
      </c>
      <c r="AL250" t="n">
        <v>0.49</v>
      </c>
      <c r="AM250" t="n">
        <v>0.5</v>
      </c>
      <c r="AN250" t="n">
        <v>6.44</v>
      </c>
      <c r="AO250" t="n">
        <v>6.36</v>
      </c>
      <c r="AP250" t="n">
        <v>6.36</v>
      </c>
      <c r="AQ250" t="n">
        <v>18.76</v>
      </c>
      <c r="AR250" t="n">
        <v>8.130000000000001</v>
      </c>
      <c r="AS250" t="n">
        <v>8.130000000000001</v>
      </c>
      <c r="AT250" t="n">
        <v>0.15</v>
      </c>
      <c r="AU250" t="n">
        <v>0.34</v>
      </c>
      <c r="AV250" t="n">
        <v>0.13</v>
      </c>
      <c r="AW250" t="n">
        <v>0.32</v>
      </c>
      <c r="AX250" t="n">
        <v>1415</v>
      </c>
      <c r="AY250" t="n">
        <v>2.16</v>
      </c>
      <c r="AZ250" t="n">
        <v>75</v>
      </c>
      <c r="BA250" t="n">
        <v>0.11</v>
      </c>
      <c r="BB250" t="n">
        <v>4</v>
      </c>
      <c r="BC250" t="n">
        <v>0.01</v>
      </c>
      <c r="BD250" t="n">
        <v>4324</v>
      </c>
    </row>
    <row r="251" ht="15" customHeight="1" s="99" thickBot="1">
      <c r="B251" t="inlineStr">
        <is>
          <t>ISMCLG</t>
        </is>
      </c>
      <c r="D251" s="77" t="inlineStr">
        <is>
          <t>No</t>
        </is>
      </c>
      <c r="E251" t="n">
        <v>0</v>
      </c>
      <c r="F251" t="n">
        <v>25.88</v>
      </c>
      <c r="G251" t="n">
        <v>407</v>
      </c>
      <c r="H251" t="n">
        <v>6885</v>
      </c>
      <c r="I251" t="n">
        <v>-2.16</v>
      </c>
      <c r="J251" t="n">
        <v>6736</v>
      </c>
      <c r="K251" t="n">
        <v>5388</v>
      </c>
      <c r="L251" t="n">
        <v>1348</v>
      </c>
      <c r="M251" t="n">
        <v>79.98999999999999</v>
      </c>
      <c r="N251" t="n">
        <v>6701</v>
      </c>
      <c r="O251" t="n">
        <v>1</v>
      </c>
      <c r="P251" t="n">
        <v>6</v>
      </c>
      <c r="Q251" t="n">
        <v>0.09</v>
      </c>
      <c r="R251" t="n">
        <v>27</v>
      </c>
      <c r="S251" t="n">
        <v>0.4</v>
      </c>
      <c r="T251" t="n">
        <v>24</v>
      </c>
      <c r="U251" t="n">
        <v>0.36</v>
      </c>
      <c r="V251" t="n">
        <v>50</v>
      </c>
      <c r="W251" t="n">
        <v>0.74</v>
      </c>
      <c r="X251" t="n">
        <v>915</v>
      </c>
      <c r="Y251" t="n">
        <v>13.58</v>
      </c>
      <c r="Z251" t="n">
        <v>915</v>
      </c>
      <c r="AA251" t="n">
        <v>13.58</v>
      </c>
      <c r="AB251" t="n">
        <v>2783</v>
      </c>
      <c r="AC251" t="n">
        <v>41.32</v>
      </c>
      <c r="AD251" t="n">
        <v>292</v>
      </c>
      <c r="AE251" t="n">
        <v>54</v>
      </c>
      <c r="AF251" t="n">
        <v>5.09</v>
      </c>
      <c r="AG251" t="n">
        <v>3.53</v>
      </c>
      <c r="AH251" t="n">
        <v>1.56</v>
      </c>
      <c r="AI251" t="n">
        <v>0.48</v>
      </c>
      <c r="AJ251" t="n">
        <v>0.48</v>
      </c>
      <c r="AK251" t="n">
        <v>0</v>
      </c>
      <c r="AL251" t="n">
        <v>0.5</v>
      </c>
      <c r="AM251" t="n">
        <v>0.52</v>
      </c>
      <c r="AN251" t="n">
        <v>8.65</v>
      </c>
      <c r="AO251" t="n">
        <v>8.59</v>
      </c>
      <c r="AP251" t="n">
        <v>8.59</v>
      </c>
      <c r="AQ251" t="n">
        <v>11.41</v>
      </c>
      <c r="AR251" t="n">
        <v>10.9</v>
      </c>
      <c r="AS251" t="n">
        <v>10.9</v>
      </c>
      <c r="AT251" t="n">
        <v>0.14</v>
      </c>
      <c r="AU251" t="n">
        <v>0.33</v>
      </c>
      <c r="AV251" t="n">
        <v>0.13</v>
      </c>
      <c r="AW251" t="n">
        <v>0.31</v>
      </c>
      <c r="AX251" t="n">
        <v>206</v>
      </c>
      <c r="AY251" t="n">
        <v>3.06</v>
      </c>
      <c r="AZ251" t="n">
        <v>15</v>
      </c>
      <c r="BA251" t="n">
        <v>0.22</v>
      </c>
      <c r="BB251" t="n">
        <v>3</v>
      </c>
      <c r="BC251" t="n">
        <v>0.04</v>
      </c>
      <c r="BD251" t="n">
        <v>199</v>
      </c>
    </row>
    <row r="252">
      <c r="A252" s="103" t="inlineStr">
        <is>
          <t>AT&amp;T Phase 4</t>
        </is>
      </c>
      <c r="B252" t="inlineStr">
        <is>
          <t>DMDR</t>
        </is>
      </c>
      <c r="C252" s="106" t="n">
        <v>44279</v>
      </c>
      <c r="D252" s="77" t="inlineStr">
        <is>
          <t>No</t>
        </is>
      </c>
      <c r="E252" t="n">
        <v>0</v>
      </c>
      <c r="F252" t="n">
        <v>13.06</v>
      </c>
      <c r="G252" t="n">
        <v>189</v>
      </c>
      <c r="H252" t="n">
        <v>3331</v>
      </c>
      <c r="I252" t="n">
        <v>6.84</v>
      </c>
      <c r="J252" t="n">
        <v>3559</v>
      </c>
      <c r="K252" t="n">
        <v>2887</v>
      </c>
      <c r="L252" t="n">
        <v>672</v>
      </c>
      <c r="M252" t="n">
        <v>81.12</v>
      </c>
      <c r="N252" t="n">
        <v>3545</v>
      </c>
      <c r="O252" t="n">
        <v>0</v>
      </c>
      <c r="P252" t="n">
        <v>0</v>
      </c>
      <c r="Q252" t="n">
        <v>0</v>
      </c>
      <c r="R252" t="n">
        <v>16</v>
      </c>
      <c r="S252" t="n">
        <v>0.45</v>
      </c>
      <c r="T252" t="n">
        <v>0</v>
      </c>
      <c r="U252" t="n">
        <v>0</v>
      </c>
      <c r="V252" t="n">
        <v>4</v>
      </c>
      <c r="W252" t="n">
        <v>0.11</v>
      </c>
      <c r="X252" t="n">
        <v>220</v>
      </c>
      <c r="Y252" t="n">
        <v>6.18</v>
      </c>
      <c r="Z252" t="n">
        <v>220</v>
      </c>
      <c r="AA252" t="n">
        <v>6.18</v>
      </c>
      <c r="AB252" t="n">
        <v>35</v>
      </c>
      <c r="AC252" t="n">
        <v>0.98</v>
      </c>
      <c r="AD252" t="n">
        <v>80</v>
      </c>
      <c r="AE252" t="n">
        <v>21</v>
      </c>
      <c r="AF252" t="n">
        <v>2.7</v>
      </c>
      <c r="AG252" t="n">
        <v>3.04</v>
      </c>
      <c r="AH252" t="n">
        <v>-0.34</v>
      </c>
      <c r="AI252" t="n">
        <v>0.45</v>
      </c>
      <c r="AJ252" t="n">
        <v>0.42</v>
      </c>
      <c r="AK252" t="n">
        <v>0.03</v>
      </c>
      <c r="AL252" t="n">
        <v>0.49</v>
      </c>
      <c r="AM252" t="n">
        <v>0.5</v>
      </c>
      <c r="AN252" t="n">
        <v>7.97</v>
      </c>
      <c r="AO252" t="n">
        <v>7.96</v>
      </c>
      <c r="AP252" t="n">
        <v>7.96</v>
      </c>
      <c r="AQ252" t="n">
        <v>2.56</v>
      </c>
      <c r="AR252" t="n">
        <v>2.56</v>
      </c>
      <c r="AS252" t="n">
        <v>2.56</v>
      </c>
      <c r="AT252" t="n">
        <v>0.12</v>
      </c>
      <c r="AU252" t="n">
        <v>0.32</v>
      </c>
      <c r="AV252" t="n">
        <v>0.1</v>
      </c>
      <c r="AW252" t="n">
        <v>0.3</v>
      </c>
      <c r="AX252" t="n">
        <v>51</v>
      </c>
      <c r="AY252" t="n">
        <v>1.43</v>
      </c>
      <c r="AZ252" t="n">
        <v>1</v>
      </c>
      <c r="BA252" t="n">
        <v>0.03</v>
      </c>
      <c r="BB252" t="n">
        <v>1</v>
      </c>
      <c r="BC252" t="n">
        <v>0.03</v>
      </c>
      <c r="BD252" t="n">
        <v>69</v>
      </c>
    </row>
    <row r="253">
      <c r="B253" t="inlineStr">
        <is>
          <t xml:space="preserve">MOBSS </t>
        </is>
      </c>
      <c r="D253" s="77" t="inlineStr">
        <is>
          <t>No</t>
        </is>
      </c>
      <c r="E253" t="n">
        <v>0</v>
      </c>
      <c r="F253" t="n">
        <v>32.29</v>
      </c>
      <c r="G253" t="n">
        <v>3760</v>
      </c>
      <c r="H253" t="n">
        <v>68851</v>
      </c>
      <c r="I253" t="n">
        <v>-13.22</v>
      </c>
      <c r="J253" t="n">
        <v>59749</v>
      </c>
      <c r="K253" t="n">
        <v>49026</v>
      </c>
      <c r="L253" t="n">
        <v>10723</v>
      </c>
      <c r="M253" t="n">
        <v>82.05</v>
      </c>
      <c r="N253" t="n">
        <v>59206</v>
      </c>
      <c r="O253" t="n">
        <v>1</v>
      </c>
      <c r="P253" t="n">
        <v>31</v>
      </c>
      <c r="Q253" t="n">
        <v>0.05</v>
      </c>
      <c r="R253" t="n">
        <v>168</v>
      </c>
      <c r="S253" t="n">
        <v>0.28</v>
      </c>
      <c r="T253" t="n">
        <v>1170</v>
      </c>
      <c r="U253" t="n">
        <v>1.96</v>
      </c>
      <c r="V253" t="n">
        <v>4185</v>
      </c>
      <c r="W253" t="n">
        <v>7</v>
      </c>
      <c r="X253" t="n">
        <v>2763</v>
      </c>
      <c r="Y253" t="n">
        <v>4.62</v>
      </c>
      <c r="Z253" t="n">
        <v>2763</v>
      </c>
      <c r="AA253" t="n">
        <v>4.62</v>
      </c>
      <c r="AB253" t="n">
        <v>38977</v>
      </c>
      <c r="AC253" t="n">
        <v>65.23</v>
      </c>
      <c r="AD253" t="n">
        <v>8355</v>
      </c>
      <c r="AE253" t="n">
        <v>2117</v>
      </c>
      <c r="AF253" t="n">
        <v>14.56</v>
      </c>
      <c r="AG253" t="n">
        <v>14.48</v>
      </c>
      <c r="AH253" t="n">
        <v>0.08</v>
      </c>
      <c r="AI253" t="n">
        <v>0.54</v>
      </c>
      <c r="AJ253" t="n">
        <v>0.55</v>
      </c>
      <c r="AK253" t="n">
        <v>-0.01</v>
      </c>
      <c r="AL253" t="n">
        <v>0.5</v>
      </c>
      <c r="AM253" t="n">
        <v>0.51</v>
      </c>
      <c r="AN253" t="n">
        <v>6.47</v>
      </c>
      <c r="AO253" t="n">
        <v>6.45</v>
      </c>
      <c r="AP253" t="n">
        <v>6.45</v>
      </c>
      <c r="AQ253" t="n">
        <v>19.19</v>
      </c>
      <c r="AR253" t="n">
        <v>8.130000000000001</v>
      </c>
      <c r="AS253" t="n">
        <v>8.130000000000001</v>
      </c>
      <c r="AT253" t="n">
        <v>0.16</v>
      </c>
      <c r="AU253" t="n">
        <v>0.33</v>
      </c>
      <c r="AV253" t="n">
        <v>0.14</v>
      </c>
      <c r="AW253" t="n">
        <v>0.32</v>
      </c>
      <c r="AX253" t="n">
        <v>373</v>
      </c>
      <c r="AY253" t="n">
        <v>0.62</v>
      </c>
      <c r="AZ253" t="n">
        <v>17</v>
      </c>
      <c r="BA253" t="n">
        <v>0.03</v>
      </c>
      <c r="BB253" t="n">
        <v>14</v>
      </c>
      <c r="BC253" t="n">
        <v>0.02</v>
      </c>
      <c r="BD253" t="n">
        <v>4054</v>
      </c>
    </row>
    <row r="254">
      <c r="B254" t="inlineStr">
        <is>
          <t>MOBCLG</t>
        </is>
      </c>
      <c r="D254" s="77" t="inlineStr">
        <is>
          <t>No</t>
        </is>
      </c>
      <c r="E254" t="n">
        <v>0</v>
      </c>
      <c r="F254" t="n">
        <v>21.74</v>
      </c>
      <c r="G254" t="n">
        <v>1399</v>
      </c>
      <c r="H254" t="n">
        <v>29440</v>
      </c>
      <c r="I254" t="n">
        <v>-1.09</v>
      </c>
      <c r="J254" t="n">
        <v>29119</v>
      </c>
      <c r="K254" t="n">
        <v>23257</v>
      </c>
      <c r="L254" t="n">
        <v>5862</v>
      </c>
      <c r="M254" t="n">
        <v>79.87</v>
      </c>
      <c r="N254" t="n">
        <v>29000</v>
      </c>
      <c r="O254" t="n">
        <v>0</v>
      </c>
      <c r="P254" t="n">
        <v>23</v>
      </c>
      <c r="Q254" t="n">
        <v>0.08</v>
      </c>
      <c r="R254" t="n">
        <v>90</v>
      </c>
      <c r="S254" t="n">
        <v>0.31</v>
      </c>
      <c r="T254" t="n">
        <v>443</v>
      </c>
      <c r="U254" t="n">
        <v>1.52</v>
      </c>
      <c r="V254" t="n">
        <v>844</v>
      </c>
      <c r="W254" t="n">
        <v>2.9</v>
      </c>
      <c r="X254" t="n">
        <v>1564</v>
      </c>
      <c r="Y254" t="n">
        <v>5.37</v>
      </c>
      <c r="Z254" t="n">
        <v>1564</v>
      </c>
      <c r="AA254" t="n">
        <v>5.37</v>
      </c>
      <c r="AB254" t="n">
        <v>19440</v>
      </c>
      <c r="AC254" t="n">
        <v>66.76000000000001</v>
      </c>
      <c r="AD254" t="n">
        <v>1639</v>
      </c>
      <c r="AE254" t="n">
        <v>470</v>
      </c>
      <c r="AF254" t="n">
        <v>6.6</v>
      </c>
      <c r="AG254" t="n">
        <v>7.35</v>
      </c>
      <c r="AH254" t="n">
        <v>-0.75</v>
      </c>
      <c r="AI254" t="n">
        <v>0.5</v>
      </c>
      <c r="AJ254" t="n">
        <v>0.5</v>
      </c>
      <c r="AK254" t="n">
        <v>0</v>
      </c>
      <c r="AL254" t="n">
        <v>0.5</v>
      </c>
      <c r="AM254" t="n">
        <v>0.5</v>
      </c>
      <c r="AN254" t="n">
        <v>7.75</v>
      </c>
      <c r="AO254" t="n">
        <v>7.71</v>
      </c>
      <c r="AP254" t="n">
        <v>7.71</v>
      </c>
      <c r="AQ254" t="n">
        <v>13.41</v>
      </c>
      <c r="AR254" t="n">
        <v>8.83</v>
      </c>
      <c r="AS254" t="n">
        <v>8.83</v>
      </c>
      <c r="AT254" t="n">
        <v>0.13</v>
      </c>
      <c r="AU254" t="n">
        <v>0.33</v>
      </c>
      <c r="AV254" t="n">
        <v>0.12</v>
      </c>
      <c r="AW254" t="n">
        <v>0.31</v>
      </c>
      <c r="AX254" t="n">
        <v>235</v>
      </c>
      <c r="AY254" t="n">
        <v>0.8100000000000001</v>
      </c>
      <c r="AZ254" t="n">
        <v>17</v>
      </c>
      <c r="BA254" t="n">
        <v>0.06</v>
      </c>
      <c r="BB254" t="n">
        <v>2</v>
      </c>
      <c r="BC254" t="n">
        <v>0.01</v>
      </c>
      <c r="BD254" t="n">
        <v>2012</v>
      </c>
    </row>
    <row r="255">
      <c r="B255" t="inlineStr">
        <is>
          <t>ISMCLG</t>
        </is>
      </c>
      <c r="D255" s="77" t="inlineStr">
        <is>
          <t>No</t>
        </is>
      </c>
      <c r="E255" t="n">
        <v>0</v>
      </c>
      <c r="F255" t="n">
        <v>18.11</v>
      </c>
      <c r="G255" t="n">
        <v>353</v>
      </c>
      <c r="H255" t="n">
        <v>6736</v>
      </c>
      <c r="I255" t="n">
        <v>-7.59</v>
      </c>
      <c r="J255" t="n">
        <v>6225</v>
      </c>
      <c r="K255" t="n">
        <v>4937</v>
      </c>
      <c r="L255" t="n">
        <v>1288</v>
      </c>
      <c r="M255" t="n">
        <v>79.31</v>
      </c>
      <c r="N255" t="n">
        <v>6207</v>
      </c>
      <c r="O255" t="n">
        <v>0</v>
      </c>
      <c r="P255" t="n">
        <v>11</v>
      </c>
      <c r="Q255" t="n">
        <v>0.18</v>
      </c>
      <c r="R255" t="n">
        <v>59</v>
      </c>
      <c r="S255" t="n">
        <v>0.95</v>
      </c>
      <c r="T255" t="n">
        <v>17</v>
      </c>
      <c r="U255" t="n">
        <v>0.27</v>
      </c>
      <c r="V255" t="n">
        <v>65</v>
      </c>
      <c r="W255" t="n">
        <v>1.04</v>
      </c>
      <c r="X255" t="n">
        <v>328</v>
      </c>
      <c r="Y255" t="n">
        <v>5.27</v>
      </c>
      <c r="Z255" t="n">
        <v>328</v>
      </c>
      <c r="AA255" t="n">
        <v>5.27</v>
      </c>
      <c r="AB255" t="n">
        <v>2999</v>
      </c>
      <c r="AC255" t="n">
        <v>48.18</v>
      </c>
      <c r="AD255" t="n">
        <v>218</v>
      </c>
      <c r="AE255" t="n">
        <v>54</v>
      </c>
      <c r="AF255" t="n">
        <v>4.2</v>
      </c>
      <c r="AG255" t="n">
        <v>3.95</v>
      </c>
      <c r="AH255" t="n">
        <v>0.25</v>
      </c>
      <c r="AI255" t="n">
        <v>0.48</v>
      </c>
      <c r="AJ255" t="n">
        <v>0.49</v>
      </c>
      <c r="AK255" t="n">
        <v>-0.01</v>
      </c>
      <c r="AL255" t="n">
        <v>0.49</v>
      </c>
      <c r="AM255" t="n">
        <v>0.5</v>
      </c>
      <c r="AN255" t="n">
        <v>8.640000000000001</v>
      </c>
      <c r="AO255" t="n">
        <v>8.59</v>
      </c>
      <c r="AP255" t="n">
        <v>8.59</v>
      </c>
      <c r="AQ255" t="n">
        <v>13.32</v>
      </c>
      <c r="AR255" t="n">
        <v>10.88</v>
      </c>
      <c r="AS255" t="n">
        <v>10.88</v>
      </c>
      <c r="AT255" t="n">
        <v>0.11</v>
      </c>
      <c r="AU255" t="n">
        <v>0.33</v>
      </c>
      <c r="AV255" t="n">
        <v>0.1</v>
      </c>
      <c r="AW255" t="n">
        <v>0.31</v>
      </c>
      <c r="AX255" t="n">
        <v>53</v>
      </c>
      <c r="AY255" t="n">
        <v>0.85</v>
      </c>
      <c r="AZ255" t="n">
        <v>0</v>
      </c>
      <c r="BA255" t="n">
        <v>0</v>
      </c>
      <c r="BB255" t="n">
        <v>3</v>
      </c>
      <c r="BC255" t="n">
        <v>0.05</v>
      </c>
      <c r="BD255" t="n">
        <v>412</v>
      </c>
    </row>
    <row r="256" ht="15" customHeight="1" s="99" thickBot="1">
      <c r="B256" t="inlineStr">
        <is>
          <t>ISMSVC</t>
        </is>
      </c>
      <c r="D256" s="77" t="inlineStr">
        <is>
          <t>Yes</t>
        </is>
      </c>
      <c r="E256" t="n">
        <v>481</v>
      </c>
      <c r="F256" t="n">
        <v>66.27</v>
      </c>
      <c r="G256" t="n">
        <v>3454</v>
      </c>
      <c r="H256" t="n">
        <v>76052</v>
      </c>
      <c r="I256" t="n">
        <v>-26.16</v>
      </c>
      <c r="J256" t="n">
        <v>56153</v>
      </c>
      <c r="K256" t="n">
        <v>27939</v>
      </c>
      <c r="L256" t="n">
        <v>28214</v>
      </c>
      <c r="M256" t="n">
        <v>49.76</v>
      </c>
      <c r="N256" t="n">
        <v>54598</v>
      </c>
      <c r="O256" t="n">
        <v>3</v>
      </c>
      <c r="P256" t="n">
        <v>44</v>
      </c>
      <c r="Q256" t="n">
        <v>0.08</v>
      </c>
      <c r="R256" t="n">
        <v>98</v>
      </c>
      <c r="S256" t="n">
        <v>0.17</v>
      </c>
      <c r="T256" t="n">
        <v>894</v>
      </c>
      <c r="U256" t="n">
        <v>1.59</v>
      </c>
      <c r="V256" t="n">
        <v>870</v>
      </c>
      <c r="W256" t="n">
        <v>1.55</v>
      </c>
      <c r="X256" t="n">
        <v>27455</v>
      </c>
      <c r="Y256" t="n">
        <v>48.89</v>
      </c>
      <c r="Z256" t="n">
        <v>27455</v>
      </c>
      <c r="AA256" t="n">
        <v>48.89</v>
      </c>
      <c r="AB256" t="n">
        <v>13715</v>
      </c>
      <c r="AC256" t="n">
        <v>24.42</v>
      </c>
      <c r="AD256" t="n">
        <v>1415</v>
      </c>
      <c r="AE256" t="n">
        <v>1537</v>
      </c>
      <c r="AF256" t="n">
        <v>4.68</v>
      </c>
      <c r="AG256" t="n">
        <v>5.08</v>
      </c>
      <c r="AH256" t="n">
        <v>-0.4</v>
      </c>
      <c r="AI256" t="n">
        <v>0.49</v>
      </c>
      <c r="AJ256" t="n">
        <v>0.49</v>
      </c>
      <c r="AK256" t="n">
        <v>0</v>
      </c>
      <c r="AL256" t="n">
        <v>0.52</v>
      </c>
      <c r="AM256" t="n">
        <v>0.52</v>
      </c>
      <c r="AN256" t="n">
        <v>8.869999999999999</v>
      </c>
      <c r="AO256" t="n">
        <v>8.869999999999999</v>
      </c>
      <c r="AP256" t="n">
        <v>8.869999999999999</v>
      </c>
      <c r="AQ256" t="n">
        <v>12.65</v>
      </c>
      <c r="AR256" t="n">
        <v>12</v>
      </c>
      <c r="AS256" t="n">
        <v>12</v>
      </c>
      <c r="AT256" t="n">
        <v>0.31</v>
      </c>
      <c r="AU256" t="n">
        <v>0.32</v>
      </c>
      <c r="AV256" t="n">
        <v>0.33</v>
      </c>
      <c r="AW256" t="n">
        <v>0.31</v>
      </c>
      <c r="AX256" t="n">
        <v>663</v>
      </c>
      <c r="AY256" t="n">
        <v>1.18</v>
      </c>
      <c r="AZ256" t="n">
        <v>116</v>
      </c>
      <c r="BA256" t="n">
        <v>0.21</v>
      </c>
      <c r="BB256" t="n">
        <v>35</v>
      </c>
      <c r="BC256" t="n">
        <v>0.06</v>
      </c>
      <c r="BD256" t="n">
        <v>5095</v>
      </c>
    </row>
    <row r="257">
      <c r="A257" s="103" t="inlineStr">
        <is>
          <t>AT&amp;T Phase 4</t>
        </is>
      </c>
      <c r="B257" t="inlineStr">
        <is>
          <t>DMDR</t>
        </is>
      </c>
      <c r="C257" s="106" t="n">
        <v>44280</v>
      </c>
      <c r="D257" s="77" t="inlineStr">
        <is>
          <t>No</t>
        </is>
      </c>
      <c r="E257" t="n">
        <v>0</v>
      </c>
      <c r="F257" s="77" t="n">
        <v>13.28</v>
      </c>
      <c r="G257" s="77" t="n">
        <v>180</v>
      </c>
      <c r="H257" s="77" t="n">
        <v>3559</v>
      </c>
      <c r="I257" s="77" t="n">
        <v>-42.54</v>
      </c>
      <c r="J257" s="77" t="n">
        <v>2045</v>
      </c>
      <c r="K257" s="77" t="n">
        <v>1658</v>
      </c>
      <c r="L257" s="77" t="n">
        <v>387</v>
      </c>
      <c r="M257" s="77" t="n">
        <v>81.08</v>
      </c>
      <c r="N257" s="77" t="n">
        <v>2032</v>
      </c>
      <c r="O257" s="77" t="n">
        <v>1</v>
      </c>
      <c r="P257" s="77" t="n">
        <v>0</v>
      </c>
      <c r="Q257" s="77" t="n">
        <v>0</v>
      </c>
      <c r="R257" s="77" t="n">
        <v>17</v>
      </c>
      <c r="S257" s="77" t="n">
        <v>0.83</v>
      </c>
      <c r="T257" s="77" t="n">
        <v>0</v>
      </c>
      <c r="U257" s="77" t="n">
        <v>0</v>
      </c>
      <c r="V257" s="77" t="n">
        <v>1</v>
      </c>
      <c r="W257" s="77" t="n">
        <v>0.05</v>
      </c>
      <c r="X257" s="77" t="n">
        <v>93</v>
      </c>
      <c r="Y257" s="77" t="n">
        <v>4.55</v>
      </c>
      <c r="Z257" s="77" t="n">
        <v>93</v>
      </c>
      <c r="AA257" s="77" t="n">
        <v>4.55</v>
      </c>
      <c r="AB257" s="77" t="n">
        <v>23</v>
      </c>
      <c r="AC257" s="77" t="n">
        <v>1.12</v>
      </c>
      <c r="AD257" s="77" t="n">
        <v>73</v>
      </c>
      <c r="AE257" s="77" t="n">
        <v>18</v>
      </c>
      <c r="AF257" s="77" t="n">
        <v>3.93</v>
      </c>
      <c r="AG257" s="77" t="n">
        <v>3.91</v>
      </c>
      <c r="AH257" s="77" t="n">
        <v>0.02</v>
      </c>
      <c r="AI257" s="77" t="n">
        <v>0.46</v>
      </c>
      <c r="AJ257" s="77" t="n">
        <v>0.44</v>
      </c>
      <c r="AK257" s="77" t="n">
        <v>0.02</v>
      </c>
      <c r="AL257" s="77" t="n">
        <v>0.49</v>
      </c>
      <c r="AM257" s="77" t="n">
        <v>0.49</v>
      </c>
      <c r="AN257" s="77" t="n">
        <v>9</v>
      </c>
      <c r="AO257" s="77" t="n">
        <v>8.98</v>
      </c>
      <c r="AP257" s="77" t="n">
        <v>8.98</v>
      </c>
      <c r="AQ257" s="77" t="n">
        <v>2.77</v>
      </c>
      <c r="AR257" s="77" t="n">
        <v>2.77</v>
      </c>
      <c r="AS257" s="77" t="n">
        <v>2.77</v>
      </c>
      <c r="AT257" s="77" t="n">
        <v>0.1</v>
      </c>
      <c r="AU257" s="77" t="n">
        <v>0.32</v>
      </c>
      <c r="AV257" s="77" t="n">
        <v>0.09</v>
      </c>
      <c r="AW257" s="77" t="n">
        <v>0.32</v>
      </c>
      <c r="AX257" s="77" t="n">
        <v>59</v>
      </c>
      <c r="AY257" s="77" t="n">
        <v>2.89</v>
      </c>
      <c r="AZ257" s="77" t="n">
        <v>1</v>
      </c>
      <c r="BA257" s="77" t="n">
        <v>0.05</v>
      </c>
      <c r="BB257" s="77" t="n">
        <v>1</v>
      </c>
      <c r="BC257" s="77" t="n">
        <v>0.04</v>
      </c>
      <c r="BD257" s="77" t="n">
        <v>11</v>
      </c>
    </row>
    <row r="258">
      <c r="B258" t="inlineStr">
        <is>
          <t xml:space="preserve">MOBSS </t>
        </is>
      </c>
      <c r="D258" s="77" t="inlineStr">
        <is>
          <t>Yes</t>
        </is>
      </c>
      <c r="E258" t="n">
        <v>44</v>
      </c>
      <c r="F258" s="77" t="n">
        <v>19.68</v>
      </c>
      <c r="G258" s="77" t="n">
        <v>3634</v>
      </c>
      <c r="H258" s="77" t="n">
        <v>60219</v>
      </c>
      <c r="I258" s="77" t="n">
        <v>-26.89</v>
      </c>
      <c r="J258" s="77" t="n">
        <v>44028</v>
      </c>
      <c r="K258" s="77" t="n">
        <v>38035</v>
      </c>
      <c r="L258" s="77" t="n">
        <v>5993</v>
      </c>
      <c r="M258" s="77" t="n">
        <v>86.39</v>
      </c>
      <c r="N258" s="77" t="n">
        <v>43848</v>
      </c>
      <c r="O258" s="77" t="n">
        <v>0</v>
      </c>
      <c r="P258" s="77" t="n">
        <v>6</v>
      </c>
      <c r="Q258" s="77" t="n">
        <v>0.01</v>
      </c>
      <c r="R258" s="77" t="n">
        <v>151</v>
      </c>
      <c r="S258" s="77" t="n">
        <v>0.34</v>
      </c>
      <c r="T258" s="77" t="n">
        <v>187</v>
      </c>
      <c r="U258" s="77" t="n">
        <v>0.42</v>
      </c>
      <c r="V258" s="77" t="n">
        <v>280</v>
      </c>
      <c r="W258" s="77" t="n">
        <v>0.64</v>
      </c>
      <c r="X258" s="77" t="n">
        <v>1071</v>
      </c>
      <c r="Y258" s="77" t="n">
        <v>2.43</v>
      </c>
      <c r="Z258" s="77" t="n">
        <v>1071</v>
      </c>
      <c r="AA258" s="77" t="n">
        <v>2.43</v>
      </c>
      <c r="AB258" s="77" t="n">
        <v>34155</v>
      </c>
      <c r="AC258" s="77" t="n">
        <v>77.58</v>
      </c>
      <c r="AD258" s="77" t="n">
        <v>3280</v>
      </c>
      <c r="AE258" s="77" t="n">
        <v>887</v>
      </c>
      <c r="AF258" s="77" t="n">
        <v>7.88</v>
      </c>
      <c r="AG258" s="77" t="n">
        <v>8.640000000000001</v>
      </c>
      <c r="AH258" s="77" t="n">
        <v>-0.76</v>
      </c>
      <c r="AI258" s="77" t="n">
        <v>0.54</v>
      </c>
      <c r="AJ258" s="77" t="n">
        <v>0.54</v>
      </c>
      <c r="AK258" s="77" t="n">
        <v>0</v>
      </c>
      <c r="AL258" s="77" t="n">
        <v>0.49</v>
      </c>
      <c r="AM258" s="77" t="n">
        <v>0.5</v>
      </c>
      <c r="AN258" s="77" t="n">
        <v>6.83</v>
      </c>
      <c r="AO258" s="77" t="n">
        <v>6.78</v>
      </c>
      <c r="AP258" s="77" t="n">
        <v>6.78</v>
      </c>
      <c r="AQ258" s="77" t="n">
        <v>19.05</v>
      </c>
      <c r="AR258" s="77" t="n">
        <v>8.32</v>
      </c>
      <c r="AS258" s="77" t="n">
        <v>8.32</v>
      </c>
      <c r="AT258" s="77" t="n">
        <v>0.14</v>
      </c>
      <c r="AU258" s="77" t="n">
        <v>0.34</v>
      </c>
      <c r="AV258" s="77" t="n">
        <v>0.12</v>
      </c>
      <c r="AW258" s="77" t="n">
        <v>0.31</v>
      </c>
      <c r="AX258" s="77" t="n">
        <v>425</v>
      </c>
      <c r="AY258" s="77" t="n">
        <v>0.97</v>
      </c>
      <c r="AZ258" s="77" t="n">
        <v>33</v>
      </c>
      <c r="BA258" s="77" t="n">
        <v>0.08</v>
      </c>
      <c r="BB258" s="77" t="n">
        <v>5</v>
      </c>
      <c r="BC258" s="77" t="n">
        <v>0.01</v>
      </c>
      <c r="BD258" s="77" t="n">
        <v>3738</v>
      </c>
    </row>
    <row r="259">
      <c r="B259" t="inlineStr">
        <is>
          <t>MOBCLG</t>
        </is>
      </c>
      <c r="D259" s="77" t="inlineStr">
        <is>
          <t>Yes</t>
        </is>
      </c>
      <c r="E259" t="n">
        <v>44</v>
      </c>
      <c r="F259" s="77" t="n">
        <v>21.6</v>
      </c>
      <c r="G259" s="77" t="n">
        <v>1369</v>
      </c>
      <c r="H259" s="77" t="n">
        <v>29120</v>
      </c>
      <c r="I259" s="77" t="n">
        <v>-32.72</v>
      </c>
      <c r="J259" s="77" t="n">
        <v>19591</v>
      </c>
      <c r="K259" s="77" t="n">
        <v>15879</v>
      </c>
      <c r="L259" s="77" t="n">
        <v>3712</v>
      </c>
      <c r="M259" s="77" t="n">
        <v>81.05</v>
      </c>
      <c r="N259" s="77" t="n">
        <v>19505</v>
      </c>
      <c r="O259" s="77" t="n">
        <v>0</v>
      </c>
      <c r="P259" s="77" t="n">
        <v>7</v>
      </c>
      <c r="Q259" s="77" t="n">
        <v>0.04</v>
      </c>
      <c r="R259" s="77" t="n">
        <v>163</v>
      </c>
      <c r="S259" s="77" t="n">
        <v>0.83</v>
      </c>
      <c r="T259" s="77" t="n">
        <v>68</v>
      </c>
      <c r="U259" s="77" t="n">
        <v>0.35</v>
      </c>
      <c r="V259" s="77" t="n">
        <v>57</v>
      </c>
      <c r="W259" s="77" t="n">
        <v>0.29</v>
      </c>
      <c r="X259" s="77" t="n">
        <v>933</v>
      </c>
      <c r="Y259" s="77" t="n">
        <v>4.76</v>
      </c>
      <c r="Z259" s="77" t="n">
        <v>933</v>
      </c>
      <c r="AA259" s="77" t="n">
        <v>4.76</v>
      </c>
      <c r="AB259" s="77" t="n">
        <v>10018</v>
      </c>
      <c r="AC259" s="77" t="n">
        <v>51.14</v>
      </c>
      <c r="AD259" s="77" t="n">
        <v>467</v>
      </c>
      <c r="AE259" s="77" t="n">
        <v>146</v>
      </c>
      <c r="AF259" s="77" t="n">
        <v>2.79</v>
      </c>
      <c r="AG259" s="77" t="n">
        <v>3.37</v>
      </c>
      <c r="AH259" s="77" t="n">
        <v>-0.58</v>
      </c>
      <c r="AI259" s="77" t="n">
        <v>0.49</v>
      </c>
      <c r="AJ259" s="77" t="n">
        <v>0.47</v>
      </c>
      <c r="AK259" s="77" t="n">
        <v>0.02</v>
      </c>
      <c r="AL259" s="77" t="n">
        <v>0.51</v>
      </c>
      <c r="AM259" s="77" t="n">
        <v>0.5</v>
      </c>
      <c r="AN259" s="77" t="n">
        <v>9.859999999999999</v>
      </c>
      <c r="AO259" s="77" t="n">
        <v>9.800000000000001</v>
      </c>
      <c r="AP259" s="77" t="n">
        <v>9.800000000000001</v>
      </c>
      <c r="AQ259" s="77" t="n">
        <v>13.73</v>
      </c>
      <c r="AR259" s="77" t="n">
        <v>9.460000000000001</v>
      </c>
      <c r="AS259" s="77" t="n">
        <v>9.460000000000001</v>
      </c>
      <c r="AT259" s="77" t="n">
        <v>0.11</v>
      </c>
      <c r="AU259" s="77" t="n">
        <v>0.33</v>
      </c>
      <c r="AV259" s="77" t="n">
        <v>0.09</v>
      </c>
      <c r="AW259" s="77" t="n">
        <v>0.32</v>
      </c>
      <c r="AX259" s="77" t="n">
        <v>526</v>
      </c>
      <c r="AY259" s="77" t="n">
        <v>2.68</v>
      </c>
      <c r="AZ259" s="77" t="n">
        <v>26</v>
      </c>
      <c r="BA259" s="77" t="n">
        <v>0.13</v>
      </c>
      <c r="BB259" s="77" t="n">
        <v>3</v>
      </c>
      <c r="BC259" s="77" t="n">
        <v>0.01</v>
      </c>
      <c r="BD259" s="77" t="n">
        <v>2106</v>
      </c>
    </row>
    <row r="260">
      <c r="B260" t="inlineStr">
        <is>
          <t>ISMCLG</t>
        </is>
      </c>
      <c r="D260" s="77" t="inlineStr">
        <is>
          <t>No</t>
        </is>
      </c>
      <c r="E260" t="n">
        <v>0</v>
      </c>
      <c r="F260" s="77" t="n">
        <v>23.57</v>
      </c>
      <c r="G260" s="77" t="n">
        <v>352</v>
      </c>
      <c r="H260" s="77" t="n">
        <v>6226</v>
      </c>
      <c r="I260" s="77" t="n">
        <v>-41.5</v>
      </c>
      <c r="J260" s="77" t="n">
        <v>3642</v>
      </c>
      <c r="K260" s="77" t="n">
        <v>2927</v>
      </c>
      <c r="L260" s="77" t="n">
        <v>715</v>
      </c>
      <c r="M260" s="77" t="n">
        <v>80.37</v>
      </c>
      <c r="N260" s="77" t="n">
        <v>3627</v>
      </c>
      <c r="O260" s="77" t="n">
        <v>0</v>
      </c>
      <c r="P260" s="77" t="n">
        <v>5</v>
      </c>
      <c r="Q260" s="77" t="n">
        <v>0.14</v>
      </c>
      <c r="R260" s="77" t="n">
        <v>15</v>
      </c>
      <c r="S260" s="77" t="n">
        <v>0.41</v>
      </c>
      <c r="T260" s="77" t="n">
        <v>3</v>
      </c>
      <c r="U260" s="77" t="n">
        <v>0.08</v>
      </c>
      <c r="V260" s="77" t="n">
        <v>11</v>
      </c>
      <c r="W260" s="77" t="n">
        <v>0.3</v>
      </c>
      <c r="X260" s="77" t="n">
        <v>491</v>
      </c>
      <c r="Y260" s="77" t="n">
        <v>13.48</v>
      </c>
      <c r="Z260" s="77" t="n">
        <v>491</v>
      </c>
      <c r="AA260" s="77" t="n">
        <v>13.48</v>
      </c>
      <c r="AB260" s="77" t="n">
        <v>1939</v>
      </c>
      <c r="AC260" s="77" t="n">
        <v>53.24</v>
      </c>
      <c r="AD260" s="77" t="n">
        <v>95</v>
      </c>
      <c r="AE260" s="77" t="n">
        <v>32</v>
      </c>
      <c r="AF260" s="77" t="n">
        <v>3.09</v>
      </c>
      <c r="AG260" s="77" t="n">
        <v>3.88</v>
      </c>
      <c r="AH260" s="77" t="n">
        <v>-0.79</v>
      </c>
      <c r="AI260" s="77" t="n">
        <v>0.49</v>
      </c>
      <c r="AJ260" s="77" t="n">
        <v>0.49</v>
      </c>
      <c r="AK260" s="77" t="n">
        <v>0</v>
      </c>
      <c r="AL260" s="77" t="n">
        <v>0.5</v>
      </c>
      <c r="AM260" s="77" t="n">
        <v>0.5</v>
      </c>
      <c r="AN260" s="77" t="n">
        <v>8.32</v>
      </c>
      <c r="AO260" s="77" t="n">
        <v>8.279999999999999</v>
      </c>
      <c r="AP260" s="77" t="n">
        <v>8.279999999999999</v>
      </c>
      <c r="AQ260" s="77" t="n">
        <v>15.72</v>
      </c>
      <c r="AR260" s="77" t="n">
        <v>13.91</v>
      </c>
      <c r="AS260" s="77" t="n">
        <v>13.91</v>
      </c>
      <c r="AT260" s="77" t="n">
        <v>0.13</v>
      </c>
      <c r="AU260" s="77" t="n">
        <v>0.34</v>
      </c>
      <c r="AV260" s="77" t="n">
        <v>0.12</v>
      </c>
      <c r="AW260" s="77" t="n">
        <v>0.33</v>
      </c>
      <c r="AX260" s="77" t="n">
        <v>67</v>
      </c>
      <c r="AY260" s="77" t="n">
        <v>1.84</v>
      </c>
      <c r="AZ260" s="77" t="n">
        <v>1</v>
      </c>
      <c r="BA260" s="77" t="n">
        <v>0.03</v>
      </c>
      <c r="BB260" s="77" t="n">
        <v>1</v>
      </c>
      <c r="BC260" s="77" t="n">
        <v>0.03</v>
      </c>
      <c r="BD260" s="77" t="n">
        <v>183</v>
      </c>
    </row>
    <row r="261" ht="15" customHeight="1" s="99" thickBot="1">
      <c r="B261" t="inlineStr">
        <is>
          <t>ISMSVC</t>
        </is>
      </c>
      <c r="D261" s="77" t="inlineStr">
        <is>
          <t>No</t>
        </is>
      </c>
      <c r="E261" t="n">
        <v>0</v>
      </c>
      <c r="F261" s="77" t="n">
        <v>60.29</v>
      </c>
      <c r="G261" s="77" t="n">
        <v>3198</v>
      </c>
      <c r="H261" s="77" t="n">
        <v>56373</v>
      </c>
      <c r="I261" s="77" t="n">
        <v>-25.35</v>
      </c>
      <c r="J261" s="77" t="n">
        <v>42081</v>
      </c>
      <c r="K261" s="77" t="n">
        <v>21077</v>
      </c>
      <c r="L261" s="77" t="n">
        <v>21004</v>
      </c>
      <c r="M261" s="77" t="n">
        <v>50.09</v>
      </c>
      <c r="N261" s="77" t="n">
        <v>41618</v>
      </c>
      <c r="O261" s="77" t="n">
        <v>1</v>
      </c>
      <c r="P261" s="77" t="n">
        <v>14</v>
      </c>
      <c r="Q261" s="77" t="n">
        <v>0.03</v>
      </c>
      <c r="R261" s="77" t="n">
        <v>31</v>
      </c>
      <c r="S261" s="77" t="n">
        <v>0.07000000000000001</v>
      </c>
      <c r="T261" s="77" t="n">
        <v>51</v>
      </c>
      <c r="U261" s="77" t="n">
        <v>0.12</v>
      </c>
      <c r="V261" s="77" t="n">
        <v>62</v>
      </c>
      <c r="W261" s="77" t="n">
        <v>0.15</v>
      </c>
      <c r="X261" s="77" t="n">
        <v>6931</v>
      </c>
      <c r="Y261" s="77" t="n">
        <v>16.47</v>
      </c>
      <c r="Z261" s="77" t="n">
        <v>6931</v>
      </c>
      <c r="AA261" s="77" t="n">
        <v>16.47</v>
      </c>
      <c r="AB261" s="77" t="n">
        <v>4078</v>
      </c>
      <c r="AC261" s="77" t="n">
        <v>9.69</v>
      </c>
      <c r="AD261" s="77" t="n">
        <v>209</v>
      </c>
      <c r="AE261" s="77" t="n">
        <v>209</v>
      </c>
      <c r="AF261" s="77" t="n">
        <v>0.92</v>
      </c>
      <c r="AG261" s="77" t="n">
        <v>0.93</v>
      </c>
      <c r="AH261" s="77" t="n">
        <v>0</v>
      </c>
      <c r="AI261" s="77" t="n">
        <v>0.48</v>
      </c>
      <c r="AJ261" s="77" t="n">
        <v>0.46</v>
      </c>
      <c r="AK261" s="77" t="n">
        <v>0.02</v>
      </c>
      <c r="AL261" s="77" t="n">
        <v>0.65</v>
      </c>
      <c r="AM261" s="77" t="n">
        <v>0.64</v>
      </c>
      <c r="AN261" s="77" t="n">
        <v>9.869999999999999</v>
      </c>
      <c r="AO261" s="77" t="n">
        <v>7.53</v>
      </c>
      <c r="AP261" s="77" t="n">
        <v>7.53</v>
      </c>
      <c r="AQ261" s="77" t="n">
        <v>5.47</v>
      </c>
      <c r="AR261" s="77" t="n">
        <v>4.38</v>
      </c>
      <c r="AS261" s="77" t="n">
        <v>4.38</v>
      </c>
      <c r="AT261" s="77" t="n">
        <v>0.22</v>
      </c>
      <c r="AU261" s="77" t="n">
        <v>0.33</v>
      </c>
      <c r="AV261" s="77" t="n">
        <v>0.15</v>
      </c>
      <c r="AW261" s="77" t="n">
        <v>0.33</v>
      </c>
      <c r="AX261" s="77" t="n">
        <v>856</v>
      </c>
      <c r="AY261" s="77" t="n">
        <v>2.03</v>
      </c>
      <c r="AZ261" s="77" t="n">
        <v>179</v>
      </c>
      <c r="BA261" s="77" t="n">
        <v>0.43</v>
      </c>
      <c r="BB261" s="77" t="n">
        <v>36</v>
      </c>
      <c r="BC261" s="77" t="n">
        <v>0.08</v>
      </c>
      <c r="BD261" s="77" t="n">
        <v>16838</v>
      </c>
    </row>
    <row r="262">
      <c r="A262" s="103" t="inlineStr">
        <is>
          <t>AT&amp;T Phase 4</t>
        </is>
      </c>
      <c r="B262" t="inlineStr">
        <is>
          <t>DMDR</t>
        </is>
      </c>
      <c r="C262" s="106" t="n">
        <v>44281</v>
      </c>
      <c r="D262" s="77" t="inlineStr">
        <is>
          <t>No</t>
        </is>
      </c>
      <c r="E262" t="n">
        <v>0</v>
      </c>
      <c r="F262" s="77" t="n">
        <v>17.28</v>
      </c>
      <c r="G262" s="77" t="n">
        <v>164</v>
      </c>
      <c r="H262" s="77" t="n">
        <v>3016</v>
      </c>
      <c r="I262" s="77" t="n">
        <v>0.27</v>
      </c>
      <c r="J262" s="77" t="n">
        <v>3024</v>
      </c>
      <c r="K262" s="77" t="n">
        <v>2381</v>
      </c>
      <c r="L262" s="77" t="n">
        <v>643</v>
      </c>
      <c r="M262" s="77" t="n">
        <v>78.73999999999999</v>
      </c>
      <c r="N262" s="77" t="n">
        <v>3012</v>
      </c>
      <c r="O262" s="77" t="n">
        <v>0</v>
      </c>
      <c r="P262" s="77" t="n">
        <v>3</v>
      </c>
      <c r="Q262" s="77" t="n">
        <v>0.1</v>
      </c>
      <c r="R262" s="77" t="n">
        <v>13</v>
      </c>
      <c r="S262" s="77" t="n">
        <v>0.43</v>
      </c>
      <c r="T262" s="77" t="n">
        <v>2</v>
      </c>
      <c r="U262" s="77" t="n">
        <v>0.07000000000000001</v>
      </c>
      <c r="V262" s="77" t="n">
        <v>3</v>
      </c>
      <c r="W262" s="77" t="n">
        <v>0.1</v>
      </c>
      <c r="X262" s="77" t="n">
        <v>284</v>
      </c>
      <c r="Y262" s="77" t="n">
        <v>9.390000000000001</v>
      </c>
      <c r="Z262" s="77" t="n">
        <v>284</v>
      </c>
      <c r="AA262" s="77" t="n">
        <v>9.390000000000001</v>
      </c>
      <c r="AB262" s="77" t="n">
        <v>57</v>
      </c>
      <c r="AC262" s="77" t="n">
        <v>1.88</v>
      </c>
      <c r="AD262" s="77" t="n">
        <v>69</v>
      </c>
      <c r="AE262" s="77" t="n">
        <v>18</v>
      </c>
      <c r="AF262" s="77" t="n">
        <v>2.8</v>
      </c>
      <c r="AG262" s="77" t="n">
        <v>2.68</v>
      </c>
      <c r="AH262" s="77" t="n">
        <v>0.12</v>
      </c>
      <c r="AI262" s="77" t="n">
        <v>0.43</v>
      </c>
      <c r="AJ262" s="77" t="n">
        <v>0.4</v>
      </c>
      <c r="AK262" s="77" t="n">
        <v>0.03</v>
      </c>
      <c r="AL262" s="77" t="n">
        <v>0.5</v>
      </c>
      <c r="AM262" s="77" t="n">
        <v>0.5</v>
      </c>
      <c r="AN262" s="77" t="n">
        <v>7.65</v>
      </c>
      <c r="AO262" s="77" t="n">
        <v>7.64</v>
      </c>
      <c r="AP262" s="77" t="n">
        <v>7.64</v>
      </c>
      <c r="AQ262" s="77" t="n">
        <v>2.2</v>
      </c>
      <c r="AR262" s="77" t="n">
        <v>2.2</v>
      </c>
      <c r="AS262" s="77" t="n">
        <v>2.2</v>
      </c>
      <c r="AT262" s="77" t="n">
        <v>0.14</v>
      </c>
      <c r="AU262" s="77" t="n">
        <v>0.33</v>
      </c>
      <c r="AV262" s="77" t="n">
        <v>0.12</v>
      </c>
      <c r="AW262" s="77" t="n">
        <v>0.31</v>
      </c>
      <c r="AX262" s="77" t="n">
        <v>57</v>
      </c>
      <c r="AY262" s="77" t="n">
        <v>1.88</v>
      </c>
      <c r="AZ262" s="77" t="n">
        <v>4</v>
      </c>
      <c r="BA262" s="77" t="n">
        <v>0.13</v>
      </c>
      <c r="BB262" s="77" t="n">
        <v>3</v>
      </c>
      <c r="BC262" s="77" t="n">
        <v>0.09</v>
      </c>
      <c r="BD262" s="77" t="n">
        <v>88</v>
      </c>
    </row>
    <row r="263">
      <c r="B263" t="inlineStr">
        <is>
          <t xml:space="preserve">MOBSS </t>
        </is>
      </c>
      <c r="D263" s="77" t="inlineStr">
        <is>
          <t>Yes</t>
        </is>
      </c>
      <c r="E263" t="n">
        <v>15</v>
      </c>
      <c r="F263" s="77" t="n">
        <v>27.67</v>
      </c>
      <c r="G263" s="77" t="n">
        <v>3676</v>
      </c>
      <c r="H263" s="77" t="n">
        <v>63850</v>
      </c>
      <c r="I263" s="77" t="n">
        <v>-0.4</v>
      </c>
      <c r="J263" s="77" t="n">
        <v>63597</v>
      </c>
      <c r="K263" s="77" t="n">
        <v>52649</v>
      </c>
      <c r="L263" s="77" t="n">
        <v>10948</v>
      </c>
      <c r="M263" s="77" t="n">
        <v>82.79000000000001</v>
      </c>
      <c r="N263" s="77" t="n">
        <v>63321</v>
      </c>
      <c r="O263" s="77" t="n">
        <v>0</v>
      </c>
      <c r="P263" s="77" t="n">
        <v>23</v>
      </c>
      <c r="Q263" s="77" t="n">
        <v>0.04</v>
      </c>
      <c r="R263" s="77" t="n">
        <v>188</v>
      </c>
      <c r="S263" s="77" t="n">
        <v>0.3</v>
      </c>
      <c r="T263" s="77" t="n">
        <v>736</v>
      </c>
      <c r="U263" s="77" t="n">
        <v>1.16</v>
      </c>
      <c r="V263" s="77" t="n">
        <v>2365</v>
      </c>
      <c r="W263" s="77" t="n">
        <v>3.72</v>
      </c>
      <c r="X263" s="77" t="n">
        <v>3309</v>
      </c>
      <c r="Y263" s="77" t="n">
        <v>5.2</v>
      </c>
      <c r="Z263" s="77" t="n">
        <v>3309</v>
      </c>
      <c r="AA263" s="77" t="n">
        <v>5.2</v>
      </c>
      <c r="AB263" s="77" t="n">
        <v>44974</v>
      </c>
      <c r="AC263" s="77" t="n">
        <v>70.72</v>
      </c>
      <c r="AD263" s="77" t="n">
        <v>6581</v>
      </c>
      <c r="AE263" s="77" t="n">
        <v>1536</v>
      </c>
      <c r="AF263" s="77" t="n">
        <v>11.12</v>
      </c>
      <c r="AG263" s="77" t="n">
        <v>10.48</v>
      </c>
      <c r="AH263" s="77" t="n">
        <v>0.64</v>
      </c>
      <c r="AI263" s="77" t="n">
        <v>0.54</v>
      </c>
      <c r="AJ263" s="77" t="n">
        <v>0.54</v>
      </c>
      <c r="AK263" s="77" t="n">
        <v>0</v>
      </c>
      <c r="AL263" s="77" t="n">
        <v>0.5</v>
      </c>
      <c r="AM263" s="77" t="n">
        <v>0.51</v>
      </c>
      <c r="AN263" s="77" t="n">
        <v>6.69</v>
      </c>
      <c r="AO263" s="77" t="n">
        <v>6.66</v>
      </c>
      <c r="AP263" s="77" t="n">
        <v>6.66</v>
      </c>
      <c r="AQ263" s="77" t="n">
        <v>18.95</v>
      </c>
      <c r="AR263" s="77" t="n">
        <v>8.210000000000001</v>
      </c>
      <c r="AS263" s="77" t="n">
        <v>8.210000000000001</v>
      </c>
      <c r="AT263" s="77" t="n">
        <v>0.15</v>
      </c>
      <c r="AU263" s="77" t="n">
        <v>0.33</v>
      </c>
      <c r="AV263" s="77" t="n">
        <v>0.13</v>
      </c>
      <c r="AW263" s="77" t="n">
        <v>0.32</v>
      </c>
      <c r="AX263" s="77" t="n">
        <v>429</v>
      </c>
      <c r="AY263" s="77" t="n">
        <v>0.67</v>
      </c>
      <c r="AZ263" s="77" t="n">
        <v>20</v>
      </c>
      <c r="BA263" s="77" t="n">
        <v>0.03</v>
      </c>
      <c r="BB263" s="77" t="n">
        <v>5</v>
      </c>
      <c r="BC263" s="77" t="n">
        <v>0.01</v>
      </c>
      <c r="BD263" s="77" t="n">
        <v>5445</v>
      </c>
    </row>
    <row r="264">
      <c r="B264" t="inlineStr">
        <is>
          <t>MOBCLG</t>
        </is>
      </c>
      <c r="D264" s="77" t="inlineStr">
        <is>
          <t>Yes</t>
        </is>
      </c>
      <c r="E264" t="n">
        <v>15</v>
      </c>
      <c r="F264" s="77" t="n">
        <v>17.22</v>
      </c>
      <c r="G264" s="77" t="n">
        <v>1318</v>
      </c>
      <c r="H264" s="77" t="n">
        <v>28434</v>
      </c>
      <c r="I264" s="77" t="n">
        <v>-6.24</v>
      </c>
      <c r="J264" s="77" t="n">
        <v>26660</v>
      </c>
      <c r="K264" s="77" t="n">
        <v>21373</v>
      </c>
      <c r="L264" s="77" t="n">
        <v>5287</v>
      </c>
      <c r="M264" s="77" t="n">
        <v>80.17</v>
      </c>
      <c r="N264" s="77" t="n">
        <v>26536</v>
      </c>
      <c r="O264" s="77" t="n">
        <v>0</v>
      </c>
      <c r="P264" s="77" t="n">
        <v>9</v>
      </c>
      <c r="Q264" s="77" t="n">
        <v>0.03</v>
      </c>
      <c r="R264" s="77" t="n">
        <v>105</v>
      </c>
      <c r="S264" s="77" t="n">
        <v>0.39</v>
      </c>
      <c r="T264" s="77" t="n">
        <v>204</v>
      </c>
      <c r="U264" s="77" t="n">
        <v>0.77</v>
      </c>
      <c r="V264" s="77" t="n">
        <v>270</v>
      </c>
      <c r="W264" s="77" t="n">
        <v>1.01</v>
      </c>
      <c r="X264" s="77" t="n">
        <v>930</v>
      </c>
      <c r="Y264" s="77" t="n">
        <v>3.49</v>
      </c>
      <c r="Z264" s="77" t="n">
        <v>930</v>
      </c>
      <c r="AA264" s="77" t="n">
        <v>3.49</v>
      </c>
      <c r="AB264" s="77" t="n">
        <v>12763</v>
      </c>
      <c r="AC264" s="77" t="n">
        <v>47.87</v>
      </c>
      <c r="AD264" s="77" t="n">
        <v>898</v>
      </c>
      <c r="AE264" s="77" t="n">
        <v>246</v>
      </c>
      <c r="AF264" s="77" t="n">
        <v>3.99</v>
      </c>
      <c r="AG264" s="77" t="n">
        <v>4.26</v>
      </c>
      <c r="AH264" s="77" t="n">
        <v>-0.28</v>
      </c>
      <c r="AI264" s="77" t="n">
        <v>0.49</v>
      </c>
      <c r="AJ264" s="77" t="n">
        <v>0.48</v>
      </c>
      <c r="AK264" s="77" t="n">
        <v>0.01</v>
      </c>
      <c r="AL264" s="77" t="n">
        <v>0.51</v>
      </c>
      <c r="AM264" s="77" t="n">
        <v>0.5</v>
      </c>
      <c r="AN264" s="77" t="n">
        <v>9.02</v>
      </c>
      <c r="AO264" s="77" t="n">
        <v>8.83</v>
      </c>
      <c r="AP264" s="77" t="n">
        <v>8.83</v>
      </c>
      <c r="AQ264" s="77" t="n">
        <v>11.71</v>
      </c>
      <c r="AR264" s="77" t="n">
        <v>7.9</v>
      </c>
      <c r="AS264" s="77" t="n">
        <v>7.9</v>
      </c>
      <c r="AT264" s="77" t="n">
        <v>0.12</v>
      </c>
      <c r="AU264" s="77" t="n">
        <v>0.33</v>
      </c>
      <c r="AV264" s="77" t="n">
        <v>0.11</v>
      </c>
      <c r="AW264" s="77" t="n">
        <v>0.31</v>
      </c>
      <c r="AX264" s="77" t="n">
        <v>429</v>
      </c>
      <c r="AY264" s="77" t="n">
        <v>1.61</v>
      </c>
      <c r="AZ264" s="77" t="n">
        <v>14</v>
      </c>
      <c r="BA264" s="77" t="n">
        <v>0.05</v>
      </c>
      <c r="BB264" s="77" t="n">
        <v>6</v>
      </c>
      <c r="BC264" s="77" t="n">
        <v>0.02</v>
      </c>
      <c r="BD264" s="77" t="n">
        <v>1959</v>
      </c>
    </row>
    <row r="265">
      <c r="B265" t="inlineStr">
        <is>
          <t>ISMCLG</t>
        </is>
      </c>
      <c r="D265" s="77" t="inlineStr">
        <is>
          <t>No</t>
        </is>
      </c>
      <c r="E265" t="n">
        <v>0</v>
      </c>
      <c r="F265" s="77" t="n">
        <v>16.31</v>
      </c>
      <c r="G265" s="77" t="n">
        <v>358</v>
      </c>
      <c r="H265" s="77" t="n">
        <v>5709</v>
      </c>
      <c r="I265" s="77" t="n">
        <v>0.68</v>
      </c>
      <c r="J265" s="77" t="n">
        <v>5748</v>
      </c>
      <c r="K265" s="77" t="n">
        <v>4616</v>
      </c>
      <c r="L265" s="77" t="n">
        <v>1132</v>
      </c>
      <c r="M265" s="77" t="n">
        <v>80.31</v>
      </c>
      <c r="N265" s="77" t="n">
        <v>5726</v>
      </c>
      <c r="O265" s="77" t="n">
        <v>0</v>
      </c>
      <c r="P265" s="77" t="n">
        <v>6</v>
      </c>
      <c r="Q265" s="77" t="n">
        <v>0.1</v>
      </c>
      <c r="R265" s="77" t="n">
        <v>59</v>
      </c>
      <c r="S265" s="77" t="n">
        <v>1.03</v>
      </c>
      <c r="T265" s="77" t="n">
        <v>10</v>
      </c>
      <c r="U265" s="77" t="n">
        <v>0.17</v>
      </c>
      <c r="V265" s="77" t="n">
        <v>29</v>
      </c>
      <c r="W265" s="77" t="n">
        <v>0.5</v>
      </c>
      <c r="X265" s="77" t="n">
        <v>189</v>
      </c>
      <c r="Y265" s="77" t="n">
        <v>3.29</v>
      </c>
      <c r="Z265" s="77" t="n">
        <v>189</v>
      </c>
      <c r="AA265" s="77" t="n">
        <v>3.29</v>
      </c>
      <c r="AB265" s="77" t="n">
        <v>1547</v>
      </c>
      <c r="AC265" s="77" t="n">
        <v>26.91</v>
      </c>
      <c r="AD265" s="77" t="n">
        <v>160</v>
      </c>
      <c r="AE265" s="77" t="n">
        <v>36</v>
      </c>
      <c r="AF265" s="77" t="n">
        <v>3.31</v>
      </c>
      <c r="AG265" s="77" t="n">
        <v>3.01</v>
      </c>
      <c r="AH265" s="77" t="n">
        <v>0.3</v>
      </c>
      <c r="AI265" s="77" t="n">
        <v>0.49</v>
      </c>
      <c r="AJ265" s="77" t="n">
        <v>0.5</v>
      </c>
      <c r="AK265" s="77" t="n">
        <v>-0.01</v>
      </c>
      <c r="AL265" s="77" t="n">
        <v>0.5</v>
      </c>
      <c r="AM265" s="77" t="n">
        <v>0.51</v>
      </c>
      <c r="AN265" s="77" t="n">
        <v>9.27</v>
      </c>
      <c r="AO265" s="77" t="n">
        <v>9.210000000000001</v>
      </c>
      <c r="AP265" s="77" t="n">
        <v>9.210000000000001</v>
      </c>
      <c r="AQ265" s="77" t="n">
        <v>13.55</v>
      </c>
      <c r="AR265" s="77" t="n">
        <v>10.93</v>
      </c>
      <c r="AS265" s="77" t="n">
        <v>10.93</v>
      </c>
      <c r="AT265" s="77" t="n">
        <v>0.1</v>
      </c>
      <c r="AU265" s="77" t="n">
        <v>0.32</v>
      </c>
      <c r="AV265" s="77" t="n">
        <v>0.09</v>
      </c>
      <c r="AW265" s="77" t="n">
        <v>0.32</v>
      </c>
      <c r="AX265" s="77" t="n">
        <v>71</v>
      </c>
      <c r="AY265" s="77" t="n">
        <v>1.24</v>
      </c>
      <c r="AZ265" s="77" t="n">
        <v>1</v>
      </c>
      <c r="BA265" s="77" t="n">
        <v>0.02</v>
      </c>
      <c r="BB265" s="77" t="n">
        <v>5</v>
      </c>
      <c r="BC265" s="77" t="n">
        <v>0.08</v>
      </c>
      <c r="BD265" s="77" t="n">
        <v>431</v>
      </c>
    </row>
    <row r="266" ht="15" customHeight="1" s="99" thickBot="1">
      <c r="B266" t="inlineStr">
        <is>
          <t>ISMSVC</t>
        </is>
      </c>
      <c r="D266" s="77" t="inlineStr">
        <is>
          <t>No</t>
        </is>
      </c>
      <c r="E266" t="n">
        <v>0</v>
      </c>
      <c r="F266" s="77" t="n">
        <v>48.55</v>
      </c>
      <c r="G266" s="77" t="n">
        <v>3396</v>
      </c>
      <c r="H266" s="77" t="n">
        <v>64808</v>
      </c>
      <c r="I266" s="77" t="n">
        <v>6.77</v>
      </c>
      <c r="J266" s="77" t="n">
        <v>69195</v>
      </c>
      <c r="K266" s="77" t="n">
        <v>34173</v>
      </c>
      <c r="L266" s="77" t="n">
        <v>35022</v>
      </c>
      <c r="M266" s="77" t="n">
        <v>49.39</v>
      </c>
      <c r="N266" s="77" t="n">
        <v>68507</v>
      </c>
      <c r="O266" s="77" t="n">
        <v>1</v>
      </c>
      <c r="P266" s="77" t="n">
        <v>627</v>
      </c>
      <c r="Q266" s="77" t="n">
        <v>0.91</v>
      </c>
      <c r="R266" s="77" t="n">
        <v>630</v>
      </c>
      <c r="S266" s="77" t="n">
        <v>0.91</v>
      </c>
      <c r="T266" s="77" t="n">
        <v>614</v>
      </c>
      <c r="U266" s="77" t="n">
        <v>0.89</v>
      </c>
      <c r="V266" s="77" t="n">
        <v>550</v>
      </c>
      <c r="W266" s="77" t="n">
        <v>0.79</v>
      </c>
      <c r="X266" s="77" t="n">
        <v>22729</v>
      </c>
      <c r="Y266" s="77" t="n">
        <v>32.85</v>
      </c>
      <c r="Z266" s="77" t="n">
        <v>22729</v>
      </c>
      <c r="AA266" s="77" t="n">
        <v>32.85</v>
      </c>
      <c r="AB266" s="77" t="n">
        <v>22636</v>
      </c>
      <c r="AC266" s="77" t="n">
        <v>32.71</v>
      </c>
      <c r="AD266" s="77" t="n">
        <v>1399</v>
      </c>
      <c r="AE266" s="77" t="n">
        <v>1408</v>
      </c>
      <c r="AF266" s="77" t="n">
        <v>3.87</v>
      </c>
      <c r="AG266" s="77" t="n">
        <v>3.86</v>
      </c>
      <c r="AH266" s="77" t="n">
        <v>0</v>
      </c>
      <c r="AI266" s="77" t="n">
        <v>0.47</v>
      </c>
      <c r="AJ266" s="77" t="n">
        <v>0.47</v>
      </c>
      <c r="AK266" s="77" t="n">
        <v>0</v>
      </c>
      <c r="AL266" s="77" t="n">
        <v>0.51</v>
      </c>
      <c r="AM266" s="77" t="n">
        <v>0.52</v>
      </c>
      <c r="AN266" s="77" t="n">
        <v>9.359999999999999</v>
      </c>
      <c r="AO266" s="77" t="n">
        <v>9.220000000000001</v>
      </c>
      <c r="AP266" s="77" t="n">
        <v>9.220000000000001</v>
      </c>
      <c r="AQ266" s="77" t="n">
        <v>13.69</v>
      </c>
      <c r="AR266" s="77" t="n">
        <v>11.74</v>
      </c>
      <c r="AS266" s="77" t="n">
        <v>11.74</v>
      </c>
      <c r="AT266" s="77" t="n">
        <v>0.26</v>
      </c>
      <c r="AU266" s="77" t="n">
        <v>0.32</v>
      </c>
      <c r="AV266" s="77" t="n">
        <v>0.26</v>
      </c>
      <c r="AW266" s="77" t="n">
        <v>0.31</v>
      </c>
      <c r="AX266" s="77" t="n">
        <v>767</v>
      </c>
      <c r="AY266" s="77" t="n">
        <v>1.11</v>
      </c>
      <c r="AZ266" s="77" t="n">
        <v>171</v>
      </c>
      <c r="BA266" s="77" t="n">
        <v>0.25</v>
      </c>
      <c r="BB266" s="77" t="n">
        <v>62</v>
      </c>
      <c r="BC266" s="77" t="n">
        <v>0.08</v>
      </c>
      <c r="BD266" s="77" t="n">
        <v>6839</v>
      </c>
    </row>
    <row r="267">
      <c r="A267" s="103" t="inlineStr">
        <is>
          <t>AT&amp;T Phase 4</t>
        </is>
      </c>
      <c r="B267" t="inlineStr">
        <is>
          <t>DMDR</t>
        </is>
      </c>
      <c r="C267" s="106" t="n">
        <v>44282</v>
      </c>
      <c r="D267" s="77" t="inlineStr">
        <is>
          <t>No</t>
        </is>
      </c>
      <c r="E267" t="n">
        <v>0</v>
      </c>
      <c r="F267" t="n">
        <v>24.64</v>
      </c>
      <c r="G267" t="n">
        <v>104</v>
      </c>
      <c r="H267" t="n">
        <v>3028</v>
      </c>
      <c r="I267" t="n">
        <v>-30.28</v>
      </c>
      <c r="J267" t="n">
        <v>2111</v>
      </c>
      <c r="K267" t="n">
        <v>1684</v>
      </c>
      <c r="L267" t="n">
        <v>427</v>
      </c>
      <c r="M267" t="n">
        <v>79.77</v>
      </c>
      <c r="N267" t="n">
        <v>2101</v>
      </c>
      <c r="O267" t="n">
        <v>0</v>
      </c>
      <c r="P267" t="n">
        <v>0</v>
      </c>
      <c r="Q267" t="n">
        <v>0</v>
      </c>
      <c r="R267" t="n">
        <v>16</v>
      </c>
      <c r="S267" t="n">
        <v>0.76</v>
      </c>
      <c r="T267" t="n">
        <v>0</v>
      </c>
      <c r="U267" t="n">
        <v>0</v>
      </c>
      <c r="V267" t="n">
        <v>2</v>
      </c>
      <c r="W267" t="n">
        <v>0.09</v>
      </c>
      <c r="X267" t="n">
        <v>177</v>
      </c>
      <c r="Y267" t="n">
        <v>8.380000000000001</v>
      </c>
      <c r="Z267" t="n">
        <v>177</v>
      </c>
      <c r="AA267" t="n">
        <v>8.380000000000001</v>
      </c>
      <c r="AB267" t="n">
        <v>12</v>
      </c>
      <c r="AC267" t="n">
        <v>0.57</v>
      </c>
      <c r="AD267" t="n">
        <v>339</v>
      </c>
      <c r="AE267" t="n">
        <v>81</v>
      </c>
      <c r="AF267" t="n">
        <v>18.01</v>
      </c>
      <c r="AG267" t="n">
        <v>16.43</v>
      </c>
      <c r="AH267" t="n">
        <v>1.58</v>
      </c>
      <c r="AI267" t="n">
        <v>0.51</v>
      </c>
      <c r="AJ267" t="n">
        <v>0.48</v>
      </c>
      <c r="AK267" t="n">
        <v>0.03</v>
      </c>
      <c r="AL267" t="n">
        <v>0.53</v>
      </c>
      <c r="AM267" t="n">
        <v>0.52</v>
      </c>
      <c r="AN267" t="n">
        <v>6.61</v>
      </c>
      <c r="AO267" t="n">
        <v>6.61</v>
      </c>
      <c r="AP267" t="n">
        <v>6.61</v>
      </c>
      <c r="AQ267" t="n">
        <v>2</v>
      </c>
      <c r="AR267" t="n">
        <v>2</v>
      </c>
      <c r="AS267" t="n">
        <v>2</v>
      </c>
      <c r="AT267" t="n">
        <v>0.14</v>
      </c>
      <c r="AU267" t="n">
        <v>0.31</v>
      </c>
      <c r="AV267" t="n">
        <v>0.13</v>
      </c>
      <c r="AW267" t="n">
        <v>0.3</v>
      </c>
      <c r="AX267" t="n">
        <v>5</v>
      </c>
      <c r="AY267" t="n">
        <v>0.24</v>
      </c>
      <c r="AZ267" t="n">
        <v>0</v>
      </c>
      <c r="BA267" t="n">
        <v>0</v>
      </c>
      <c r="BB267" t="n">
        <v>2</v>
      </c>
      <c r="BC267" t="n">
        <v>0.09</v>
      </c>
      <c r="BD267" t="n">
        <v>11</v>
      </c>
    </row>
    <row r="268">
      <c r="B268" t="inlineStr">
        <is>
          <t xml:space="preserve">MOBSS </t>
        </is>
      </c>
      <c r="D268" s="77" t="inlineStr">
        <is>
          <t>No</t>
        </is>
      </c>
      <c r="E268" t="n">
        <v>0</v>
      </c>
      <c r="F268" t="n">
        <v>20.63</v>
      </c>
      <c r="G268" t="n">
        <v>2458</v>
      </c>
      <c r="H268" t="n">
        <v>63706</v>
      </c>
      <c r="I268" t="n">
        <v>-30.98</v>
      </c>
      <c r="J268" t="n">
        <v>43973</v>
      </c>
      <c r="K268" t="n">
        <v>37263</v>
      </c>
      <c r="L268" t="n">
        <v>6710</v>
      </c>
      <c r="M268" t="n">
        <v>84.73999999999999</v>
      </c>
      <c r="N268" t="n">
        <v>43813</v>
      </c>
      <c r="O268" t="n">
        <v>0</v>
      </c>
      <c r="P268" t="n">
        <v>11</v>
      </c>
      <c r="Q268" t="n">
        <v>0.03</v>
      </c>
      <c r="R268" t="n">
        <v>144</v>
      </c>
      <c r="S268" t="n">
        <v>0.33</v>
      </c>
      <c r="T268" t="n">
        <v>294</v>
      </c>
      <c r="U268" t="n">
        <v>0.67</v>
      </c>
      <c r="V268" t="n">
        <v>782</v>
      </c>
      <c r="W268" t="n">
        <v>1.78</v>
      </c>
      <c r="X268" t="n">
        <v>2176</v>
      </c>
      <c r="Y268" t="n">
        <v>4.95</v>
      </c>
      <c r="Z268" t="n">
        <v>2176</v>
      </c>
      <c r="AA268" t="n">
        <v>4.95</v>
      </c>
      <c r="AB268" t="n">
        <v>32535</v>
      </c>
      <c r="AC268" t="n">
        <v>73.98999999999999</v>
      </c>
      <c r="AD268" t="n">
        <v>3504</v>
      </c>
      <c r="AE268" t="n">
        <v>1021</v>
      </c>
      <c r="AF268" t="n">
        <v>8.609999999999999</v>
      </c>
      <c r="AG268" t="n">
        <v>9.99</v>
      </c>
      <c r="AH268" t="n">
        <v>-1.39</v>
      </c>
      <c r="AI268" t="n">
        <v>0.52</v>
      </c>
      <c r="AJ268" t="n">
        <v>0.52</v>
      </c>
      <c r="AK268" t="n">
        <v>0</v>
      </c>
      <c r="AL268" t="n">
        <v>0.51</v>
      </c>
      <c r="AM268" t="n">
        <v>0.52</v>
      </c>
      <c r="AN268" t="n">
        <v>6.58</v>
      </c>
      <c r="AO268" t="n">
        <v>6.53</v>
      </c>
      <c r="AP268" t="n">
        <v>6.53</v>
      </c>
      <c r="AQ268" t="n">
        <v>15.14</v>
      </c>
      <c r="AR268" t="n">
        <v>7.74</v>
      </c>
      <c r="AS268" t="n">
        <v>7.74</v>
      </c>
      <c r="AT268" t="n">
        <v>0.14</v>
      </c>
      <c r="AU268" t="n">
        <v>0.34</v>
      </c>
      <c r="AV268" t="n">
        <v>0.13</v>
      </c>
      <c r="AW268" t="n">
        <v>0.31</v>
      </c>
      <c r="AX268" t="n">
        <v>113</v>
      </c>
      <c r="AY268" t="n">
        <v>0.26</v>
      </c>
      <c r="AZ268" t="n">
        <v>5</v>
      </c>
      <c r="BA268" t="n">
        <v>0.01</v>
      </c>
      <c r="BB268" t="n">
        <v>11</v>
      </c>
      <c r="BC268" t="n">
        <v>0.02</v>
      </c>
      <c r="BD268" t="n">
        <v>2635</v>
      </c>
    </row>
    <row r="269">
      <c r="B269" t="inlineStr">
        <is>
          <t>MOBCLG</t>
        </is>
      </c>
      <c r="D269" s="77" t="inlineStr">
        <is>
          <t>no</t>
        </is>
      </c>
      <c r="E269" t="n">
        <v>0</v>
      </c>
      <c r="F269" t="n">
        <v>20.13</v>
      </c>
      <c r="G269" t="n">
        <v>738</v>
      </c>
      <c r="H269" t="n">
        <v>26706</v>
      </c>
      <c r="I269" t="n">
        <v>-36.44</v>
      </c>
      <c r="J269" t="n">
        <v>16973</v>
      </c>
      <c r="K269" t="n">
        <v>13688</v>
      </c>
      <c r="L269" t="n">
        <v>3285</v>
      </c>
      <c r="M269" t="n">
        <v>80.65000000000001</v>
      </c>
      <c r="N269" t="n">
        <v>16883</v>
      </c>
      <c r="O269" t="n">
        <v>1</v>
      </c>
      <c r="P269" t="n">
        <v>3</v>
      </c>
      <c r="Q269" t="n">
        <v>0.02</v>
      </c>
      <c r="R269" t="n">
        <v>224</v>
      </c>
      <c r="S269" t="n">
        <v>1.32</v>
      </c>
      <c r="T269" t="n">
        <v>48</v>
      </c>
      <c r="U269" t="n">
        <v>0.28</v>
      </c>
      <c r="V269" t="n">
        <v>129</v>
      </c>
      <c r="W269" t="n">
        <v>0.76</v>
      </c>
      <c r="X269" t="n">
        <v>1126</v>
      </c>
      <c r="Y269" t="n">
        <v>6.63</v>
      </c>
      <c r="Z269" t="n">
        <v>1126</v>
      </c>
      <c r="AA269" t="n">
        <v>6.63</v>
      </c>
      <c r="AB269" t="n">
        <v>5242</v>
      </c>
      <c r="AC269" t="n">
        <v>30.88</v>
      </c>
      <c r="AD269" t="n">
        <v>323</v>
      </c>
      <c r="AE269" t="n">
        <v>106</v>
      </c>
      <c r="AF269" t="n">
        <v>2.27</v>
      </c>
      <c r="AG269" t="n">
        <v>2.91</v>
      </c>
      <c r="AH269" t="n">
        <v>-0.64</v>
      </c>
      <c r="AI269" t="n">
        <v>0.48</v>
      </c>
      <c r="AJ269" t="n">
        <v>0.47</v>
      </c>
      <c r="AK269" t="n">
        <v>0.01</v>
      </c>
      <c r="AL269" t="n">
        <v>0.51</v>
      </c>
      <c r="AM269" t="n">
        <v>0.51</v>
      </c>
      <c r="AN269" t="n">
        <v>8.52</v>
      </c>
      <c r="AO269" t="n">
        <v>8.51</v>
      </c>
      <c r="AP269" t="n">
        <v>8.51</v>
      </c>
      <c r="AQ269" t="n">
        <v>9</v>
      </c>
      <c r="AR269" t="n">
        <v>7.65</v>
      </c>
      <c r="AS269" t="n">
        <v>7.65</v>
      </c>
      <c r="AT269" t="n">
        <v>0.13</v>
      </c>
      <c r="AU269" t="n">
        <v>0.33</v>
      </c>
      <c r="AV269" t="n">
        <v>0.11</v>
      </c>
      <c r="AW269" t="n">
        <v>0.31</v>
      </c>
      <c r="AX269" t="n">
        <v>169</v>
      </c>
      <c r="AY269" t="n">
        <v>1</v>
      </c>
      <c r="AZ269" t="n">
        <v>6</v>
      </c>
      <c r="BA269" t="n">
        <v>0.04</v>
      </c>
      <c r="BB269" t="n">
        <v>2</v>
      </c>
      <c r="BC269" t="n">
        <v>0.01</v>
      </c>
      <c r="BD269" t="n">
        <v>1287</v>
      </c>
    </row>
    <row r="270">
      <c r="B270" t="inlineStr">
        <is>
          <t>ISMCLG</t>
        </is>
      </c>
      <c r="D270" s="77" t="inlineStr">
        <is>
          <t>No</t>
        </is>
      </c>
      <c r="E270" t="n">
        <v>0</v>
      </c>
      <c r="F270" t="n">
        <v>6.81</v>
      </c>
      <c r="G270" t="n">
        <v>229</v>
      </c>
      <c r="H270" t="n">
        <v>5800</v>
      </c>
      <c r="I270" t="n">
        <v>-43.69</v>
      </c>
      <c r="J270" t="n">
        <v>3266</v>
      </c>
      <c r="K270" t="n">
        <v>2610</v>
      </c>
      <c r="L270" t="n">
        <v>656</v>
      </c>
      <c r="M270" t="n">
        <v>79.91</v>
      </c>
      <c r="N270" t="n">
        <v>3259</v>
      </c>
      <c r="O270" t="n">
        <v>0</v>
      </c>
      <c r="P270" t="n">
        <v>10</v>
      </c>
      <c r="Q270" t="n">
        <v>0.31</v>
      </c>
      <c r="R270" t="n">
        <v>57</v>
      </c>
      <c r="S270" t="n">
        <v>1.75</v>
      </c>
      <c r="T270" t="n">
        <v>1</v>
      </c>
      <c r="U270" t="n">
        <v>0.03</v>
      </c>
      <c r="V270" t="n">
        <v>7</v>
      </c>
      <c r="W270" t="n">
        <v>0.21</v>
      </c>
      <c r="X270" t="n">
        <v>77</v>
      </c>
      <c r="Y270" t="n">
        <v>2.36</v>
      </c>
      <c r="Z270" t="n">
        <v>77</v>
      </c>
      <c r="AA270" t="n">
        <v>2.36</v>
      </c>
      <c r="AB270" t="n">
        <v>502</v>
      </c>
      <c r="AC270" t="n">
        <v>15.37</v>
      </c>
      <c r="AD270" t="n">
        <v>32</v>
      </c>
      <c r="AE270" t="n">
        <v>15</v>
      </c>
      <c r="AF270" t="n">
        <v>1.18</v>
      </c>
      <c r="AG270" t="n">
        <v>2.13</v>
      </c>
      <c r="AH270" t="n">
        <v>-0.95</v>
      </c>
      <c r="AI270" t="n">
        <v>0.5</v>
      </c>
      <c r="AJ270" t="n">
        <v>0.49</v>
      </c>
      <c r="AK270" t="n">
        <v>0.01</v>
      </c>
      <c r="AL270" t="n">
        <v>0.51</v>
      </c>
      <c r="AM270" t="n">
        <v>0.5</v>
      </c>
      <c r="AN270" t="n">
        <v>9.609999999999999</v>
      </c>
      <c r="AO270" t="n">
        <v>8.880000000000001</v>
      </c>
      <c r="AP270" t="n">
        <v>8.880000000000001</v>
      </c>
      <c r="AQ270" t="n">
        <v>9.52</v>
      </c>
      <c r="AR270" t="n">
        <v>9.5</v>
      </c>
      <c r="AS270" t="n">
        <v>9.5</v>
      </c>
      <c r="AT270" t="n">
        <v>0.1</v>
      </c>
      <c r="AU270" t="n">
        <v>0.32</v>
      </c>
      <c r="AV270" t="n">
        <v>0.09</v>
      </c>
      <c r="AW270" t="n">
        <v>0.32</v>
      </c>
      <c r="AX270" t="n">
        <v>15</v>
      </c>
      <c r="AY270" t="n">
        <v>0.46</v>
      </c>
      <c r="AZ270" t="n">
        <v>0</v>
      </c>
      <c r="BA270" t="n">
        <v>0</v>
      </c>
      <c r="BB270" t="n">
        <v>10</v>
      </c>
      <c r="BC270" t="n">
        <v>0.29</v>
      </c>
      <c r="BD270" t="n">
        <v>24</v>
      </c>
    </row>
    <row r="271" ht="15" customHeight="1" s="99" thickBot="1">
      <c r="B271" t="inlineStr">
        <is>
          <t>ISMSVC</t>
        </is>
      </c>
      <c r="D271" s="77" t="inlineStr">
        <is>
          <t>No</t>
        </is>
      </c>
      <c r="E271" t="n">
        <v>0</v>
      </c>
      <c r="F271" t="n">
        <v>61.21</v>
      </c>
      <c r="G271" t="n">
        <v>2480</v>
      </c>
      <c r="H271" t="n">
        <v>70489</v>
      </c>
      <c r="I271" t="n">
        <v>-35.43</v>
      </c>
      <c r="J271" t="n">
        <v>45517</v>
      </c>
      <c r="K271" t="n">
        <v>22739</v>
      </c>
      <c r="L271" t="n">
        <v>22778</v>
      </c>
      <c r="M271" t="n">
        <v>49.96</v>
      </c>
      <c r="N271" t="n">
        <v>45108</v>
      </c>
      <c r="O271" t="n">
        <v>1</v>
      </c>
      <c r="P271" t="n">
        <v>98</v>
      </c>
      <c r="Q271" t="n">
        <v>0.22</v>
      </c>
      <c r="R271" t="n">
        <v>96</v>
      </c>
      <c r="S271" t="n">
        <v>0.21</v>
      </c>
      <c r="T271" t="n">
        <v>54</v>
      </c>
      <c r="U271" t="n">
        <v>0.12</v>
      </c>
      <c r="V271" t="n">
        <v>29</v>
      </c>
      <c r="W271" t="n">
        <v>0.06</v>
      </c>
      <c r="X271" t="n">
        <v>8636</v>
      </c>
      <c r="Y271" t="n">
        <v>18.97</v>
      </c>
      <c r="Z271" t="n">
        <v>8636</v>
      </c>
      <c r="AA271" t="n">
        <v>18.97</v>
      </c>
      <c r="AB271" t="n">
        <v>3150</v>
      </c>
      <c r="AC271" t="n">
        <v>6.92</v>
      </c>
      <c r="AD271" t="n">
        <v>273</v>
      </c>
      <c r="AE271" t="n">
        <v>231</v>
      </c>
      <c r="AF271" t="n">
        <v>1.14</v>
      </c>
      <c r="AG271" t="n">
        <v>0.98</v>
      </c>
      <c r="AH271" t="n">
        <v>0.16</v>
      </c>
      <c r="AI271" t="n">
        <v>0.48</v>
      </c>
      <c r="AJ271" t="n">
        <v>0.47</v>
      </c>
      <c r="AK271" t="n">
        <v>0.01</v>
      </c>
      <c r="AL271" t="n">
        <v>0.63</v>
      </c>
      <c r="AM271" t="n">
        <v>0.63</v>
      </c>
      <c r="AN271" t="n">
        <v>9.59</v>
      </c>
      <c r="AO271" t="n">
        <v>7.57</v>
      </c>
      <c r="AP271" t="n">
        <v>7.57</v>
      </c>
      <c r="AQ271" t="n">
        <v>4.54</v>
      </c>
      <c r="AR271" t="n">
        <v>3.85</v>
      </c>
      <c r="AS271" t="n">
        <v>3.85</v>
      </c>
      <c r="AT271" t="n">
        <v>0.22</v>
      </c>
      <c r="AU271" t="n">
        <v>0.33</v>
      </c>
      <c r="AV271" t="n">
        <v>0.16</v>
      </c>
      <c r="AW271" t="n">
        <v>0.34</v>
      </c>
      <c r="AX271" t="n">
        <v>150</v>
      </c>
      <c r="AY271" t="n">
        <v>0.33</v>
      </c>
      <c r="AZ271" t="n">
        <v>41</v>
      </c>
      <c r="BA271" t="n">
        <v>0.09</v>
      </c>
      <c r="BB271" t="n">
        <v>135</v>
      </c>
      <c r="BC271" t="n">
        <v>0.27</v>
      </c>
      <c r="BD271" t="n">
        <v>18094</v>
      </c>
    </row>
    <row r="272">
      <c r="A272" s="103" t="inlineStr">
        <is>
          <t>AT&amp;T Phase 4</t>
        </is>
      </c>
      <c r="B272" t="inlineStr">
        <is>
          <t>DMDR</t>
        </is>
      </c>
      <c r="C272" s="106" t="n">
        <v>44283</v>
      </c>
      <c r="D272" s="77" t="inlineStr">
        <is>
          <t>No</t>
        </is>
      </c>
      <c r="E272" t="n">
        <v>0</v>
      </c>
      <c r="F272" t="n">
        <v>37.17</v>
      </c>
      <c r="G272" t="n">
        <v>68</v>
      </c>
      <c r="H272" t="n">
        <v>2111</v>
      </c>
      <c r="I272" t="n">
        <v>-10.18</v>
      </c>
      <c r="J272" t="n">
        <v>1896</v>
      </c>
      <c r="K272" t="n">
        <v>1500</v>
      </c>
      <c r="L272" t="n">
        <v>396</v>
      </c>
      <c r="M272" t="n">
        <v>79.11</v>
      </c>
      <c r="N272" t="n">
        <v>1892</v>
      </c>
      <c r="O272" t="n">
        <v>0</v>
      </c>
      <c r="P272" t="n">
        <v>1</v>
      </c>
      <c r="Q272" t="n">
        <v>0.05</v>
      </c>
      <c r="R272" t="n">
        <v>6</v>
      </c>
      <c r="S272" t="n">
        <v>0.32</v>
      </c>
      <c r="T272" t="n">
        <v>1</v>
      </c>
      <c r="U272" t="n">
        <v>0.05</v>
      </c>
      <c r="V272" t="n">
        <v>7</v>
      </c>
      <c r="W272" t="n">
        <v>0.37</v>
      </c>
      <c r="X272" t="n">
        <v>362</v>
      </c>
      <c r="Y272" t="n">
        <v>19.09</v>
      </c>
      <c r="Z272" t="n">
        <v>362</v>
      </c>
      <c r="AA272" t="n">
        <v>19.09</v>
      </c>
      <c r="AB272" t="n">
        <v>120</v>
      </c>
      <c r="AC272" t="n">
        <v>6.33</v>
      </c>
      <c r="AD272" t="n">
        <v>279</v>
      </c>
      <c r="AE272" t="n">
        <v>71</v>
      </c>
      <c r="AF272" t="n">
        <v>17.68</v>
      </c>
      <c r="AG272" t="n">
        <v>16.99</v>
      </c>
      <c r="AH272" t="n">
        <v>0.6899999999999999</v>
      </c>
      <c r="AI272" t="n">
        <v>0.47</v>
      </c>
      <c r="AJ272" t="n">
        <v>0.49</v>
      </c>
      <c r="AK272" t="n">
        <v>-0.02</v>
      </c>
      <c r="AL272" t="n">
        <v>0.5</v>
      </c>
      <c r="AM272" t="n">
        <v>0.54</v>
      </c>
      <c r="AN272" t="n">
        <v>4.91</v>
      </c>
      <c r="AO272" t="n">
        <v>4.91</v>
      </c>
      <c r="AP272" t="n">
        <v>4.91</v>
      </c>
      <c r="AQ272" t="n">
        <v>2.73</v>
      </c>
      <c r="AR272" t="n">
        <v>2.73</v>
      </c>
      <c r="AS272" t="n">
        <v>2.73</v>
      </c>
      <c r="AT272" t="n">
        <v>0.19</v>
      </c>
      <c r="AU272" t="n">
        <v>0.33</v>
      </c>
      <c r="AV272" t="n">
        <v>0.17</v>
      </c>
      <c r="AW272" t="n">
        <v>0.31</v>
      </c>
      <c r="AX272" t="n">
        <v>1</v>
      </c>
      <c r="AY272" t="n">
        <v>0.05</v>
      </c>
      <c r="AZ272" t="n">
        <v>0</v>
      </c>
      <c r="BA272" t="n">
        <v>0</v>
      </c>
      <c r="BB272" t="n">
        <v>8</v>
      </c>
      <c r="BC272" t="n">
        <v>0.4</v>
      </c>
      <c r="BD272" t="n">
        <v>46</v>
      </c>
    </row>
    <row r="273">
      <c r="B273" t="inlineStr">
        <is>
          <t xml:space="preserve">MOBSS </t>
        </is>
      </c>
      <c r="D273" s="77" t="inlineStr">
        <is>
          <t>No</t>
        </is>
      </c>
      <c r="E273" t="n">
        <v>0</v>
      </c>
      <c r="F273" t="n">
        <v>39.11</v>
      </c>
      <c r="G273" t="n">
        <v>1364</v>
      </c>
      <c r="H273" t="n">
        <v>44019</v>
      </c>
      <c r="I273" t="n">
        <v>-35.88</v>
      </c>
      <c r="J273" t="n">
        <v>28226</v>
      </c>
      <c r="K273" t="n">
        <v>22627</v>
      </c>
      <c r="L273" t="n">
        <v>5599</v>
      </c>
      <c r="M273" t="n">
        <v>80.16</v>
      </c>
      <c r="N273" t="n">
        <v>28117</v>
      </c>
      <c r="O273" t="n">
        <v>0</v>
      </c>
      <c r="P273" t="n">
        <v>17</v>
      </c>
      <c r="Q273" t="n">
        <v>0.06</v>
      </c>
      <c r="R273" t="n">
        <v>153</v>
      </c>
      <c r="S273" t="n">
        <v>0.54</v>
      </c>
      <c r="T273" t="n">
        <v>96</v>
      </c>
      <c r="U273" t="n">
        <v>0.34</v>
      </c>
      <c r="V273" t="n">
        <v>351</v>
      </c>
      <c r="W273" t="n">
        <v>1.24</v>
      </c>
      <c r="X273" t="n">
        <v>5377</v>
      </c>
      <c r="Y273" t="n">
        <v>19.05</v>
      </c>
      <c r="Z273" t="n">
        <v>5377</v>
      </c>
      <c r="AA273" t="n">
        <v>19.05</v>
      </c>
      <c r="AB273" t="n">
        <v>13717</v>
      </c>
      <c r="AC273" t="n">
        <v>48.6</v>
      </c>
      <c r="AD273" t="n">
        <v>1178</v>
      </c>
      <c r="AE273" t="n">
        <v>276</v>
      </c>
      <c r="AF273" t="n">
        <v>5.04</v>
      </c>
      <c r="AG273" t="n">
        <v>4.77</v>
      </c>
      <c r="AH273" t="n">
        <v>0.28</v>
      </c>
      <c r="AI273" t="n">
        <v>0.55</v>
      </c>
      <c r="AJ273" t="n">
        <v>0.55</v>
      </c>
      <c r="AK273" t="n">
        <v>0</v>
      </c>
      <c r="AL273" t="n">
        <v>0.51</v>
      </c>
      <c r="AM273" t="n">
        <v>0.51</v>
      </c>
      <c r="AN273" t="n">
        <v>5.71</v>
      </c>
      <c r="AO273" t="n">
        <v>5.71</v>
      </c>
      <c r="AP273" t="n">
        <v>5.71</v>
      </c>
      <c r="AQ273" t="n">
        <v>10.13</v>
      </c>
      <c r="AR273" t="n">
        <v>6.53</v>
      </c>
      <c r="AS273" t="n">
        <v>6.53</v>
      </c>
      <c r="AT273" t="n">
        <v>0.19</v>
      </c>
      <c r="AU273" t="n">
        <v>0.33</v>
      </c>
      <c r="AV273" t="n">
        <v>0.17</v>
      </c>
      <c r="AW273" t="n">
        <v>0.31</v>
      </c>
      <c r="AX273" t="n">
        <v>15</v>
      </c>
      <c r="AY273" t="n">
        <v>0.05</v>
      </c>
      <c r="AZ273" t="n">
        <v>0</v>
      </c>
      <c r="BA273" t="n">
        <v>0</v>
      </c>
      <c r="BB273" t="n">
        <v>59</v>
      </c>
      <c r="BC273" t="n">
        <v>0.2</v>
      </c>
      <c r="BD273" t="n">
        <v>3935</v>
      </c>
    </row>
    <row r="274">
      <c r="B274" t="inlineStr">
        <is>
          <t>MOBCLG</t>
        </is>
      </c>
      <c r="D274" s="77" t="inlineStr">
        <is>
          <t>no</t>
        </is>
      </c>
      <c r="E274" t="n">
        <v>0</v>
      </c>
      <c r="F274" t="n">
        <v>11.51</v>
      </c>
      <c r="G274" t="n">
        <v>364</v>
      </c>
      <c r="H274" t="n">
        <v>16975</v>
      </c>
      <c r="I274" t="n">
        <v>-45.96</v>
      </c>
      <c r="J274" t="n">
        <v>9173</v>
      </c>
      <c r="K274" t="n">
        <v>7394</v>
      </c>
      <c r="L274" t="n">
        <v>1779</v>
      </c>
      <c r="M274" t="n">
        <v>80.61</v>
      </c>
      <c r="N274" t="n">
        <v>9142</v>
      </c>
      <c r="O274" t="n">
        <v>0</v>
      </c>
      <c r="P274" t="n">
        <v>9</v>
      </c>
      <c r="Q274" t="n">
        <v>0.1</v>
      </c>
      <c r="R274" t="n">
        <v>67</v>
      </c>
      <c r="S274" t="n">
        <v>0.73</v>
      </c>
      <c r="T274" t="n">
        <v>70</v>
      </c>
      <c r="U274" t="n">
        <v>0.76</v>
      </c>
      <c r="V274" t="n">
        <v>49</v>
      </c>
      <c r="W274" t="n">
        <v>0.53</v>
      </c>
      <c r="X274" t="n">
        <v>708</v>
      </c>
      <c r="Y274" t="n">
        <v>7.72</v>
      </c>
      <c r="Z274" t="n">
        <v>708</v>
      </c>
      <c r="AA274" t="n">
        <v>7.72</v>
      </c>
      <c r="AB274" t="n">
        <v>4566</v>
      </c>
      <c r="AC274" t="n">
        <v>49.78</v>
      </c>
      <c r="AD274" t="n">
        <v>174</v>
      </c>
      <c r="AE274" t="n">
        <v>58</v>
      </c>
      <c r="AF274" t="n">
        <v>2.29</v>
      </c>
      <c r="AG274" t="n">
        <v>3.15</v>
      </c>
      <c r="AH274" t="n">
        <v>-0.85</v>
      </c>
      <c r="AI274" t="n">
        <v>0.49</v>
      </c>
      <c r="AJ274" t="n">
        <v>0.49</v>
      </c>
      <c r="AK274" t="n">
        <v>0</v>
      </c>
      <c r="AL274" t="n">
        <v>0.5</v>
      </c>
      <c r="AM274" t="n">
        <v>0.51</v>
      </c>
      <c r="AN274" t="n">
        <v>7.4</v>
      </c>
      <c r="AO274" t="n">
        <v>6.71</v>
      </c>
      <c r="AP274" t="n">
        <v>6.71</v>
      </c>
      <c r="AQ274" t="n">
        <v>8.16</v>
      </c>
      <c r="AR274" t="n">
        <v>5.57</v>
      </c>
      <c r="AS274" t="n">
        <v>5.57</v>
      </c>
      <c r="AT274" t="n">
        <v>0.15</v>
      </c>
      <c r="AU274" t="n">
        <v>0.33</v>
      </c>
      <c r="AV274" t="n">
        <v>0.14</v>
      </c>
      <c r="AW274" t="n">
        <v>0.31</v>
      </c>
      <c r="AX274" t="n">
        <v>1</v>
      </c>
      <c r="AY274" t="n">
        <v>0.01</v>
      </c>
      <c r="AZ274" t="n">
        <v>0</v>
      </c>
      <c r="BA274" t="n">
        <v>0</v>
      </c>
      <c r="BB274" t="n">
        <v>2</v>
      </c>
      <c r="BC274" t="n">
        <v>0.02</v>
      </c>
      <c r="BD274" t="n">
        <v>58</v>
      </c>
    </row>
    <row r="275">
      <c r="B275" t="inlineStr">
        <is>
          <t>ISMCLG</t>
        </is>
      </c>
      <c r="D275" s="77" t="inlineStr">
        <is>
          <t>No</t>
        </is>
      </c>
      <c r="E275" t="n">
        <v>0</v>
      </c>
      <c r="F275" t="n">
        <v>25.45</v>
      </c>
      <c r="G275" t="n">
        <v>132</v>
      </c>
      <c r="H275" t="n">
        <v>3271</v>
      </c>
      <c r="I275" t="n">
        <v>-28.19</v>
      </c>
      <c r="J275" t="n">
        <v>2349</v>
      </c>
      <c r="K275" t="n">
        <v>1882</v>
      </c>
      <c r="L275" t="n">
        <v>467</v>
      </c>
      <c r="M275" t="n">
        <v>80.12</v>
      </c>
      <c r="N275" t="n">
        <v>2342</v>
      </c>
      <c r="O275" t="n">
        <v>0</v>
      </c>
      <c r="P275" t="n">
        <v>12</v>
      </c>
      <c r="Q275" t="n">
        <v>0.51</v>
      </c>
      <c r="R275" t="n">
        <v>64</v>
      </c>
      <c r="S275" t="n">
        <v>2.72</v>
      </c>
      <c r="T275" t="n">
        <v>20</v>
      </c>
      <c r="U275" t="n">
        <v>0.85</v>
      </c>
      <c r="V275" t="n">
        <v>108</v>
      </c>
      <c r="W275" t="n">
        <v>4.6</v>
      </c>
      <c r="X275" t="n">
        <v>201</v>
      </c>
      <c r="Y275" t="n">
        <v>8.56</v>
      </c>
      <c r="Z275" t="n">
        <v>201</v>
      </c>
      <c r="AA275" t="n">
        <v>8.56</v>
      </c>
      <c r="AB275" t="n">
        <v>1420</v>
      </c>
      <c r="AC275" t="n">
        <v>60.45</v>
      </c>
      <c r="AD275" t="n">
        <v>180</v>
      </c>
      <c r="AE275" t="n">
        <v>42</v>
      </c>
      <c r="AF275" t="n">
        <v>8.76</v>
      </c>
      <c r="AG275" t="n">
        <v>8.199999999999999</v>
      </c>
      <c r="AH275" t="n">
        <v>0.5600000000000001</v>
      </c>
      <c r="AI275" t="n">
        <v>0.47</v>
      </c>
      <c r="AJ275" t="n">
        <v>0.49</v>
      </c>
      <c r="AK275" t="n">
        <v>-0.02</v>
      </c>
      <c r="AL275" t="n">
        <v>0.51</v>
      </c>
      <c r="AM275" t="n">
        <v>0.52</v>
      </c>
      <c r="AN275" t="n">
        <v>7.32</v>
      </c>
      <c r="AO275" t="n">
        <v>7.28</v>
      </c>
      <c r="AP275" t="n">
        <v>7.28</v>
      </c>
      <c r="AQ275" t="n">
        <v>9.77</v>
      </c>
      <c r="AR275" t="n">
        <v>9.140000000000001</v>
      </c>
      <c r="AS275" t="n">
        <v>9.140000000000001</v>
      </c>
      <c r="AT275" t="n">
        <v>0.15</v>
      </c>
      <c r="AU275" t="n">
        <v>0.35</v>
      </c>
      <c r="AV275" t="n">
        <v>0.14</v>
      </c>
      <c r="AW275" t="n">
        <v>0.33</v>
      </c>
      <c r="AX275" t="n">
        <v>1</v>
      </c>
      <c r="AY275" t="n">
        <v>0.04</v>
      </c>
      <c r="AZ275" t="n">
        <v>0</v>
      </c>
      <c r="BA275" t="n">
        <v>0</v>
      </c>
      <c r="BB275" t="n">
        <v>2</v>
      </c>
      <c r="BC275" t="n">
        <v>0.08</v>
      </c>
      <c r="BD275" t="n">
        <v>57</v>
      </c>
    </row>
    <row r="276" ht="15" customHeight="1" s="99" thickBot="1">
      <c r="B276" t="inlineStr">
        <is>
          <t>ISMSVC</t>
        </is>
      </c>
      <c r="D276" s="77" t="inlineStr">
        <is>
          <t>No</t>
        </is>
      </c>
      <c r="E276" t="n">
        <v>0</v>
      </c>
      <c r="F276" t="n">
        <v>50.26</v>
      </c>
      <c r="G276" t="n">
        <v>1629</v>
      </c>
      <c r="H276" t="n">
        <v>45741</v>
      </c>
      <c r="I276" t="n">
        <v>-32.56</v>
      </c>
      <c r="J276" t="n">
        <v>30850</v>
      </c>
      <c r="K276" t="n">
        <v>15455</v>
      </c>
      <c r="L276" t="n">
        <v>15395</v>
      </c>
      <c r="M276" t="n">
        <v>50.1</v>
      </c>
      <c r="N276" t="n">
        <v>30743</v>
      </c>
      <c r="O276" t="n">
        <v>0</v>
      </c>
      <c r="P276" t="n">
        <v>65</v>
      </c>
      <c r="Q276" t="n">
        <v>0.21</v>
      </c>
      <c r="R276" t="n">
        <v>143</v>
      </c>
      <c r="S276" t="n">
        <v>0.46</v>
      </c>
      <c r="T276" t="n">
        <v>149</v>
      </c>
      <c r="U276" t="n">
        <v>0.48</v>
      </c>
      <c r="V276" t="n">
        <v>177</v>
      </c>
      <c r="W276" t="n">
        <v>0.57</v>
      </c>
      <c r="X276" t="n">
        <v>12238</v>
      </c>
      <c r="Y276" t="n">
        <v>39.67</v>
      </c>
      <c r="Z276" t="n">
        <v>12238</v>
      </c>
      <c r="AA276" t="n">
        <v>39.67</v>
      </c>
      <c r="AB276" t="n">
        <v>3190</v>
      </c>
      <c r="AC276" t="n">
        <v>10.34</v>
      </c>
      <c r="AD276" t="n">
        <v>500</v>
      </c>
      <c r="AE276" t="n">
        <v>455</v>
      </c>
      <c r="AF276" t="n">
        <v>3.14</v>
      </c>
      <c r="AG276" t="n">
        <v>2.88</v>
      </c>
      <c r="AH276" t="n">
        <v>0.26</v>
      </c>
      <c r="AI276" t="n">
        <v>0.48</v>
      </c>
      <c r="AJ276" t="n">
        <v>0.47</v>
      </c>
      <c r="AK276" t="n">
        <v>0.01</v>
      </c>
      <c r="AL276" t="n">
        <v>0.5</v>
      </c>
      <c r="AM276" t="n">
        <v>0.5</v>
      </c>
      <c r="AN276" t="n">
        <v>9.18</v>
      </c>
      <c r="AO276" t="n">
        <v>9.140000000000001</v>
      </c>
      <c r="AP276" t="n">
        <v>9.140000000000001</v>
      </c>
      <c r="AQ276" t="n">
        <v>7.49</v>
      </c>
      <c r="AR276" t="n">
        <v>7.31</v>
      </c>
      <c r="AS276" t="n">
        <v>7.31</v>
      </c>
      <c r="AT276" t="n">
        <v>0.27</v>
      </c>
      <c r="AU276" t="n">
        <v>0.32</v>
      </c>
      <c r="AV276" t="n">
        <v>0.28</v>
      </c>
      <c r="AW276" t="n">
        <v>0.31</v>
      </c>
      <c r="AX276" t="n">
        <v>14</v>
      </c>
      <c r="AY276" t="n">
        <v>0.05</v>
      </c>
      <c r="AZ276" t="n">
        <v>3</v>
      </c>
      <c r="BA276" t="n">
        <v>0.01</v>
      </c>
      <c r="BB276" t="n">
        <v>120</v>
      </c>
      <c r="BC276" t="n">
        <v>0.35</v>
      </c>
      <c r="BD276" t="n">
        <v>2325</v>
      </c>
    </row>
    <row r="277">
      <c r="A277" s="103" t="inlineStr">
        <is>
          <t>AT&amp;T Phase 4</t>
        </is>
      </c>
      <c r="B277" t="inlineStr">
        <is>
          <t>DMDR</t>
        </is>
      </c>
      <c r="C277" s="106" t="n">
        <v>44284</v>
      </c>
      <c r="D277" s="77" t="inlineStr">
        <is>
          <t>No</t>
        </is>
      </c>
      <c r="E277" t="n">
        <v>0</v>
      </c>
      <c r="F277" t="n">
        <v>19.81</v>
      </c>
      <c r="G277" t="n">
        <v>167</v>
      </c>
      <c r="H277" t="n">
        <v>1896</v>
      </c>
      <c r="I277" t="n">
        <v>72.84</v>
      </c>
      <c r="J277" t="n">
        <v>3277</v>
      </c>
      <c r="K277" t="n">
        <v>2680</v>
      </c>
      <c r="L277" t="n">
        <v>597</v>
      </c>
      <c r="M277" t="n">
        <v>81.78</v>
      </c>
      <c r="N277" t="n">
        <v>3254</v>
      </c>
      <c r="O277" t="n">
        <v>1</v>
      </c>
      <c r="P277" t="n">
        <v>6</v>
      </c>
      <c r="Q277" t="n">
        <v>0.18</v>
      </c>
      <c r="R277" t="n">
        <v>10</v>
      </c>
      <c r="S277" t="n">
        <v>0.31</v>
      </c>
      <c r="T277" t="n">
        <v>6</v>
      </c>
      <c r="U277" t="n">
        <v>0.18</v>
      </c>
      <c r="V277" t="n">
        <v>9</v>
      </c>
      <c r="W277" t="n">
        <v>0.27</v>
      </c>
      <c r="X277" t="n">
        <v>298</v>
      </c>
      <c r="Y277" t="n">
        <v>9.09</v>
      </c>
      <c r="Z277" t="n">
        <v>298</v>
      </c>
      <c r="AA277" t="n">
        <v>9.09</v>
      </c>
      <c r="AB277" t="n">
        <v>116</v>
      </c>
      <c r="AC277" t="n">
        <v>3.54</v>
      </c>
      <c r="AD277" t="n">
        <v>169</v>
      </c>
      <c r="AE277" t="n">
        <v>40</v>
      </c>
      <c r="AF277" t="n">
        <v>5.52</v>
      </c>
      <c r="AG277" t="n">
        <v>5.33</v>
      </c>
      <c r="AH277" t="n">
        <v>0.19</v>
      </c>
      <c r="AI277" t="n">
        <v>0.44</v>
      </c>
      <c r="AJ277" t="n">
        <v>0.42</v>
      </c>
      <c r="AK277" t="n">
        <v>0.02</v>
      </c>
      <c r="AL277" t="n">
        <v>0.5</v>
      </c>
      <c r="AM277" t="n">
        <v>0.48</v>
      </c>
      <c r="AN277" t="n">
        <v>7.72</v>
      </c>
      <c r="AO277" t="n">
        <v>7.7</v>
      </c>
      <c r="AP277" t="n">
        <v>7.7</v>
      </c>
      <c r="AQ277" t="n">
        <v>2.86</v>
      </c>
      <c r="AR277" t="n">
        <v>2.84</v>
      </c>
      <c r="AS277" t="n">
        <v>2.84</v>
      </c>
      <c r="AT277" t="n">
        <v>0.13</v>
      </c>
      <c r="AU277" t="n">
        <v>0.31</v>
      </c>
      <c r="AV277" t="n">
        <v>0.11</v>
      </c>
      <c r="AW277" t="n">
        <v>0.31</v>
      </c>
      <c r="AX277" t="n">
        <v>97</v>
      </c>
      <c r="AY277" t="n">
        <v>2.96</v>
      </c>
      <c r="AZ277" t="n">
        <v>1</v>
      </c>
      <c r="BA277" t="n">
        <v>0.03</v>
      </c>
      <c r="BB277" t="n">
        <v>5</v>
      </c>
      <c r="BC277" t="n">
        <v>0.14</v>
      </c>
      <c r="BD277" t="n">
        <v>44</v>
      </c>
      <c r="BE277" t="n">
        <v>1.34</v>
      </c>
      <c r="BF277" t="n">
        <v>6</v>
      </c>
      <c r="BG277" t="n">
        <v>0.18</v>
      </c>
    </row>
    <row r="278">
      <c r="B278" t="inlineStr">
        <is>
          <t xml:space="preserve">MOBSS </t>
        </is>
      </c>
      <c r="D278" s="77" t="inlineStr">
        <is>
          <t>Yes</t>
        </is>
      </c>
      <c r="E278" t="n">
        <v>103</v>
      </c>
      <c r="F278" t="n">
        <v>29.75</v>
      </c>
      <c r="G278" t="n">
        <v>3818</v>
      </c>
      <c r="H278" t="n">
        <v>28229</v>
      </c>
      <c r="I278" t="n">
        <v>130.85</v>
      </c>
      <c r="J278" t="n">
        <v>65166</v>
      </c>
      <c r="K278" t="n">
        <v>55059</v>
      </c>
      <c r="L278" t="n">
        <v>10107</v>
      </c>
      <c r="M278" t="n">
        <v>84.48999999999999</v>
      </c>
      <c r="N278" t="n">
        <v>64721</v>
      </c>
      <c r="O278" t="n">
        <v>1</v>
      </c>
      <c r="P278" t="n">
        <v>51</v>
      </c>
      <c r="Q278" t="n">
        <v>0.08</v>
      </c>
      <c r="R278" t="n">
        <v>143</v>
      </c>
      <c r="S278" t="n">
        <v>0.22</v>
      </c>
      <c r="T278" t="n">
        <v>887</v>
      </c>
      <c r="U278" t="n">
        <v>1.36</v>
      </c>
      <c r="V278" t="n">
        <v>2604</v>
      </c>
      <c r="W278" t="n">
        <v>4</v>
      </c>
      <c r="X278" t="n">
        <v>2923</v>
      </c>
      <c r="Y278" t="n">
        <v>4.49</v>
      </c>
      <c r="Z278" t="n">
        <v>2923</v>
      </c>
      <c r="AA278" t="n">
        <v>4.49</v>
      </c>
      <c r="AB278" t="n">
        <v>46566</v>
      </c>
      <c r="AC278" t="n">
        <v>71.45999999999999</v>
      </c>
      <c r="AD278" t="n">
        <v>6620</v>
      </c>
      <c r="AE278" t="n">
        <v>1803</v>
      </c>
      <c r="AF278" t="n">
        <v>10.25</v>
      </c>
      <c r="AG278" t="n">
        <v>11.05</v>
      </c>
      <c r="AH278" t="n">
        <v>-0.8</v>
      </c>
      <c r="AI278" t="n">
        <v>0.53</v>
      </c>
      <c r="AJ278" t="n">
        <v>0.52</v>
      </c>
      <c r="AK278" t="n">
        <v>0.01</v>
      </c>
      <c r="AL278" t="n">
        <v>0.49</v>
      </c>
      <c r="AM278" t="n">
        <v>0.5</v>
      </c>
      <c r="AN278" t="n">
        <v>6.47</v>
      </c>
      <c r="AO278" t="n">
        <v>6.43</v>
      </c>
      <c r="AP278" t="n">
        <v>6.43</v>
      </c>
      <c r="AQ278" t="n">
        <v>16.68</v>
      </c>
      <c r="AR278" t="n">
        <v>7.87</v>
      </c>
      <c r="AS278" t="n">
        <v>7.87</v>
      </c>
      <c r="AT278" t="n">
        <v>0.16</v>
      </c>
      <c r="AU278" t="n">
        <v>0.34</v>
      </c>
      <c r="AV278" t="n">
        <v>0.14</v>
      </c>
      <c r="AW278" t="n">
        <v>0.31</v>
      </c>
      <c r="AX278" t="n">
        <v>993</v>
      </c>
      <c r="AY278" t="n">
        <v>1.52</v>
      </c>
      <c r="AZ278" t="n">
        <v>31</v>
      </c>
      <c r="BA278" t="n">
        <v>0.05</v>
      </c>
      <c r="BB278" t="n">
        <v>10</v>
      </c>
      <c r="BC278" t="n">
        <v>0.01</v>
      </c>
      <c r="BD278" t="n">
        <v>6420</v>
      </c>
      <c r="BE278" t="n">
        <v>9.85</v>
      </c>
      <c r="BF278" t="n">
        <v>1</v>
      </c>
      <c r="BG278" t="n">
        <v>0</v>
      </c>
      <c r="BH278" s="108" t="inlineStr">
        <is>
          <t>ATTUSA-28328</t>
        </is>
      </c>
    </row>
    <row r="279">
      <c r="B279" t="inlineStr">
        <is>
          <t>MOBCLG</t>
        </is>
      </c>
      <c r="D279" s="77" t="inlineStr">
        <is>
          <t>Yes</t>
        </is>
      </c>
      <c r="E279" t="n">
        <v>103</v>
      </c>
      <c r="F279" t="n">
        <v>27.47</v>
      </c>
      <c r="G279" t="n">
        <v>1339</v>
      </c>
      <c r="H279" t="n">
        <v>9173</v>
      </c>
      <c r="I279" t="n">
        <v>180.38</v>
      </c>
      <c r="J279" t="n">
        <v>25719</v>
      </c>
      <c r="K279" t="n">
        <v>20862</v>
      </c>
      <c r="L279" t="n">
        <v>4857</v>
      </c>
      <c r="M279" t="n">
        <v>81.12</v>
      </c>
      <c r="N279" t="n">
        <v>25380</v>
      </c>
      <c r="O279" t="n">
        <v>1</v>
      </c>
      <c r="P279" t="n">
        <v>13</v>
      </c>
      <c r="Q279" t="n">
        <v>0.05</v>
      </c>
      <c r="R279" t="n">
        <v>151</v>
      </c>
      <c r="S279" t="n">
        <v>0.59</v>
      </c>
      <c r="T279" t="n">
        <v>433</v>
      </c>
      <c r="U279" t="n">
        <v>1.68</v>
      </c>
      <c r="V279" t="n">
        <v>312</v>
      </c>
      <c r="W279" t="n">
        <v>1.21</v>
      </c>
      <c r="X279" t="n">
        <v>1271</v>
      </c>
      <c r="Y279" t="n">
        <v>4.94</v>
      </c>
      <c r="Z279" t="n">
        <v>1271</v>
      </c>
      <c r="AA279" t="n">
        <v>4.94</v>
      </c>
      <c r="AB279" t="n">
        <v>6936</v>
      </c>
      <c r="AC279" t="n">
        <v>26.97</v>
      </c>
      <c r="AD279" t="n">
        <v>996</v>
      </c>
      <c r="AE279" t="n">
        <v>234</v>
      </c>
      <c r="AF279" t="n">
        <v>4.27</v>
      </c>
      <c r="AG279" t="n">
        <v>3.97</v>
      </c>
      <c r="AH279" t="n">
        <v>0.3</v>
      </c>
      <c r="AI279" t="n">
        <v>0.48</v>
      </c>
      <c r="AJ279" t="n">
        <v>0.46</v>
      </c>
      <c r="AK279" t="n">
        <v>0.02</v>
      </c>
      <c r="AL279" t="n">
        <v>0.51</v>
      </c>
      <c r="AM279" t="n">
        <v>0.51</v>
      </c>
      <c r="AN279" t="n">
        <v>9.85</v>
      </c>
      <c r="AO279" t="n">
        <v>9.81</v>
      </c>
      <c r="AP279" t="n">
        <v>9.81</v>
      </c>
      <c r="AQ279" t="n">
        <v>10.64</v>
      </c>
      <c r="AR279" t="n">
        <v>7.63</v>
      </c>
      <c r="AS279" t="n">
        <v>7.63</v>
      </c>
      <c r="AT279" t="n">
        <v>0.12</v>
      </c>
      <c r="AU279" t="n">
        <v>0.32</v>
      </c>
      <c r="AV279" t="n">
        <v>0.1</v>
      </c>
      <c r="AW279" t="n">
        <v>0.31</v>
      </c>
      <c r="AX279" t="n">
        <v>1122</v>
      </c>
      <c r="AY279" t="n">
        <v>4.36</v>
      </c>
      <c r="AZ279" t="n">
        <v>16</v>
      </c>
      <c r="BA279" t="n">
        <v>0.06</v>
      </c>
      <c r="BB279" t="n">
        <v>9</v>
      </c>
      <c r="BC279" t="n">
        <v>0.03</v>
      </c>
      <c r="BD279" t="n">
        <v>3052</v>
      </c>
      <c r="BE279" t="n">
        <v>11.87</v>
      </c>
      <c r="BF279" t="n">
        <v>0</v>
      </c>
      <c r="BG279" t="n">
        <v>0</v>
      </c>
    </row>
    <row r="280">
      <c r="B280" t="inlineStr">
        <is>
          <t>ISMCLG</t>
        </is>
      </c>
      <c r="D280" s="77" t="inlineStr">
        <is>
          <t>No</t>
        </is>
      </c>
      <c r="E280" t="n">
        <v>0</v>
      </c>
      <c r="F280" t="n">
        <v>12.95</v>
      </c>
      <c r="G280" t="n">
        <v>378</v>
      </c>
      <c r="H280" t="n">
        <v>2349</v>
      </c>
      <c r="I280" t="n">
        <v>173.14</v>
      </c>
      <c r="J280" t="n">
        <v>6416</v>
      </c>
      <c r="K280" t="n">
        <v>5153</v>
      </c>
      <c r="L280" t="n">
        <v>1263</v>
      </c>
      <c r="M280" t="n">
        <v>80.31</v>
      </c>
      <c r="N280" t="n">
        <v>6376</v>
      </c>
      <c r="O280" t="n">
        <v>1</v>
      </c>
      <c r="P280" t="n">
        <v>3</v>
      </c>
      <c r="Q280" t="n">
        <v>0.05</v>
      </c>
      <c r="R280" t="n">
        <v>9</v>
      </c>
      <c r="S280" t="n">
        <v>0.14</v>
      </c>
      <c r="T280" t="n">
        <v>18</v>
      </c>
      <c r="U280" t="n">
        <v>0.28</v>
      </c>
      <c r="V280" t="n">
        <v>20</v>
      </c>
      <c r="W280" t="n">
        <v>0.31</v>
      </c>
      <c r="X280" t="n">
        <v>267</v>
      </c>
      <c r="Y280" t="n">
        <v>4.16</v>
      </c>
      <c r="Z280" t="n">
        <v>267</v>
      </c>
      <c r="AA280" t="n">
        <v>4.16</v>
      </c>
      <c r="AB280" t="n">
        <v>2327</v>
      </c>
      <c r="AC280" t="n">
        <v>36.27</v>
      </c>
      <c r="AD280" t="n">
        <v>152</v>
      </c>
      <c r="AE280" t="n">
        <v>31</v>
      </c>
      <c r="AF280" t="n">
        <v>2.71</v>
      </c>
      <c r="AG280" t="n">
        <v>2.14</v>
      </c>
      <c r="AH280" t="n">
        <v>0.57</v>
      </c>
      <c r="AI280" t="n">
        <v>0.47</v>
      </c>
      <c r="AJ280" t="n">
        <v>0.46</v>
      </c>
      <c r="AK280" t="n">
        <v>0.01</v>
      </c>
      <c r="AL280" t="n">
        <v>0.51</v>
      </c>
      <c r="AM280" t="n">
        <v>0.53</v>
      </c>
      <c r="AN280" t="n">
        <v>9.029999999999999</v>
      </c>
      <c r="AO280" t="n">
        <v>8.050000000000001</v>
      </c>
      <c r="AP280" t="n">
        <v>8.050000000000001</v>
      </c>
      <c r="AQ280" t="n">
        <v>11.86</v>
      </c>
      <c r="AR280" t="n">
        <v>10.87</v>
      </c>
      <c r="AS280" t="n">
        <v>10.87</v>
      </c>
      <c r="AT280" t="n">
        <v>0.11</v>
      </c>
      <c r="AU280" t="n">
        <v>0.35</v>
      </c>
      <c r="AV280" t="n">
        <v>0.1</v>
      </c>
      <c r="AW280" t="n">
        <v>0.33</v>
      </c>
      <c r="AX280" t="n">
        <v>166</v>
      </c>
      <c r="AY280" t="n">
        <v>2.59</v>
      </c>
      <c r="AZ280" t="n">
        <v>6</v>
      </c>
      <c r="BA280" t="n">
        <v>0.09</v>
      </c>
      <c r="BB280" t="n">
        <v>11</v>
      </c>
      <c r="BC280" t="n">
        <v>0.16</v>
      </c>
      <c r="BD280" t="n">
        <v>155</v>
      </c>
      <c r="BE280" t="n">
        <v>2.42</v>
      </c>
      <c r="BF280" t="n">
        <v>0</v>
      </c>
      <c r="BG280" t="n">
        <v>0</v>
      </c>
    </row>
    <row r="281" ht="15" customHeight="1" s="99" thickBot="1">
      <c r="B281" t="inlineStr">
        <is>
          <t>ISMSVC</t>
        </is>
      </c>
      <c r="D281" s="77" t="inlineStr">
        <is>
          <t>No</t>
        </is>
      </c>
      <c r="E281" t="n">
        <v>0</v>
      </c>
      <c r="F281" t="n">
        <v>62.55</v>
      </c>
      <c r="G281" t="n">
        <v>3830</v>
      </c>
      <c r="H281" t="n">
        <v>30946</v>
      </c>
      <c r="I281" t="n">
        <v>145.88</v>
      </c>
      <c r="J281" t="n">
        <v>76090</v>
      </c>
      <c r="K281" t="n">
        <v>38791</v>
      </c>
      <c r="L281" t="n">
        <v>37299</v>
      </c>
      <c r="M281" t="n">
        <v>50.98</v>
      </c>
      <c r="N281" t="n">
        <v>75028</v>
      </c>
      <c r="O281" t="n">
        <v>1</v>
      </c>
      <c r="P281" t="n">
        <v>851</v>
      </c>
      <c r="Q281" t="n">
        <v>1.12</v>
      </c>
      <c r="R281" t="n">
        <v>717</v>
      </c>
      <c r="S281" t="n">
        <v>0.9399999999999999</v>
      </c>
      <c r="T281" t="n">
        <v>958</v>
      </c>
      <c r="U281" t="n">
        <v>1.26</v>
      </c>
      <c r="V281" t="n">
        <v>639</v>
      </c>
      <c r="W281" t="n">
        <v>0.84</v>
      </c>
      <c r="X281" t="n">
        <v>11749</v>
      </c>
      <c r="Y281" t="n">
        <v>15.44</v>
      </c>
      <c r="Z281" t="n">
        <v>11749</v>
      </c>
      <c r="AA281" t="n">
        <v>15.44</v>
      </c>
      <c r="AB281" t="n">
        <v>31712</v>
      </c>
      <c r="AC281" t="n">
        <v>41.68</v>
      </c>
      <c r="AD281" t="n">
        <v>1953</v>
      </c>
      <c r="AE281" t="n">
        <v>2002</v>
      </c>
      <c r="AF281" t="n">
        <v>4.63</v>
      </c>
      <c r="AG281" t="n">
        <v>4.76</v>
      </c>
      <c r="AH281" t="n">
        <v>-0.13</v>
      </c>
      <c r="AI281" t="n">
        <v>0.48</v>
      </c>
      <c r="AJ281" t="n">
        <v>0.47</v>
      </c>
      <c r="AK281" t="n">
        <v>0.01</v>
      </c>
      <c r="AL281" t="n">
        <v>0.65</v>
      </c>
      <c r="AM281" t="n">
        <v>0.65</v>
      </c>
      <c r="AN281" t="n">
        <v>9.01</v>
      </c>
      <c r="AO281" t="n">
        <v>7.05</v>
      </c>
      <c r="AP281" t="n">
        <v>7.05</v>
      </c>
      <c r="AQ281" t="n">
        <v>21.79</v>
      </c>
      <c r="AR281" t="n">
        <v>12.86</v>
      </c>
      <c r="AS281" t="n">
        <v>12.86</v>
      </c>
      <c r="AT281" t="n">
        <v>0.24</v>
      </c>
      <c r="AU281" t="n">
        <v>0.33</v>
      </c>
      <c r="AV281" t="n">
        <v>0.16</v>
      </c>
      <c r="AW281" t="n">
        <v>0.33</v>
      </c>
      <c r="AX281" t="n">
        <v>1302</v>
      </c>
      <c r="AY281" t="n">
        <v>1.71</v>
      </c>
      <c r="AZ281" t="n">
        <v>319</v>
      </c>
      <c r="BA281" t="n">
        <v>0.42</v>
      </c>
      <c r="BB281" t="n">
        <v>64</v>
      </c>
      <c r="BC281" t="n">
        <v>0.08</v>
      </c>
      <c r="BD281" t="n">
        <v>28244</v>
      </c>
      <c r="BE281" t="n">
        <v>37.12</v>
      </c>
      <c r="BF281" t="n">
        <v>2325</v>
      </c>
      <c r="BG281" t="n">
        <v>3.06</v>
      </c>
      <c r="BH281" s="70" t="inlineStr">
        <is>
          <t>ATTUSA-28299</t>
        </is>
      </c>
    </row>
    <row r="282">
      <c r="A282" s="103" t="inlineStr">
        <is>
          <t>AT&amp;T Phase 4</t>
        </is>
      </c>
      <c r="B282" t="inlineStr">
        <is>
          <t>DMDR</t>
        </is>
      </c>
      <c r="C282" s="106" t="n">
        <v>44285</v>
      </c>
      <c r="D282" s="77" t="inlineStr">
        <is>
          <t>No</t>
        </is>
      </c>
      <c r="E282" t="n">
        <v>0</v>
      </c>
      <c r="F282" t="n">
        <v>11.29</v>
      </c>
      <c r="G282" t="n">
        <v>198</v>
      </c>
      <c r="H282" t="n">
        <v>3277</v>
      </c>
      <c r="I282" t="n">
        <v>2.44</v>
      </c>
      <c r="J282" t="n">
        <v>3357</v>
      </c>
      <c r="K282" t="n">
        <v>2675</v>
      </c>
      <c r="L282" t="n">
        <v>682</v>
      </c>
      <c r="M282" t="n">
        <v>79.68000000000001</v>
      </c>
      <c r="N282" t="n">
        <v>3342</v>
      </c>
      <c r="O282" t="n">
        <v>0</v>
      </c>
      <c r="P282" t="n">
        <v>7</v>
      </c>
      <c r="Q282" t="n">
        <v>0.21</v>
      </c>
      <c r="R282" t="n">
        <v>31</v>
      </c>
      <c r="S282" t="n">
        <v>0.92</v>
      </c>
      <c r="T282" t="n">
        <v>3</v>
      </c>
      <c r="U282" t="n">
        <v>0.09</v>
      </c>
      <c r="V282" t="n">
        <v>0</v>
      </c>
      <c r="W282" t="n">
        <v>0</v>
      </c>
      <c r="X282" t="n">
        <v>143</v>
      </c>
      <c r="Y282" t="n">
        <v>4.26</v>
      </c>
      <c r="Z282" t="n">
        <v>143</v>
      </c>
      <c r="AA282" t="n">
        <v>4.26</v>
      </c>
      <c r="AB282" t="n">
        <v>53</v>
      </c>
      <c r="AC282" t="n">
        <v>1.58</v>
      </c>
      <c r="AD282" t="n">
        <v>79</v>
      </c>
      <c r="AE282" t="n">
        <v>25</v>
      </c>
      <c r="AF282" t="n">
        <v>2.87</v>
      </c>
      <c r="AG282" t="n">
        <v>3.52</v>
      </c>
      <c r="AH282" t="n">
        <v>-0.65</v>
      </c>
      <c r="AI282" t="n">
        <v>0.47</v>
      </c>
      <c r="AJ282" t="n">
        <v>0.42</v>
      </c>
      <c r="AK282" t="n">
        <v>0.05</v>
      </c>
      <c r="AL282" t="n">
        <v>0.51</v>
      </c>
      <c r="AM282" t="n">
        <v>0.51</v>
      </c>
      <c r="AN282" t="n">
        <v>8.779999999999999</v>
      </c>
      <c r="AO282" t="n">
        <v>8.76</v>
      </c>
      <c r="AP282" t="n">
        <v>8.76</v>
      </c>
      <c r="AQ282" t="n">
        <v>3.27</v>
      </c>
      <c r="AR282" t="n">
        <v>3.27</v>
      </c>
      <c r="AS282" t="n">
        <v>3.27</v>
      </c>
      <c r="AT282" t="n">
        <v>0.11</v>
      </c>
      <c r="AU282" t="n">
        <v>0.32</v>
      </c>
      <c r="AV282" t="n">
        <v>0.1</v>
      </c>
      <c r="AW282" t="n">
        <v>0.32</v>
      </c>
      <c r="AX282" t="n">
        <v>70</v>
      </c>
      <c r="AY282" t="n">
        <v>2.09</v>
      </c>
      <c r="AZ282" t="n">
        <v>0</v>
      </c>
      <c r="BA282" t="n">
        <v>0</v>
      </c>
      <c r="BB282" t="n">
        <v>7</v>
      </c>
      <c r="BC282" t="n">
        <v>0.19</v>
      </c>
      <c r="BD282" t="n">
        <v>49</v>
      </c>
      <c r="BE282" t="n">
        <v>1.46</v>
      </c>
      <c r="BF282" t="n">
        <v>3</v>
      </c>
      <c r="BG282" t="n">
        <v>0.09</v>
      </c>
    </row>
    <row r="283">
      <c r="B283" t="inlineStr">
        <is>
          <t xml:space="preserve">MOBSS </t>
        </is>
      </c>
      <c r="D283" s="77" t="inlineStr">
        <is>
          <t>No</t>
        </is>
      </c>
      <c r="E283" t="n">
        <v>0</v>
      </c>
      <c r="F283" t="n">
        <v>27.73</v>
      </c>
      <c r="G283" t="n">
        <v>3929</v>
      </c>
      <c r="H283" t="n">
        <v>65170</v>
      </c>
      <c r="I283" t="n">
        <v>2.09</v>
      </c>
      <c r="J283" t="n">
        <v>66530</v>
      </c>
      <c r="K283" t="n">
        <v>54035</v>
      </c>
      <c r="L283" t="n">
        <v>12495</v>
      </c>
      <c r="M283" t="n">
        <v>81.22</v>
      </c>
      <c r="N283" t="n">
        <v>66187</v>
      </c>
      <c r="O283" t="n">
        <v>1</v>
      </c>
      <c r="P283" t="n">
        <v>99</v>
      </c>
      <c r="Q283" t="n">
        <v>0.15</v>
      </c>
      <c r="R283" t="n">
        <v>592</v>
      </c>
      <c r="S283" t="n">
        <v>0.89</v>
      </c>
      <c r="T283" t="n">
        <v>473</v>
      </c>
      <c r="U283" t="n">
        <v>0.71</v>
      </c>
      <c r="V283" t="n">
        <v>1699</v>
      </c>
      <c r="W283" t="n">
        <v>2.55</v>
      </c>
      <c r="X283" t="n">
        <v>5663</v>
      </c>
      <c r="Y283" t="n">
        <v>8.51</v>
      </c>
      <c r="Z283" t="n">
        <v>5663</v>
      </c>
      <c r="AA283" t="n">
        <v>8.51</v>
      </c>
      <c r="AB283" t="n">
        <v>25489</v>
      </c>
      <c r="AC283" t="n">
        <v>38.31</v>
      </c>
      <c r="AD283" t="n">
        <v>3312</v>
      </c>
      <c r="AE283" t="n">
        <v>859</v>
      </c>
      <c r="AF283" t="n">
        <v>5.73</v>
      </c>
      <c r="AG283" t="n">
        <v>5.96</v>
      </c>
      <c r="AH283" t="n">
        <v>-0.23</v>
      </c>
      <c r="AI283" t="n">
        <v>0.53</v>
      </c>
      <c r="AJ283" t="n">
        <v>0.53</v>
      </c>
      <c r="AK283" t="n">
        <v>0</v>
      </c>
      <c r="AL283" t="n">
        <v>0.5</v>
      </c>
      <c r="AM283" t="n">
        <v>0.5</v>
      </c>
      <c r="AN283" t="n">
        <v>8.02</v>
      </c>
      <c r="AO283" t="n">
        <v>7.82</v>
      </c>
      <c r="AP283" t="n">
        <v>7.82</v>
      </c>
      <c r="AQ283" t="n">
        <v>14.1</v>
      </c>
      <c r="AR283" t="n">
        <v>6.81</v>
      </c>
      <c r="AS283" t="n">
        <v>6.81</v>
      </c>
      <c r="AT283" t="n">
        <v>0.16</v>
      </c>
      <c r="AU283" t="n">
        <v>0.33</v>
      </c>
      <c r="AV283" t="n">
        <v>0.14</v>
      </c>
      <c r="AW283" t="n">
        <v>0.31</v>
      </c>
      <c r="AX283" t="n">
        <v>1464</v>
      </c>
      <c r="AY283" t="n">
        <v>2.2</v>
      </c>
      <c r="AZ283" t="n">
        <v>28</v>
      </c>
      <c r="BA283" t="n">
        <v>0.04</v>
      </c>
      <c r="BB283" t="n">
        <v>79</v>
      </c>
      <c r="BC283" t="n">
        <v>0.11</v>
      </c>
      <c r="BD283" t="n">
        <v>5170</v>
      </c>
      <c r="BE283" t="n">
        <v>7.77</v>
      </c>
      <c r="BF283" t="n">
        <v>22</v>
      </c>
      <c r="BG283" t="n">
        <v>0.03</v>
      </c>
    </row>
    <row r="284">
      <c r="B284" t="inlineStr">
        <is>
          <t>MOBCLG</t>
        </is>
      </c>
      <c r="D284" s="77" t="inlineStr">
        <is>
          <t>No</t>
        </is>
      </c>
      <c r="E284" t="n">
        <v>0</v>
      </c>
      <c r="F284" t="n">
        <v>12.58</v>
      </c>
      <c r="G284" t="n">
        <v>1618</v>
      </c>
      <c r="H284" t="n">
        <v>25719</v>
      </c>
      <c r="I284" t="n">
        <v>5.05</v>
      </c>
      <c r="J284" t="n">
        <v>27018</v>
      </c>
      <c r="K284" t="n">
        <v>21674</v>
      </c>
      <c r="L284" t="n">
        <v>5344</v>
      </c>
      <c r="M284" t="n">
        <v>80.22</v>
      </c>
      <c r="N284" t="n">
        <v>26886</v>
      </c>
      <c r="O284" t="n">
        <v>0</v>
      </c>
      <c r="P284" t="n">
        <v>40</v>
      </c>
      <c r="Q284" t="n">
        <v>0.15</v>
      </c>
      <c r="R284" t="n">
        <v>269</v>
      </c>
      <c r="S284" t="n">
        <v>1</v>
      </c>
      <c r="T284" t="n">
        <v>313</v>
      </c>
      <c r="U284" t="n">
        <v>1.16</v>
      </c>
      <c r="V284" t="n">
        <v>644</v>
      </c>
      <c r="W284" t="n">
        <v>2.38</v>
      </c>
      <c r="X284" t="n">
        <v>424</v>
      </c>
      <c r="Y284" t="n">
        <v>1.57</v>
      </c>
      <c r="Z284" t="n">
        <v>424</v>
      </c>
      <c r="AA284" t="n">
        <v>1.57</v>
      </c>
      <c r="AB284" t="n">
        <v>6591</v>
      </c>
      <c r="AC284" t="n">
        <v>24.39</v>
      </c>
      <c r="AD284" t="n">
        <v>794</v>
      </c>
      <c r="AE284" t="n">
        <v>181</v>
      </c>
      <c r="AF284" t="n">
        <v>3.49</v>
      </c>
      <c r="AG284" t="n">
        <v>3.18</v>
      </c>
      <c r="AH284" t="n">
        <v>0.31</v>
      </c>
      <c r="AI284" t="n">
        <v>0.47</v>
      </c>
      <c r="AJ284" t="n">
        <v>0.46</v>
      </c>
      <c r="AK284" t="n">
        <v>0.01</v>
      </c>
      <c r="AL284" t="n">
        <v>0.51</v>
      </c>
      <c r="AM284" t="n">
        <v>0.5</v>
      </c>
      <c r="AN284" t="n">
        <v>10.5</v>
      </c>
      <c r="AO284" t="n">
        <v>10</v>
      </c>
      <c r="AP284" t="n">
        <v>10</v>
      </c>
      <c r="AQ284" t="n">
        <v>13.47</v>
      </c>
      <c r="AR284" t="n">
        <v>8.15</v>
      </c>
      <c r="AS284" t="n">
        <v>8.15</v>
      </c>
      <c r="AT284" t="n">
        <v>0.11</v>
      </c>
      <c r="AU284" t="n">
        <v>0.33</v>
      </c>
      <c r="AV284" t="n">
        <v>0.09</v>
      </c>
      <c r="AW284" t="n">
        <v>0.32</v>
      </c>
      <c r="AX284" t="n">
        <v>680</v>
      </c>
      <c r="AY284" t="n">
        <v>2.52</v>
      </c>
      <c r="AZ284" t="n">
        <v>10</v>
      </c>
      <c r="BA284" t="n">
        <v>0.04</v>
      </c>
      <c r="BB284" t="n">
        <v>12</v>
      </c>
      <c r="BC284" t="n">
        <v>0.04</v>
      </c>
      <c r="BD284" t="n">
        <v>612</v>
      </c>
      <c r="BE284" t="n">
        <v>2.27</v>
      </c>
      <c r="BF284" t="n">
        <v>0</v>
      </c>
      <c r="BG284" t="n">
        <v>0</v>
      </c>
    </row>
    <row r="285">
      <c r="B285" t="inlineStr">
        <is>
          <t>ISMCLG</t>
        </is>
      </c>
      <c r="D285" s="77" t="inlineStr">
        <is>
          <t>No</t>
        </is>
      </c>
      <c r="E285" t="n">
        <v>0</v>
      </c>
      <c r="F285" t="n">
        <v>16.7</v>
      </c>
      <c r="G285" t="n">
        <v>392</v>
      </c>
      <c r="H285" t="n">
        <v>6416</v>
      </c>
      <c r="I285" t="n">
        <v>2.43</v>
      </c>
      <c r="J285" t="n">
        <v>6572</v>
      </c>
      <c r="K285" t="n">
        <v>5294</v>
      </c>
      <c r="L285" t="n">
        <v>1278</v>
      </c>
      <c r="M285" t="n">
        <v>80.55</v>
      </c>
      <c r="N285" t="n">
        <v>6537</v>
      </c>
      <c r="O285" t="n">
        <v>1</v>
      </c>
      <c r="P285" t="n">
        <v>8</v>
      </c>
      <c r="Q285" t="n">
        <v>0.12</v>
      </c>
      <c r="R285" t="n">
        <v>58</v>
      </c>
      <c r="S285" t="n">
        <v>0.88</v>
      </c>
      <c r="T285" t="n">
        <v>0</v>
      </c>
      <c r="U285" t="n">
        <v>0</v>
      </c>
      <c r="V285" t="n">
        <v>14</v>
      </c>
      <c r="W285" t="n">
        <v>0.21</v>
      </c>
      <c r="X285" t="n">
        <v>124</v>
      </c>
      <c r="Y285" t="n">
        <v>1.89</v>
      </c>
      <c r="Z285" t="n">
        <v>124</v>
      </c>
      <c r="AA285" t="n">
        <v>1.89</v>
      </c>
      <c r="AB285" t="n">
        <v>1618</v>
      </c>
      <c r="AC285" t="n">
        <v>24.62</v>
      </c>
      <c r="AD285" t="n">
        <v>98</v>
      </c>
      <c r="AE285" t="n">
        <v>21</v>
      </c>
      <c r="AF285" t="n">
        <v>1.79</v>
      </c>
      <c r="AG285" t="n">
        <v>1.58</v>
      </c>
      <c r="AH285" t="n">
        <v>0.2</v>
      </c>
      <c r="AI285" t="n">
        <v>0.49</v>
      </c>
      <c r="AJ285" t="n">
        <v>0.5</v>
      </c>
      <c r="AK285" t="n">
        <v>-0.01</v>
      </c>
      <c r="AL285" t="n">
        <v>0.51</v>
      </c>
      <c r="AM285" t="n">
        <v>0.51</v>
      </c>
      <c r="AN285" t="n">
        <v>9.48</v>
      </c>
      <c r="AO285" t="n">
        <v>9.42</v>
      </c>
      <c r="AP285" t="n">
        <v>9.42</v>
      </c>
      <c r="AQ285" t="n">
        <v>13.99</v>
      </c>
      <c r="AR285" t="n">
        <v>11.59</v>
      </c>
      <c r="AS285" t="n">
        <v>11.59</v>
      </c>
      <c r="AT285" t="n">
        <v>0.09</v>
      </c>
      <c r="AU285" t="n">
        <v>0.33</v>
      </c>
      <c r="AV285" t="n">
        <v>0.09</v>
      </c>
      <c r="AW285" t="n">
        <v>0.33</v>
      </c>
      <c r="AX285" t="n">
        <v>162</v>
      </c>
      <c r="AY285" t="n">
        <v>2.47</v>
      </c>
      <c r="AZ285" t="n">
        <v>1</v>
      </c>
      <c r="BA285" t="n">
        <v>0.02</v>
      </c>
      <c r="BB285" t="n">
        <v>12</v>
      </c>
      <c r="BC285" t="n">
        <v>0.17</v>
      </c>
      <c r="BD285" t="n">
        <v>564</v>
      </c>
      <c r="BE285" t="n">
        <v>8.58</v>
      </c>
      <c r="BF285" t="n">
        <v>4</v>
      </c>
      <c r="BG285" t="n">
        <v>0.06</v>
      </c>
    </row>
    <row r="286" ht="15" customHeight="1" s="99" thickBot="1">
      <c r="B286" t="inlineStr">
        <is>
          <t>ISMSVC</t>
        </is>
      </c>
      <c r="D286" s="77" t="inlineStr">
        <is>
          <t>No</t>
        </is>
      </c>
      <c r="E286" t="n">
        <v>0</v>
      </c>
      <c r="F286" t="n">
        <v>52.5</v>
      </c>
      <c r="G286" t="n">
        <v>3847</v>
      </c>
      <c r="H286" t="n">
        <v>76309</v>
      </c>
      <c r="I286" t="n">
        <v>-15.86</v>
      </c>
      <c r="J286" t="n">
        <v>64208</v>
      </c>
      <c r="K286" t="n">
        <v>32083</v>
      </c>
      <c r="L286" t="n">
        <v>32125</v>
      </c>
      <c r="M286" t="n">
        <v>49.97</v>
      </c>
      <c r="N286" t="n">
        <v>63519</v>
      </c>
      <c r="O286" t="n">
        <v>1</v>
      </c>
      <c r="P286" t="n">
        <v>131</v>
      </c>
      <c r="Q286" t="n">
        <v>0.2</v>
      </c>
      <c r="R286" t="n">
        <v>166</v>
      </c>
      <c r="S286" t="n">
        <v>0.26</v>
      </c>
      <c r="T286" t="n">
        <v>335</v>
      </c>
      <c r="U286" t="n">
        <v>0.52</v>
      </c>
      <c r="V286" t="n">
        <v>328</v>
      </c>
      <c r="W286" t="n">
        <v>0.51</v>
      </c>
      <c r="X286" t="n">
        <v>24092</v>
      </c>
      <c r="Y286" t="n">
        <v>37.52</v>
      </c>
      <c r="Z286" t="n">
        <v>24092</v>
      </c>
      <c r="AA286" t="n">
        <v>37.52</v>
      </c>
      <c r="AB286" t="n">
        <v>11551</v>
      </c>
      <c r="AC286" t="n">
        <v>17.99</v>
      </c>
      <c r="AD286" t="n">
        <v>876</v>
      </c>
      <c r="AE286" t="n">
        <v>880</v>
      </c>
      <c r="AF286" t="n">
        <v>2.61</v>
      </c>
      <c r="AG286" t="n">
        <v>2.58</v>
      </c>
      <c r="AH286" t="n">
        <v>0.03</v>
      </c>
      <c r="AI286" t="n">
        <v>0.48</v>
      </c>
      <c r="AJ286" t="n">
        <v>0.48</v>
      </c>
      <c r="AK286" t="n">
        <v>0</v>
      </c>
      <c r="AL286" t="n">
        <v>0.52</v>
      </c>
      <c r="AM286" t="n">
        <v>0.53</v>
      </c>
      <c r="AN286" t="n">
        <v>9.460000000000001</v>
      </c>
      <c r="AO286" t="n">
        <v>9.34</v>
      </c>
      <c r="AP286" t="n">
        <v>9.34</v>
      </c>
      <c r="AQ286" t="n">
        <v>10.51</v>
      </c>
      <c r="AR286" t="n">
        <v>9.140000000000001</v>
      </c>
      <c r="AS286" t="n">
        <v>9.140000000000001</v>
      </c>
      <c r="AT286" t="n">
        <v>0.27</v>
      </c>
      <c r="AU286" t="n">
        <v>0.32</v>
      </c>
      <c r="AV286" t="n">
        <v>0.27</v>
      </c>
      <c r="AW286" t="n">
        <v>0.31</v>
      </c>
      <c r="AX286" t="n">
        <v>1014</v>
      </c>
      <c r="AY286" t="n">
        <v>1.58</v>
      </c>
      <c r="AZ286" t="n">
        <v>149</v>
      </c>
      <c r="BA286" t="n">
        <v>0.23</v>
      </c>
      <c r="BB286" t="n">
        <v>136</v>
      </c>
      <c r="BC286" t="n">
        <v>0.19</v>
      </c>
      <c r="BD286" t="n">
        <v>6488</v>
      </c>
      <c r="BE286" t="n">
        <v>10.1</v>
      </c>
      <c r="BF286" t="n">
        <v>17</v>
      </c>
      <c r="BG286" t="n">
        <v>0.03</v>
      </c>
    </row>
    <row r="287">
      <c r="A287" s="103" t="inlineStr">
        <is>
          <t>AT&amp;T Phase 4</t>
        </is>
      </c>
      <c r="B287" t="inlineStr">
        <is>
          <t>DMDR</t>
        </is>
      </c>
      <c r="C287" s="106" t="n">
        <v>44286</v>
      </c>
      <c r="D287" s="77" t="inlineStr">
        <is>
          <t>No</t>
        </is>
      </c>
      <c r="E287" t="n">
        <v>0</v>
      </c>
      <c r="F287" t="n">
        <v>44.38</v>
      </c>
      <c r="G287" t="n">
        <v>191</v>
      </c>
      <c r="H287" t="n">
        <v>3357</v>
      </c>
      <c r="I287" t="n">
        <v>4.17</v>
      </c>
      <c r="J287" t="n">
        <v>3497</v>
      </c>
      <c r="K287" t="n">
        <v>2818</v>
      </c>
      <c r="L287" t="n">
        <v>679</v>
      </c>
      <c r="M287" t="n">
        <v>80.58</v>
      </c>
      <c r="N287" t="n">
        <v>3477</v>
      </c>
      <c r="O287" t="n">
        <v>1</v>
      </c>
      <c r="P287" t="n">
        <v>1</v>
      </c>
      <c r="Q287" t="n">
        <v>0.03</v>
      </c>
      <c r="R287" t="n">
        <v>13</v>
      </c>
      <c r="S287" t="n">
        <v>0.37</v>
      </c>
      <c r="T287" t="n">
        <v>2</v>
      </c>
      <c r="U287" t="n">
        <v>0.06</v>
      </c>
      <c r="V287" t="n">
        <v>5</v>
      </c>
      <c r="W287" t="n">
        <v>0.14</v>
      </c>
      <c r="X287" t="n">
        <v>209</v>
      </c>
      <c r="Y287" t="n">
        <v>5.98</v>
      </c>
      <c r="Z287" t="n">
        <v>209</v>
      </c>
      <c r="AA287" t="n">
        <v>5.98</v>
      </c>
      <c r="AB287" t="n">
        <v>61</v>
      </c>
      <c r="AC287" t="n">
        <v>1.74</v>
      </c>
      <c r="AD287" t="n">
        <v>346</v>
      </c>
      <c r="AE287" t="n">
        <v>81</v>
      </c>
      <c r="AF287" t="n">
        <v>11.3</v>
      </c>
      <c r="AG287" t="n">
        <v>10.38</v>
      </c>
      <c r="AH287" t="n">
        <v>0.91</v>
      </c>
      <c r="AI287" t="n">
        <v>0.49</v>
      </c>
      <c r="AJ287" t="n">
        <v>0.44</v>
      </c>
      <c r="AK287" t="n">
        <v>0.05</v>
      </c>
      <c r="AL287" t="n">
        <v>0.51</v>
      </c>
      <c r="AM287" t="n">
        <v>0.5</v>
      </c>
      <c r="AN287" t="n">
        <v>8.66</v>
      </c>
      <c r="AO287" t="n">
        <v>8.640000000000001</v>
      </c>
      <c r="AP287" t="n">
        <v>8.640000000000001</v>
      </c>
      <c r="AQ287" t="n">
        <v>2.51</v>
      </c>
      <c r="AR287" t="n">
        <v>2.51</v>
      </c>
      <c r="AS287" t="n">
        <v>2.51</v>
      </c>
      <c r="AT287" t="n">
        <v>0.11</v>
      </c>
      <c r="AU287" t="n">
        <v>0.33</v>
      </c>
      <c r="AV287" t="n">
        <v>0.09</v>
      </c>
      <c r="AW287" t="n">
        <v>0.31</v>
      </c>
      <c r="AX287" t="n">
        <v>120</v>
      </c>
      <c r="AY287" t="n">
        <v>3.43</v>
      </c>
      <c r="AZ287" t="n">
        <v>3</v>
      </c>
      <c r="BA287" t="n">
        <v>0.09</v>
      </c>
      <c r="BB287" t="n">
        <v>3</v>
      </c>
      <c r="BC287" t="n">
        <v>0.08</v>
      </c>
      <c r="BD287" t="n">
        <v>447</v>
      </c>
      <c r="BE287" t="n">
        <v>12.78</v>
      </c>
      <c r="BF287" t="n">
        <v>402</v>
      </c>
      <c r="BG287" t="n">
        <v>11.5</v>
      </c>
    </row>
    <row r="288">
      <c r="B288" t="inlineStr">
        <is>
          <t xml:space="preserve">MOBSS </t>
        </is>
      </c>
      <c r="D288" s="77" t="inlineStr">
        <is>
          <t>No</t>
        </is>
      </c>
      <c r="E288" t="n">
        <v>51</v>
      </c>
      <c r="F288" t="n">
        <v>53.43</v>
      </c>
      <c r="G288" t="n">
        <v>3702</v>
      </c>
      <c r="H288" t="n">
        <v>66624</v>
      </c>
      <c r="I288" t="n">
        <v>-5.8</v>
      </c>
      <c r="J288" t="n">
        <v>62763</v>
      </c>
      <c r="K288" t="n">
        <v>52145</v>
      </c>
      <c r="L288" t="n">
        <v>10618</v>
      </c>
      <c r="M288" t="n">
        <v>83.08</v>
      </c>
      <c r="N288" t="n">
        <v>61279</v>
      </c>
      <c r="O288" t="n">
        <v>2</v>
      </c>
      <c r="P288" t="n">
        <v>19</v>
      </c>
      <c r="Q288" t="n">
        <v>0.03</v>
      </c>
      <c r="R288" t="n">
        <v>319</v>
      </c>
      <c r="S288" t="n">
        <v>0.51</v>
      </c>
      <c r="T288" t="n">
        <v>1021</v>
      </c>
      <c r="U288" t="n">
        <v>1.63</v>
      </c>
      <c r="V288" t="n">
        <v>3454</v>
      </c>
      <c r="W288" t="n">
        <v>5.5</v>
      </c>
      <c r="X288" t="n">
        <v>3274</v>
      </c>
      <c r="Y288" t="n">
        <v>5.22</v>
      </c>
      <c r="Z288" t="n">
        <v>3274</v>
      </c>
      <c r="AA288" t="n">
        <v>5.22</v>
      </c>
      <c r="AB288" t="n">
        <v>31490</v>
      </c>
      <c r="AC288" t="n">
        <v>50.17</v>
      </c>
      <c r="AD288" t="n">
        <v>6533</v>
      </c>
      <c r="AE288" t="n">
        <v>1596</v>
      </c>
      <c r="AF288" t="n">
        <v>10.99</v>
      </c>
      <c r="AG288" t="n">
        <v>10.93</v>
      </c>
      <c r="AH288" t="n">
        <v>0.06</v>
      </c>
      <c r="AI288" t="n">
        <v>0.53</v>
      </c>
      <c r="AJ288" t="n">
        <v>0.52</v>
      </c>
      <c r="AK288" t="n">
        <v>0.01</v>
      </c>
      <c r="AL288" t="n">
        <v>0.5</v>
      </c>
      <c r="AM288" t="n">
        <v>0.5</v>
      </c>
      <c r="AN288" t="n">
        <v>7.85</v>
      </c>
      <c r="AO288" t="n">
        <v>7.57</v>
      </c>
      <c r="AP288" t="n">
        <v>7.57</v>
      </c>
      <c r="AQ288" t="n">
        <v>16.55</v>
      </c>
      <c r="AR288" t="n">
        <v>7.7</v>
      </c>
      <c r="AS288" t="n">
        <v>7.7</v>
      </c>
      <c r="AT288" t="n">
        <v>0.15</v>
      </c>
      <c r="AU288" t="n">
        <v>0.34</v>
      </c>
      <c r="AV288" t="n">
        <v>0.13</v>
      </c>
      <c r="AW288" t="n">
        <v>0.31</v>
      </c>
      <c r="AX288" t="n">
        <v>1593</v>
      </c>
      <c r="AY288" t="n">
        <v>2.54</v>
      </c>
      <c r="AZ288" t="n">
        <v>21</v>
      </c>
      <c r="BA288" t="n">
        <v>0.03</v>
      </c>
      <c r="BB288" t="n">
        <v>36</v>
      </c>
      <c r="BC288" t="n">
        <v>0.06</v>
      </c>
      <c r="BD288" t="n">
        <v>11739</v>
      </c>
      <c r="BE288" t="n">
        <v>18.7</v>
      </c>
      <c r="BF288" t="n">
        <v>6137</v>
      </c>
      <c r="BG288" t="n">
        <v>9.779999999999999</v>
      </c>
      <c r="BH288" s="70" t="inlineStr">
        <is>
          <t>ATTUSA-28376,ATTUSA-28360</t>
        </is>
      </c>
    </row>
    <row r="289">
      <c r="B289" t="inlineStr">
        <is>
          <t>MOBCLG</t>
        </is>
      </c>
      <c r="D289" s="77" t="inlineStr">
        <is>
          <t>No</t>
        </is>
      </c>
      <c r="E289" t="n">
        <v>51</v>
      </c>
      <c r="F289" t="n">
        <v>19.85</v>
      </c>
      <c r="G289" t="n">
        <v>1508</v>
      </c>
      <c r="H289" t="n">
        <v>27018</v>
      </c>
      <c r="I289" t="n">
        <v>11.56</v>
      </c>
      <c r="J289" t="n">
        <v>30141</v>
      </c>
      <c r="K289" t="n">
        <v>24341</v>
      </c>
      <c r="L289" t="n">
        <v>5800</v>
      </c>
      <c r="M289" t="n">
        <v>80.76000000000001</v>
      </c>
      <c r="N289" t="n">
        <v>29983</v>
      </c>
      <c r="O289" t="n">
        <v>1</v>
      </c>
      <c r="P289" t="n">
        <v>24</v>
      </c>
      <c r="Q289" t="n">
        <v>0.08</v>
      </c>
      <c r="R289" t="n">
        <v>186</v>
      </c>
      <c r="S289" t="n">
        <v>0.62</v>
      </c>
      <c r="T289" t="n">
        <v>219</v>
      </c>
      <c r="U289" t="n">
        <v>0.73</v>
      </c>
      <c r="V289" t="n">
        <v>536</v>
      </c>
      <c r="W289" t="n">
        <v>1.78</v>
      </c>
      <c r="X289" t="n">
        <v>1475</v>
      </c>
      <c r="Y289" t="n">
        <v>4.89</v>
      </c>
      <c r="Z289" t="n">
        <v>1475</v>
      </c>
      <c r="AA289" t="n">
        <v>4.89</v>
      </c>
      <c r="AB289" t="n">
        <v>10584</v>
      </c>
      <c r="AC289" t="n">
        <v>35.12</v>
      </c>
      <c r="AD289" t="n">
        <v>865</v>
      </c>
      <c r="AE289" t="n">
        <v>240</v>
      </c>
      <c r="AF289" t="n">
        <v>3.41</v>
      </c>
      <c r="AG289" t="n">
        <v>3.67</v>
      </c>
      <c r="AH289" t="n">
        <v>-0.26</v>
      </c>
      <c r="AI289" t="n">
        <v>0.49</v>
      </c>
      <c r="AJ289" t="n">
        <v>0.49</v>
      </c>
      <c r="AK289" t="n">
        <v>0</v>
      </c>
      <c r="AL289" t="n">
        <v>0.5</v>
      </c>
      <c r="AM289" t="n">
        <v>0.5</v>
      </c>
      <c r="AN289" t="n">
        <v>9.48</v>
      </c>
      <c r="AO289" t="n">
        <v>9.449999999999999</v>
      </c>
      <c r="AP289" t="n">
        <v>9.449999999999999</v>
      </c>
      <c r="AQ289" t="n">
        <v>11.36</v>
      </c>
      <c r="AR289" t="n">
        <v>8.51</v>
      </c>
      <c r="AS289" t="n">
        <v>8.51</v>
      </c>
      <c r="AT289" t="n">
        <v>0.12</v>
      </c>
      <c r="AU289" t="n">
        <v>0.33</v>
      </c>
      <c r="AV289" t="n">
        <v>0.1</v>
      </c>
      <c r="AW289" t="n">
        <v>0.31</v>
      </c>
      <c r="AX289" t="n">
        <v>1084</v>
      </c>
      <c r="AY289" t="n">
        <v>3.6</v>
      </c>
      <c r="AZ289" t="n">
        <v>17</v>
      </c>
      <c r="BA289" t="n">
        <v>0.06</v>
      </c>
      <c r="BB289" t="n">
        <v>6</v>
      </c>
      <c r="BC289" t="n">
        <v>0.02</v>
      </c>
      <c r="BD289" t="n">
        <v>1564</v>
      </c>
      <c r="BE289" t="n">
        <v>5.19</v>
      </c>
      <c r="BF289" t="n">
        <v>0</v>
      </c>
      <c r="BG289" t="n">
        <v>0</v>
      </c>
      <c r="BH289" s="70" t="inlineStr">
        <is>
          <t>ATTUSA-28376,ATTUSA-28360</t>
        </is>
      </c>
    </row>
    <row r="290">
      <c r="B290" t="inlineStr">
        <is>
          <t>ISMCLG</t>
        </is>
      </c>
      <c r="D290" s="77" t="inlineStr">
        <is>
          <t>No</t>
        </is>
      </c>
      <c r="E290" t="n">
        <v>0</v>
      </c>
      <c r="F290" t="n">
        <v>11.72</v>
      </c>
      <c r="G290" t="n">
        <v>353</v>
      </c>
      <c r="H290" t="n">
        <v>6572</v>
      </c>
      <c r="I290" t="n">
        <v>-10.26</v>
      </c>
      <c r="J290" t="n">
        <v>5898</v>
      </c>
      <c r="K290" t="n">
        <v>4738</v>
      </c>
      <c r="L290" t="n">
        <v>1160</v>
      </c>
      <c r="M290" t="n">
        <v>80.33</v>
      </c>
      <c r="N290" t="n">
        <v>5877</v>
      </c>
      <c r="O290" t="n">
        <v>0</v>
      </c>
      <c r="P290" t="n">
        <v>5</v>
      </c>
      <c r="Q290" t="n">
        <v>0.08</v>
      </c>
      <c r="R290" t="n">
        <v>64</v>
      </c>
      <c r="S290" t="n">
        <v>1.09</v>
      </c>
      <c r="T290" t="n">
        <v>10</v>
      </c>
      <c r="U290" t="n">
        <v>0.17</v>
      </c>
      <c r="V290" t="n">
        <v>9</v>
      </c>
      <c r="W290" t="n">
        <v>0.15</v>
      </c>
      <c r="X290" t="n">
        <v>185</v>
      </c>
      <c r="Y290" t="n">
        <v>3.14</v>
      </c>
      <c r="Z290" t="n">
        <v>185</v>
      </c>
      <c r="AA290" t="n">
        <v>3.14</v>
      </c>
      <c r="AB290" t="n">
        <v>1783</v>
      </c>
      <c r="AC290" t="n">
        <v>30.23</v>
      </c>
      <c r="AD290" t="n">
        <v>90</v>
      </c>
      <c r="AE290" t="n">
        <v>27</v>
      </c>
      <c r="AF290" t="n">
        <v>1.85</v>
      </c>
      <c r="AG290" t="n">
        <v>2.15</v>
      </c>
      <c r="AH290" t="n">
        <v>-0.31</v>
      </c>
      <c r="AI290" t="n">
        <v>0.5</v>
      </c>
      <c r="AJ290" t="n">
        <v>0.48</v>
      </c>
      <c r="AK290" t="n">
        <v>0.02</v>
      </c>
      <c r="AL290" t="n">
        <v>0.51</v>
      </c>
      <c r="AM290" t="n">
        <v>0.51</v>
      </c>
      <c r="AN290" t="n">
        <v>9.550000000000001</v>
      </c>
      <c r="AO290" t="n">
        <v>8.69</v>
      </c>
      <c r="AP290" t="n">
        <v>8.69</v>
      </c>
      <c r="AQ290" t="n">
        <v>10.35</v>
      </c>
      <c r="AR290" t="n">
        <v>10.05</v>
      </c>
      <c r="AS290" t="n">
        <v>10.05</v>
      </c>
      <c r="AT290" t="n">
        <v>0.1</v>
      </c>
      <c r="AU290" t="n">
        <v>0.33</v>
      </c>
      <c r="AV290" t="n">
        <v>0.1</v>
      </c>
      <c r="AW290" t="n">
        <v>0.32</v>
      </c>
      <c r="AX290" t="n">
        <v>191</v>
      </c>
      <c r="AY290" t="n">
        <v>3.24</v>
      </c>
      <c r="AZ290" t="n">
        <v>4</v>
      </c>
      <c r="BA290" t="n">
        <v>0.07000000000000001</v>
      </c>
      <c r="BB290" t="n">
        <v>7</v>
      </c>
      <c r="BC290" t="n">
        <v>0.11</v>
      </c>
      <c r="BD290" t="n">
        <v>147</v>
      </c>
      <c r="BE290" t="n">
        <v>2.49</v>
      </c>
      <c r="BF290" t="n">
        <v>1</v>
      </c>
      <c r="BG290" t="n">
        <v>0.02</v>
      </c>
    </row>
    <row r="291">
      <c r="B291" t="inlineStr">
        <is>
          <t>ISMSVC</t>
        </is>
      </c>
      <c r="D291" s="77" t="inlineStr">
        <is>
          <t>No</t>
        </is>
      </c>
      <c r="E291" t="n">
        <v>0</v>
      </c>
      <c r="F291" t="n">
        <v>68.97</v>
      </c>
      <c r="G291" t="n">
        <v>3804</v>
      </c>
      <c r="H291" t="n">
        <v>64482</v>
      </c>
      <c r="I291" t="n">
        <v>5.26</v>
      </c>
      <c r="J291" t="n">
        <v>67873</v>
      </c>
      <c r="K291" t="n">
        <v>34751</v>
      </c>
      <c r="L291" t="n">
        <v>33122</v>
      </c>
      <c r="M291" t="n">
        <v>51.2</v>
      </c>
      <c r="N291" t="n">
        <v>67150</v>
      </c>
      <c r="O291" t="n">
        <v>1</v>
      </c>
      <c r="P291" t="n">
        <v>47</v>
      </c>
      <c r="Q291" t="n">
        <v>0.07000000000000001</v>
      </c>
      <c r="R291" t="n">
        <v>41</v>
      </c>
      <c r="S291" t="n">
        <v>0.06</v>
      </c>
      <c r="T291" t="n">
        <v>769</v>
      </c>
      <c r="U291" t="n">
        <v>1.13</v>
      </c>
      <c r="V291" t="n">
        <v>629</v>
      </c>
      <c r="W291" t="n">
        <v>0.93</v>
      </c>
      <c r="X291" t="n">
        <v>11475</v>
      </c>
      <c r="Y291" t="n">
        <v>16.91</v>
      </c>
      <c r="Z291" t="n">
        <v>11475</v>
      </c>
      <c r="AA291" t="n">
        <v>16.91</v>
      </c>
      <c r="AB291" t="n">
        <v>17195</v>
      </c>
      <c r="AC291" t="n">
        <v>25.33</v>
      </c>
      <c r="AD291" t="n">
        <v>1365</v>
      </c>
      <c r="AE291" t="n">
        <v>1241</v>
      </c>
      <c r="AF291" t="n">
        <v>3.69</v>
      </c>
      <c r="AG291" t="n">
        <v>3.44</v>
      </c>
      <c r="AH291" t="n">
        <v>0.25</v>
      </c>
      <c r="AI291" t="n">
        <v>0.5</v>
      </c>
      <c r="AJ291" t="n">
        <v>0.47</v>
      </c>
      <c r="AK291" t="n">
        <v>0.03</v>
      </c>
      <c r="AL291" t="n">
        <v>0.64</v>
      </c>
      <c r="AM291" t="n">
        <v>0.64</v>
      </c>
      <c r="AN291" t="n">
        <v>9.56</v>
      </c>
      <c r="AO291" t="n">
        <v>7.29</v>
      </c>
      <c r="AP291" t="n">
        <v>7.29</v>
      </c>
      <c r="AQ291" t="n">
        <v>15.6</v>
      </c>
      <c r="AR291" t="n">
        <v>9.43</v>
      </c>
      <c r="AS291" t="n">
        <v>9.43</v>
      </c>
      <c r="AT291" t="n">
        <v>0.21</v>
      </c>
      <c r="AU291" t="n">
        <v>0.31</v>
      </c>
      <c r="AV291" t="n">
        <v>0.15</v>
      </c>
      <c r="AW291" t="n">
        <v>0.33</v>
      </c>
      <c r="AX291" t="n">
        <v>1314</v>
      </c>
      <c r="AY291" t="n">
        <v>1.94</v>
      </c>
      <c r="AZ291" t="n">
        <v>193</v>
      </c>
      <c r="BA291" t="n">
        <v>0.28</v>
      </c>
      <c r="BB291" t="n">
        <v>84</v>
      </c>
      <c r="BC291" t="n">
        <v>0.11</v>
      </c>
      <c r="BD291" t="n">
        <v>28893</v>
      </c>
      <c r="BE291" t="n">
        <v>42.57</v>
      </c>
      <c r="BF291" t="n">
        <v>2423</v>
      </c>
      <c r="BG291" t="n">
        <v>3.57</v>
      </c>
    </row>
  </sheetData>
  <autoFilter ref="A1:BH291"/>
  <mergeCells count="63">
    <mergeCell ref="C48:C58"/>
    <mergeCell ref="A287:A291"/>
    <mergeCell ref="C287:C291"/>
    <mergeCell ref="A282:A286"/>
    <mergeCell ref="C282:C286"/>
    <mergeCell ref="A267:A271"/>
    <mergeCell ref="C267:C271"/>
    <mergeCell ref="A242:A246"/>
    <mergeCell ref="C242:C246"/>
    <mergeCell ref="A247:A251"/>
    <mergeCell ref="C247:C251"/>
    <mergeCell ref="A252:A256"/>
    <mergeCell ref="C252:C256"/>
    <mergeCell ref="A200:A213"/>
    <mergeCell ref="C200:C213"/>
    <mergeCell ref="A214:A227"/>
    <mergeCell ref="BH278:BH279"/>
    <mergeCell ref="A2:A8"/>
    <mergeCell ref="C2:C8"/>
    <mergeCell ref="A9:A16"/>
    <mergeCell ref="C9:C16"/>
    <mergeCell ref="A17:A26"/>
    <mergeCell ref="C17:C26"/>
    <mergeCell ref="A27:A36"/>
    <mergeCell ref="A272:A276"/>
    <mergeCell ref="C272:C276"/>
    <mergeCell ref="A277:A281"/>
    <mergeCell ref="C277:C281"/>
    <mergeCell ref="A257:A261"/>
    <mergeCell ref="C257:C261"/>
    <mergeCell ref="A262:A266"/>
    <mergeCell ref="C262:C266"/>
    <mergeCell ref="C214:C227"/>
    <mergeCell ref="A228:A241"/>
    <mergeCell ref="C228:C241"/>
    <mergeCell ref="A162:A173"/>
    <mergeCell ref="C162:C173"/>
    <mergeCell ref="A174:A185"/>
    <mergeCell ref="C174:C185"/>
    <mergeCell ref="A186:A199"/>
    <mergeCell ref="C186:C199"/>
    <mergeCell ref="A126:A137"/>
    <mergeCell ref="C126:C137"/>
    <mergeCell ref="A138:A149"/>
    <mergeCell ref="C138:C149"/>
    <mergeCell ref="A150:A161"/>
    <mergeCell ref="C150:C161"/>
    <mergeCell ref="A103:A113"/>
    <mergeCell ref="C103:C113"/>
    <mergeCell ref="A114:A125"/>
    <mergeCell ref="C114:C125"/>
    <mergeCell ref="C27:C36"/>
    <mergeCell ref="A37:A47"/>
    <mergeCell ref="C37:C47"/>
    <mergeCell ref="A48:A58"/>
    <mergeCell ref="A70:A80"/>
    <mergeCell ref="C70:C80"/>
    <mergeCell ref="A81:A91"/>
    <mergeCell ref="C81:C91"/>
    <mergeCell ref="A92:A102"/>
    <mergeCell ref="C92:C102"/>
    <mergeCell ref="C59:C69"/>
    <mergeCell ref="A59:A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4.4"/>
  <sheetData>
    <row r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51">
    <outlinePr summaryBelow="1" summaryRight="1"/>
    <pageSetUpPr/>
  </sheetPr>
  <dimension ref="A1:BG32"/>
  <sheetViews>
    <sheetView zoomScale="85" zoomScaleNormal="85" workbookViewId="0">
      <selection activeCell="D16" sqref="D16"/>
    </sheetView>
  </sheetViews>
  <sheetFormatPr baseColWidth="8" defaultColWidth="8.88671875" defaultRowHeight="14.4"/>
  <cols>
    <col width="8.88671875" customWidth="1" style="88" min="1" max="2"/>
    <col width="11.109375" bestFit="1" customWidth="1" style="88" min="3" max="3"/>
    <col width="47.109375" customWidth="1" style="88" min="4" max="4"/>
    <col width="17" bestFit="1" customWidth="1" style="88" min="5" max="5"/>
    <col width="15.33203125" bestFit="1" customWidth="1" style="88" min="6" max="6"/>
    <col width="14.109375" bestFit="1" customWidth="1" style="88" min="7" max="7"/>
    <col width="17" bestFit="1" customWidth="1" style="88" min="8" max="8"/>
    <col width="11.5546875" bestFit="1" customWidth="1" style="88" min="9" max="9"/>
    <col width="9" bestFit="1" customWidth="1" style="88" min="10" max="10"/>
    <col width="7.33203125" bestFit="1" customWidth="1" style="88" min="11" max="11"/>
    <col width="13.5546875" bestFit="1" customWidth="1" style="88" min="12" max="12"/>
    <col width="10.5546875" bestFit="1" customWidth="1" style="88" min="13" max="13"/>
    <col width="13.88671875" bestFit="1" customWidth="1" style="88" min="14" max="14"/>
    <col width="14.109375" bestFit="1" customWidth="1" style="88" min="15" max="15"/>
    <col width="13.33203125" bestFit="1" customWidth="1" style="88" min="16" max="16"/>
    <col width="17.88671875" bestFit="1" customWidth="1" style="88" min="17" max="17"/>
    <col width="12.6640625" bestFit="1" customWidth="1" style="88" min="18" max="18"/>
    <col width="17.44140625" bestFit="1" customWidth="1" style="88" min="19" max="19"/>
    <col width="11.33203125" bestFit="1" customWidth="1" style="88" min="20" max="20"/>
    <col width="15.6640625" bestFit="1" customWidth="1" style="88" min="21" max="21"/>
    <col width="24.109375" bestFit="1" customWidth="1" style="88" min="22" max="22"/>
    <col width="29.5546875" bestFit="1" customWidth="1" style="88" min="23" max="23"/>
    <col width="8.33203125" bestFit="1" customWidth="1" style="88" min="24" max="24"/>
    <col width="13.6640625" bestFit="1" customWidth="1" style="88" min="25" max="25"/>
    <col width="25.6640625" bestFit="1" customWidth="1" style="88" min="26" max="26"/>
    <col width="31.33203125" bestFit="1" customWidth="1" style="88" min="27" max="27"/>
    <col width="15.33203125" bestFit="1" customWidth="1" style="88" min="28" max="29"/>
    <col width="17.6640625" bestFit="1" customWidth="1" style="88" min="30" max="30"/>
    <col width="12.33203125" bestFit="1" customWidth="1" style="88" min="31" max="31"/>
    <col width="15.6640625" bestFit="1" customWidth="1" style="88" min="32" max="32"/>
    <col width="16" bestFit="1" customWidth="1" style="88" min="33" max="33"/>
    <col width="22.6640625" customWidth="1" style="88" min="34" max="34"/>
    <col width="11.88671875" customWidth="1" style="88" min="35" max="35"/>
    <col width="11.33203125" bestFit="1" customWidth="1" style="88" min="36" max="36"/>
    <col width="18.5546875" bestFit="1" customWidth="1" style="88" min="37" max="37"/>
    <col width="32.109375" bestFit="1" customWidth="1" style="88" min="38" max="38"/>
    <col width="9.5546875" bestFit="1" customWidth="1" style="88" min="39" max="39"/>
    <col width="16.6640625" bestFit="1" customWidth="1" style="88" min="40" max="40"/>
    <col width="30.6640625" bestFit="1" customWidth="1" style="88" min="41" max="41"/>
    <col width="34.6640625" bestFit="1" customWidth="1" style="88" min="42" max="42"/>
    <col width="11.5546875" bestFit="1" customWidth="1" style="88" min="43" max="43"/>
    <col width="17.6640625" bestFit="1" customWidth="1" style="88" min="44" max="44"/>
    <col width="32" bestFit="1" customWidth="1" style="88" min="45" max="45"/>
    <col width="13.33203125" bestFit="1" customWidth="1" style="88" min="46" max="46"/>
    <col width="18.33203125" bestFit="1" customWidth="1" style="88" min="47" max="47"/>
    <col width="19.6640625" bestFit="1" customWidth="1" style="88" min="48" max="48"/>
    <col width="25.33203125" bestFit="1" customWidth="1" style="88" min="49" max="49"/>
    <col width="18.33203125" bestFit="1" customWidth="1" style="88" min="50" max="50"/>
    <col width="23.6640625" bestFit="1" customWidth="1" style="88" min="51" max="51"/>
    <col width="20.44140625" bestFit="1" customWidth="1" style="88" min="52" max="52"/>
    <col width="26.109375" bestFit="1" customWidth="1" style="88" min="53" max="53"/>
    <col width="18.5546875" bestFit="1" customWidth="1" style="88" min="54" max="54"/>
    <col width="24.109375" bestFit="1" customWidth="1" style="88" min="55" max="55"/>
    <col width="6.33203125" bestFit="1" customWidth="1" style="88" min="56" max="56"/>
    <col width="8.88671875" customWidth="1" style="88" min="57" max="59"/>
    <col width="16.109375" bestFit="1" customWidth="1" style="88" min="60" max="60"/>
    <col width="8.88671875" customWidth="1" style="88" min="61" max="64"/>
    <col width="8.88671875" customWidth="1" style="88" min="65" max="16384"/>
  </cols>
  <sheetData>
    <row r="1" ht="21.75" customHeight="1" s="99">
      <c r="A1" t="inlineStr">
        <is>
          <t>Account</t>
        </is>
      </c>
      <c r="B1" t="inlineStr">
        <is>
          <t>Program</t>
        </is>
      </c>
      <c r="C1" s="12" t="inlineStr">
        <is>
          <t>DATE</t>
        </is>
      </c>
      <c r="D1" s="13" t="inlineStr">
        <is>
          <t>Any Critical Issue</t>
        </is>
      </c>
      <c r="E1" s="13" t="inlineStr">
        <is>
          <t xml:space="preserve">Downtime in Mins </t>
        </is>
      </c>
      <c r="F1" s="13" t="inlineStr">
        <is>
          <t>Revenue_Impact</t>
        </is>
      </c>
      <c r="G1" s="13" t="inlineStr">
        <is>
          <t>Distinct_Agents</t>
        </is>
      </c>
      <c r="H1" s="13" t="inlineStr">
        <is>
          <t>Previous_TotalCalls</t>
        </is>
      </c>
      <c r="I1" s="13" t="inlineStr">
        <is>
          <t>Call_Diff%</t>
        </is>
      </c>
      <c r="J1" s="13" t="inlineStr">
        <is>
          <t>TotalCalls</t>
        </is>
      </c>
      <c r="K1" s="13" t="inlineStr">
        <is>
          <t>OnCalls</t>
        </is>
      </c>
      <c r="L1" s="13" t="inlineStr">
        <is>
          <t>OffCalls</t>
        </is>
      </c>
      <c r="M1" s="14" t="inlineStr">
        <is>
          <t>On_Benchmark</t>
        </is>
      </c>
      <c r="N1" s="13" t="inlineStr">
        <is>
          <t>Success_routes</t>
        </is>
      </c>
      <c r="O1" s="13" t="inlineStr">
        <is>
          <t>Fail_route_perc</t>
        </is>
      </c>
      <c r="P1" s="13" t="inlineStr">
        <is>
          <t>OFF_AgentSLA</t>
        </is>
      </c>
      <c r="Q1" s="13" t="inlineStr">
        <is>
          <t>OFF_AgentSLA%age</t>
        </is>
      </c>
      <c r="R1" s="13" t="inlineStr">
        <is>
          <t>ON_AgentSLA</t>
        </is>
      </c>
      <c r="S1" s="13" t="inlineStr">
        <is>
          <t>ON_AgentSLA%age</t>
        </is>
      </c>
      <c r="T1" s="13" t="inlineStr">
        <is>
          <t>OFF_CallSLA</t>
        </is>
      </c>
      <c r="U1" s="13" t="inlineStr">
        <is>
          <t>OFF_CallSLA%age</t>
        </is>
      </c>
      <c r="V1" s="13" t="inlineStr">
        <is>
          <t>ON_CallSLA</t>
        </is>
      </c>
      <c r="W1" s="13" t="inlineStr">
        <is>
          <t>ON_CallSLA%age</t>
        </is>
      </c>
      <c r="X1" s="13" t="inlineStr">
        <is>
          <t>1-1_calls</t>
        </is>
      </c>
      <c r="Y1" s="13" t="inlineStr">
        <is>
          <t>1-1_calls_%age</t>
        </is>
      </c>
      <c r="Z1" s="13" t="inlineStr">
        <is>
          <t>1-1_callsWithoutSLABlowns</t>
        </is>
      </c>
      <c r="AA1" s="13" t="inlineStr">
        <is>
          <t>1-1_calls_%ageWithoutSLABlowns</t>
        </is>
      </c>
      <c r="AB1" s="13" t="inlineStr">
        <is>
          <t>L2_calls</t>
        </is>
      </c>
      <c r="AC1" s="13" t="inlineStr">
        <is>
          <t>L2_calls_%age</t>
        </is>
      </c>
      <c r="AD1" s="13" t="inlineStr">
        <is>
          <t>O0bandons</t>
        </is>
      </c>
      <c r="AE1" s="13" t="inlineStr">
        <is>
          <t>OffAbandons</t>
        </is>
      </c>
      <c r="AF1" s="13" t="inlineStr">
        <is>
          <t>O0bandonsPerc</t>
        </is>
      </c>
      <c r="AG1" s="13" t="inlineStr">
        <is>
          <t>OffAbandonsPerc</t>
        </is>
      </c>
      <c r="AH1" s="13" t="inlineStr">
        <is>
          <t>On/Off_Abandon_Diff</t>
        </is>
      </c>
      <c r="AI1" s="13" t="inlineStr">
        <is>
          <t>OnAP</t>
        </is>
      </c>
      <c r="AJ1" s="13" t="inlineStr">
        <is>
          <t>OffAP</t>
        </is>
      </c>
      <c r="AK1" s="13" t="inlineStr">
        <is>
          <t>AP_Skew</t>
        </is>
      </c>
      <c r="AL1" s="13" t="inlineStr">
        <is>
          <t>OnCP</t>
        </is>
      </c>
      <c r="AM1" s="13" t="inlineStr">
        <is>
          <t>OffCP</t>
        </is>
      </c>
      <c r="AN1" s="13" t="inlineStr">
        <is>
          <t>AgentChoice</t>
        </is>
      </c>
      <c r="AO1" s="13" t="inlineStr">
        <is>
          <t>used_AgentChoice</t>
        </is>
      </c>
      <c r="AP1" s="13" t="inlineStr">
        <is>
          <t>used_AgentChoiceWithoutSLABlowns</t>
        </is>
      </c>
      <c r="AQ1" s="13" t="inlineStr">
        <is>
          <t>CallChoice</t>
        </is>
      </c>
      <c r="AR1" s="13" t="inlineStr">
        <is>
          <t>Used_CallChoice</t>
        </is>
      </c>
      <c r="AS1" s="13" t="inlineStr">
        <is>
          <t>Used_CallChoiceWithoutSLABlowns</t>
        </is>
      </c>
      <c r="AT1" s="13" t="inlineStr">
        <is>
          <t>OnEvalScore_raw</t>
        </is>
      </c>
      <c r="AU1" s="13" t="inlineStr">
        <is>
          <t>OffEvalScore_raw</t>
        </is>
      </c>
      <c r="AV1" s="13" t="inlineStr">
        <is>
          <t>OnEvalScore_used</t>
        </is>
      </c>
      <c r="AW1" s="13" t="inlineStr">
        <is>
          <t>OffEvalScore_used</t>
        </is>
      </c>
      <c r="AX1" s="13" t="inlineStr">
        <is>
          <t>On_Evaluation_err_calls</t>
        </is>
      </c>
      <c r="AY1" s="13" t="inlineStr">
        <is>
          <t>On_Evaluation_err_calls_%age</t>
        </is>
      </c>
      <c r="AZ1" s="13" t="inlineStr">
        <is>
          <t>Off_Evaluation_err_calls</t>
        </is>
      </c>
      <c r="BA1" s="13" t="inlineStr">
        <is>
          <t>Off_Evaluation_err_calls_%age</t>
        </is>
      </c>
      <c r="BB1" s="13" t="inlineStr">
        <is>
          <t>LookupFailures</t>
        </is>
      </c>
      <c r="BC1" s="13" t="inlineStr">
        <is>
          <t>Lookup_Failure_Perc</t>
        </is>
      </c>
      <c r="BD1" s="15" t="inlineStr">
        <is>
          <t>UnkNown_Agent_Calls</t>
        </is>
      </c>
      <c r="BE1" s="12" t="inlineStr">
        <is>
          <t>UnkNown_Agent_Calls_%age</t>
        </is>
      </c>
      <c r="BF1" s="13" t="inlineStr">
        <is>
          <t>CG_Not_found_Calls</t>
        </is>
      </c>
      <c r="BG1" s="13" t="inlineStr">
        <is>
          <t>CG_Not_found_Calls_%age</t>
        </is>
      </c>
    </row>
    <row r="2">
      <c r="A2" t="inlineStr">
        <is>
          <t>ABC</t>
        </is>
      </c>
      <c r="B2" t="inlineStr">
        <is>
          <t>XYZ</t>
        </is>
      </c>
      <c r="C2" s="89" t="n">
        <v>44256</v>
      </c>
      <c r="D2" s="67" t="n"/>
      <c r="E2" s="67" t="n"/>
      <c r="F2" s="67" t="n">
        <v>45.72</v>
      </c>
      <c r="G2" s="67" t="n">
        <v>215</v>
      </c>
      <c r="H2" s="67" t="n">
        <v>876</v>
      </c>
      <c r="I2" s="67" t="n">
        <v>71.70999999999999</v>
      </c>
      <c r="J2" s="67" t="n">
        <v>3097</v>
      </c>
      <c r="K2" s="67" t="n">
        <v>2496</v>
      </c>
      <c r="L2" s="67" t="n">
        <v>601</v>
      </c>
      <c r="M2" s="67" t="n">
        <v>80.59</v>
      </c>
      <c r="N2" s="67" t="n">
        <v>3076</v>
      </c>
      <c r="O2" s="67" t="n">
        <v>1</v>
      </c>
      <c r="P2" s="67" t="n">
        <v>41</v>
      </c>
      <c r="Q2" s="67" t="n">
        <v>6.82</v>
      </c>
      <c r="R2" s="67" t="n">
        <v>129</v>
      </c>
      <c r="S2" s="67" t="n">
        <v>5.17</v>
      </c>
      <c r="T2" s="67" t="n">
        <v>5</v>
      </c>
      <c r="U2" s="67" t="n">
        <v>0.83</v>
      </c>
      <c r="V2" s="67" t="n">
        <v>23</v>
      </c>
      <c r="W2" s="67" t="n">
        <v>0.92</v>
      </c>
      <c r="X2" s="67" t="n">
        <v>944</v>
      </c>
      <c r="Y2" s="67" t="n">
        <v>30.48</v>
      </c>
      <c r="Z2" s="67" t="n">
        <v>914</v>
      </c>
      <c r="AA2" s="67" t="n">
        <v>29.51</v>
      </c>
      <c r="AB2" s="67" t="n">
        <v>737</v>
      </c>
      <c r="AC2" s="67" t="n">
        <v>23.8</v>
      </c>
      <c r="AD2" s="67" t="n">
        <v>110</v>
      </c>
      <c r="AE2" s="67" t="n">
        <v>26</v>
      </c>
      <c r="AF2" s="67" t="n">
        <v>4.41</v>
      </c>
      <c r="AG2" s="67" t="n">
        <v>4.33</v>
      </c>
      <c r="AH2" s="67" t="n">
        <v>0.08</v>
      </c>
      <c r="AI2" s="67" t="n">
        <v>0.61</v>
      </c>
      <c r="AJ2" s="67" t="n">
        <v>0.63</v>
      </c>
      <c r="AK2" s="67" t="n">
        <v>0.02</v>
      </c>
      <c r="AL2" s="67" t="n">
        <v>0.5</v>
      </c>
      <c r="AM2" s="67" t="n">
        <v>0.49</v>
      </c>
      <c r="AN2" s="67" t="n">
        <v>4.81</v>
      </c>
      <c r="AO2" s="67" t="n">
        <v>3.28</v>
      </c>
      <c r="AP2" s="67" t="n">
        <v>3.47</v>
      </c>
      <c r="AQ2" s="67" t="n">
        <v>1.49</v>
      </c>
      <c r="AR2" s="67" t="n">
        <v>1.34</v>
      </c>
      <c r="AS2" s="67" t="n">
        <v>1.36</v>
      </c>
      <c r="AT2" s="67" t="n">
        <v>0.28</v>
      </c>
      <c r="AU2" s="67" t="n">
        <v>0.35</v>
      </c>
      <c r="AV2" s="67" t="n">
        <v>0.21</v>
      </c>
      <c r="AW2" s="67" t="n">
        <v>0.32</v>
      </c>
      <c r="AX2" s="67" t="n">
        <v>1</v>
      </c>
      <c r="AY2" s="67" t="n">
        <v>0.04</v>
      </c>
      <c r="AZ2" s="67" t="n">
        <v>0</v>
      </c>
      <c r="BA2" s="67" t="n">
        <v>0</v>
      </c>
      <c r="BB2" s="67" t="n">
        <v>26</v>
      </c>
      <c r="BC2" s="67" t="n">
        <v>0.84</v>
      </c>
      <c r="BD2" s="67" t="n">
        <v>115</v>
      </c>
      <c r="BE2" s="67" t="n">
        <v>3.71</v>
      </c>
      <c r="BF2" s="67" t="n">
        <v>0</v>
      </c>
      <c r="BG2" s="67" t="n">
        <v>0</v>
      </c>
    </row>
    <row r="3">
      <c r="A3" t="inlineStr">
        <is>
          <t>ABC</t>
        </is>
      </c>
      <c r="B3" t="inlineStr">
        <is>
          <t>XYZ</t>
        </is>
      </c>
      <c r="C3" s="89" t="n">
        <v>44257</v>
      </c>
      <c r="D3" s="67" t="n"/>
      <c r="E3" s="67" t="n"/>
      <c r="F3" s="67" t="n">
        <v>43.12</v>
      </c>
      <c r="G3" s="67" t="n">
        <v>206</v>
      </c>
      <c r="H3" s="67" t="n">
        <v>3097</v>
      </c>
      <c r="I3" s="67" t="n">
        <v>-0.13</v>
      </c>
      <c r="J3" s="67" t="n">
        <v>3093</v>
      </c>
      <c r="K3" s="67" t="n">
        <v>2526</v>
      </c>
      <c r="L3" s="67" t="n">
        <v>567</v>
      </c>
      <c r="M3" s="67" t="n">
        <v>81.67</v>
      </c>
      <c r="N3" s="67" t="n">
        <v>3081</v>
      </c>
      <c r="O3" s="67" t="n">
        <v>0</v>
      </c>
      <c r="P3" s="67" t="n">
        <v>27</v>
      </c>
      <c r="Q3" s="67" t="n">
        <v>4.76</v>
      </c>
      <c r="R3" s="67" t="n">
        <v>135</v>
      </c>
      <c r="S3" s="67" t="n">
        <v>5.34</v>
      </c>
      <c r="T3" s="67" t="n">
        <v>3</v>
      </c>
      <c r="U3" s="67" t="n">
        <v>0.53</v>
      </c>
      <c r="V3" s="67" t="n">
        <v>15</v>
      </c>
      <c r="W3" s="67" t="n">
        <v>0.59</v>
      </c>
      <c r="X3" s="67" t="n">
        <v>1000</v>
      </c>
      <c r="Y3" s="67" t="n">
        <v>32.33</v>
      </c>
      <c r="Z3" s="67" t="n">
        <v>982</v>
      </c>
      <c r="AA3" s="67" t="n">
        <v>31.75</v>
      </c>
      <c r="AB3" s="67" t="n">
        <v>792</v>
      </c>
      <c r="AC3" s="67" t="n">
        <v>25.61</v>
      </c>
      <c r="AD3" s="67" t="n">
        <v>109</v>
      </c>
      <c r="AE3" s="67" t="n">
        <v>22</v>
      </c>
      <c r="AF3" s="67" t="n">
        <v>4.32</v>
      </c>
      <c r="AG3" s="67" t="n">
        <v>3.88</v>
      </c>
      <c r="AH3" s="67" t="n">
        <v>0.44</v>
      </c>
      <c r="AI3" s="67" t="n">
        <v>0.57</v>
      </c>
      <c r="AJ3" s="67" t="n">
        <v>0.58</v>
      </c>
      <c r="AK3" s="67" t="n">
        <v>0.01</v>
      </c>
      <c r="AL3" s="67" t="n">
        <v>0.49</v>
      </c>
      <c r="AM3" s="67" t="n">
        <v>0.51</v>
      </c>
      <c r="AN3" s="67" t="n">
        <v>4.62</v>
      </c>
      <c r="AO3" s="67" t="n">
        <v>3.03</v>
      </c>
      <c r="AP3" s="67" t="n">
        <v>3.19</v>
      </c>
      <c r="AQ3" s="67" t="n">
        <v>1.33</v>
      </c>
      <c r="AR3" s="67" t="n">
        <v>1.25</v>
      </c>
      <c r="AS3" s="67" t="n">
        <v>1.25</v>
      </c>
      <c r="AT3" s="67" t="n">
        <v>0.27</v>
      </c>
      <c r="AU3" s="67" t="n">
        <v>0.33</v>
      </c>
      <c r="AV3" s="67" t="n">
        <v>0.17</v>
      </c>
      <c r="AW3" s="67" t="n">
        <v>0.32</v>
      </c>
      <c r="AX3" s="67" t="n">
        <v>0</v>
      </c>
      <c r="AY3" s="67" t="n">
        <v>0</v>
      </c>
      <c r="AZ3" s="67" t="n">
        <v>0</v>
      </c>
      <c r="BA3" s="67" t="n">
        <v>0</v>
      </c>
      <c r="BB3" s="67" t="n">
        <v>28</v>
      </c>
      <c r="BC3" s="67" t="n">
        <v>0.91</v>
      </c>
      <c r="BD3" s="67" t="n">
        <v>13</v>
      </c>
      <c r="BE3" s="67" t="n">
        <v>0.42</v>
      </c>
      <c r="BF3" s="67" t="n">
        <v>0</v>
      </c>
      <c r="BG3" s="67" t="n">
        <v>0</v>
      </c>
    </row>
    <row r="4">
      <c r="A4" t="inlineStr">
        <is>
          <t>ABC</t>
        </is>
      </c>
      <c r="B4" t="inlineStr">
        <is>
          <t>XYZ</t>
        </is>
      </c>
      <c r="C4" s="89" t="n">
        <v>44258</v>
      </c>
      <c r="D4" s="67" t="n"/>
      <c r="E4" s="67" t="n"/>
      <c r="F4" s="67" t="n">
        <v>42.65</v>
      </c>
      <c r="G4" s="67" t="n">
        <v>192</v>
      </c>
      <c r="H4" s="67" t="n">
        <v>3093</v>
      </c>
      <c r="I4" s="67" t="n">
        <v>-4.81</v>
      </c>
      <c r="J4" s="67" t="n">
        <v>2951</v>
      </c>
      <c r="K4" s="67" t="n">
        <v>2385</v>
      </c>
      <c r="L4" s="67" t="n">
        <v>566</v>
      </c>
      <c r="M4" s="67" t="n">
        <v>80.81999999999999</v>
      </c>
      <c r="N4" s="67" t="n">
        <v>2944</v>
      </c>
      <c r="O4" s="67" t="n">
        <v>0</v>
      </c>
      <c r="P4" s="67" t="n">
        <v>29</v>
      </c>
      <c r="Q4" s="67" t="n">
        <v>5.12</v>
      </c>
      <c r="R4" s="67" t="n">
        <v>101</v>
      </c>
      <c r="S4" s="67" t="n">
        <v>4.23</v>
      </c>
      <c r="T4" s="67" t="n">
        <v>0</v>
      </c>
      <c r="U4" s="67" t="n">
        <v>0</v>
      </c>
      <c r="V4" s="67" t="n">
        <v>14</v>
      </c>
      <c r="W4" s="67" t="n">
        <v>0.59</v>
      </c>
      <c r="X4" s="67" t="n">
        <v>871</v>
      </c>
      <c r="Y4" s="67" t="n">
        <v>29.52</v>
      </c>
      <c r="Z4" s="67" t="n">
        <v>856</v>
      </c>
      <c r="AA4" s="67" t="n">
        <v>29.01</v>
      </c>
      <c r="AB4" s="67" t="n">
        <v>633</v>
      </c>
      <c r="AC4" s="67" t="n">
        <v>21.45</v>
      </c>
      <c r="AD4" s="67" t="n">
        <v>106</v>
      </c>
      <c r="AE4" s="67" t="n">
        <v>28</v>
      </c>
      <c r="AF4" s="67" t="n">
        <v>4.45</v>
      </c>
      <c r="AG4" s="67" t="n">
        <v>4.95</v>
      </c>
      <c r="AH4" s="67" t="n">
        <v>0.49</v>
      </c>
      <c r="AI4" s="67" t="n">
        <v>0.62</v>
      </c>
      <c r="AJ4" s="67" t="n">
        <v>0.63</v>
      </c>
      <c r="AK4" s="67" t="n">
        <v>0.01</v>
      </c>
      <c r="AL4" s="67" t="n">
        <v>0.51</v>
      </c>
      <c r="AM4" s="67" t="n">
        <v>0.51</v>
      </c>
      <c r="AN4" s="67" t="n">
        <v>4.81</v>
      </c>
      <c r="AO4" s="67" t="n">
        <v>3.56</v>
      </c>
      <c r="AP4" s="67" t="n">
        <v>3.72</v>
      </c>
      <c r="AQ4" s="67" t="n">
        <v>1.38</v>
      </c>
      <c r="AR4" s="67" t="n">
        <v>1.27</v>
      </c>
      <c r="AS4" s="67" t="n">
        <v>1.28</v>
      </c>
      <c r="AT4" s="67" t="n">
        <v>0.25</v>
      </c>
      <c r="AU4" s="67" t="n">
        <v>0.33</v>
      </c>
      <c r="AV4" s="67" t="n">
        <v>0.2</v>
      </c>
      <c r="AW4" s="67" t="n">
        <v>0.31</v>
      </c>
      <c r="AX4" s="67" t="n">
        <v>0</v>
      </c>
      <c r="AY4" s="67" t="n">
        <v>0</v>
      </c>
      <c r="AZ4" s="67" t="n">
        <v>0</v>
      </c>
      <c r="BA4" s="67" t="n">
        <v>0</v>
      </c>
      <c r="BB4" s="67" t="n">
        <v>41</v>
      </c>
      <c r="BC4" s="67" t="n">
        <v>1.39</v>
      </c>
      <c r="BD4" s="67" t="n">
        <v>98</v>
      </c>
      <c r="BE4" s="67" t="n">
        <v>3.32</v>
      </c>
      <c r="BF4" s="67" t="n">
        <v>0</v>
      </c>
      <c r="BG4" s="67" t="n">
        <v>0</v>
      </c>
    </row>
    <row r="5">
      <c r="A5" t="inlineStr">
        <is>
          <t>ABC</t>
        </is>
      </c>
      <c r="B5" t="inlineStr">
        <is>
          <t>XYZ</t>
        </is>
      </c>
      <c r="C5" s="89" t="n">
        <v>44259</v>
      </c>
      <c r="D5" s="67" t="n"/>
      <c r="E5" s="67" t="n"/>
      <c r="F5" s="67" t="n">
        <v>41.42</v>
      </c>
      <c r="G5" s="67" t="n">
        <v>202</v>
      </c>
      <c r="H5" s="67" t="n">
        <v>2951</v>
      </c>
      <c r="I5" s="67" t="n">
        <v>-4.42</v>
      </c>
      <c r="J5" s="67" t="n">
        <v>2826</v>
      </c>
      <c r="K5" s="67" t="n">
        <v>2274</v>
      </c>
      <c r="L5" s="67" t="n">
        <v>552</v>
      </c>
      <c r="M5" s="67" t="n">
        <v>80.47</v>
      </c>
      <c r="N5" s="67" t="n">
        <v>2817</v>
      </c>
      <c r="O5" s="67" t="n">
        <v>0</v>
      </c>
      <c r="P5" s="67" t="n">
        <v>26</v>
      </c>
      <c r="Q5" s="67" t="n">
        <v>4.71</v>
      </c>
      <c r="R5" s="67" t="n">
        <v>108</v>
      </c>
      <c r="S5" s="67" t="n">
        <v>4.75</v>
      </c>
      <c r="T5" s="67" t="n">
        <v>4</v>
      </c>
      <c r="U5" s="67" t="n">
        <v>0.72</v>
      </c>
      <c r="V5" s="67" t="n">
        <v>22</v>
      </c>
      <c r="W5" s="67" t="n">
        <v>0.97</v>
      </c>
      <c r="X5" s="67" t="n">
        <v>845</v>
      </c>
      <c r="Y5" s="67" t="n">
        <v>29.9</v>
      </c>
      <c r="Z5" s="67" t="n">
        <v>819</v>
      </c>
      <c r="AA5" s="67" t="n">
        <v>28.98</v>
      </c>
      <c r="AB5" s="67" t="n">
        <v>807</v>
      </c>
      <c r="AC5" s="67" t="n">
        <v>28.56</v>
      </c>
      <c r="AD5" s="67" t="n">
        <v>118</v>
      </c>
      <c r="AE5" s="67" t="n">
        <v>36</v>
      </c>
      <c r="AF5" s="67" t="n">
        <v>5.19</v>
      </c>
      <c r="AG5" s="67" t="n">
        <v>6.53</v>
      </c>
      <c r="AH5" s="67" t="n">
        <v>1.34</v>
      </c>
      <c r="AI5" s="67" t="n">
        <v>0.59</v>
      </c>
      <c r="AJ5" s="67" t="n">
        <v>0.61</v>
      </c>
      <c r="AK5" s="67" t="n">
        <v>0.02</v>
      </c>
      <c r="AL5" s="67" t="n">
        <v>0.49</v>
      </c>
      <c r="AM5" s="67" t="n">
        <v>0.53</v>
      </c>
      <c r="AN5" s="67" t="n">
        <v>5.14</v>
      </c>
      <c r="AO5" s="67" t="n">
        <v>3.23</v>
      </c>
      <c r="AP5" s="67" t="n">
        <v>3.4</v>
      </c>
      <c r="AQ5" s="67" t="n">
        <v>1.53</v>
      </c>
      <c r="AR5" s="67" t="n">
        <v>1.38</v>
      </c>
      <c r="AS5" s="67" t="n">
        <v>1.39</v>
      </c>
      <c r="AT5" s="67" t="n">
        <v>0.27</v>
      </c>
      <c r="AU5" s="67" t="n">
        <v>0.3</v>
      </c>
      <c r="AV5" s="67" t="n">
        <v>0.17</v>
      </c>
      <c r="AW5" s="67" t="n">
        <v>0.3</v>
      </c>
      <c r="AX5" s="67" t="n">
        <v>0</v>
      </c>
      <c r="AY5" s="67" t="n">
        <v>0</v>
      </c>
      <c r="AZ5" s="67" t="n">
        <v>0</v>
      </c>
      <c r="BA5" s="67" t="n">
        <v>0</v>
      </c>
      <c r="BB5" s="67" t="n">
        <v>22</v>
      </c>
      <c r="BC5" s="67" t="n">
        <v>0.78</v>
      </c>
      <c r="BD5" s="67" t="n">
        <v>24</v>
      </c>
      <c r="BE5" s="67" t="n">
        <v>0.85</v>
      </c>
      <c r="BF5" s="67" t="n">
        <v>0</v>
      </c>
      <c r="BG5" s="67" t="n">
        <v>0</v>
      </c>
    </row>
    <row r="6">
      <c r="A6" t="inlineStr">
        <is>
          <t>ABC</t>
        </is>
      </c>
      <c r="B6" t="inlineStr">
        <is>
          <t>XYZ</t>
        </is>
      </c>
      <c r="C6" s="89" t="n">
        <v>44260</v>
      </c>
      <c r="D6" s="67" t="n"/>
      <c r="E6" s="67" t="n"/>
      <c r="F6" s="67" t="n">
        <v>52.32</v>
      </c>
      <c r="G6" s="67" t="n">
        <v>172</v>
      </c>
      <c r="H6" s="67" t="n">
        <v>2826</v>
      </c>
      <c r="I6" s="67" t="n">
        <v>-0.61</v>
      </c>
      <c r="J6" s="67" t="n">
        <v>2809</v>
      </c>
      <c r="K6" s="67" t="n">
        <v>2222</v>
      </c>
      <c r="L6" s="67" t="n">
        <v>587</v>
      </c>
      <c r="M6" s="67" t="n">
        <v>79.09999999999999</v>
      </c>
      <c r="N6" s="67" t="n">
        <v>2800</v>
      </c>
      <c r="O6" s="67" t="n">
        <v>0</v>
      </c>
      <c r="P6" s="67" t="n">
        <v>17</v>
      </c>
      <c r="Q6" s="67" t="n">
        <v>2.9</v>
      </c>
      <c r="R6" s="67" t="n">
        <v>71</v>
      </c>
      <c r="S6" s="67" t="n">
        <v>3.2</v>
      </c>
      <c r="T6" s="67" t="n">
        <v>3</v>
      </c>
      <c r="U6" s="67" t="n">
        <v>0.51</v>
      </c>
      <c r="V6" s="67" t="n">
        <v>18</v>
      </c>
      <c r="W6" s="67" t="n">
        <v>0.8100000000000001</v>
      </c>
      <c r="X6" s="67" t="n">
        <v>1008</v>
      </c>
      <c r="Y6" s="67" t="n">
        <v>35.88</v>
      </c>
      <c r="Z6" s="67" t="n">
        <v>981</v>
      </c>
      <c r="AA6" s="67" t="n">
        <v>34.92</v>
      </c>
      <c r="AB6" s="67" t="n">
        <v>727</v>
      </c>
      <c r="AC6" s="67" t="n">
        <v>25.88</v>
      </c>
      <c r="AD6" s="67" t="n">
        <v>134</v>
      </c>
      <c r="AE6" s="67" t="n">
        <v>43</v>
      </c>
      <c r="AF6" s="67" t="n">
        <v>6.04</v>
      </c>
      <c r="AG6" s="67" t="n">
        <v>7.34</v>
      </c>
      <c r="AH6" s="67" t="n">
        <v>1.3</v>
      </c>
      <c r="AI6" s="67" t="n">
        <v>0.61</v>
      </c>
      <c r="AJ6" s="67" t="n">
        <v>0.6</v>
      </c>
      <c r="AK6" s="67" t="n">
        <v>0.01</v>
      </c>
      <c r="AL6" s="67" t="n">
        <v>0.52</v>
      </c>
      <c r="AM6" s="67" t="n">
        <v>0.48</v>
      </c>
      <c r="AN6" s="67" t="n">
        <v>3.99</v>
      </c>
      <c r="AO6" s="67" t="n">
        <v>2.88</v>
      </c>
      <c r="AP6" s="67" t="n">
        <v>2.97</v>
      </c>
      <c r="AQ6" s="67" t="n">
        <v>1.3</v>
      </c>
      <c r="AR6" s="67" t="n">
        <v>1.2</v>
      </c>
      <c r="AS6" s="67" t="n">
        <v>1.2</v>
      </c>
      <c r="AT6" s="67" t="n">
        <v>0.27</v>
      </c>
      <c r="AU6" s="67" t="n">
        <v>0.35</v>
      </c>
      <c r="AV6" s="67" t="n">
        <v>0.22</v>
      </c>
      <c r="AW6" s="67" t="n">
        <v>0.31</v>
      </c>
      <c r="AX6" s="67" t="n">
        <v>0</v>
      </c>
      <c r="AY6" s="67" t="n">
        <v>0</v>
      </c>
      <c r="AZ6" s="67" t="n">
        <v>0</v>
      </c>
      <c r="BA6" s="67" t="n">
        <v>0</v>
      </c>
      <c r="BB6" s="67" t="n">
        <v>74</v>
      </c>
      <c r="BC6" s="67" t="n">
        <v>2.63</v>
      </c>
      <c r="BD6" s="67" t="n">
        <v>141</v>
      </c>
      <c r="BE6" s="67" t="n">
        <v>5.02</v>
      </c>
      <c r="BF6" s="67" t="n">
        <v>0</v>
      </c>
      <c r="BG6" s="67" t="n">
        <v>0</v>
      </c>
    </row>
    <row r="7">
      <c r="A7" t="inlineStr">
        <is>
          <t>ABC</t>
        </is>
      </c>
      <c r="B7" t="inlineStr">
        <is>
          <t>XYZ</t>
        </is>
      </c>
      <c r="C7" s="89" t="n">
        <v>44261</v>
      </c>
      <c r="D7" s="67" t="n"/>
      <c r="E7" s="67" t="n"/>
      <c r="F7" s="67" t="n">
        <v>57.66</v>
      </c>
      <c r="G7" s="67" t="n">
        <v>112</v>
      </c>
      <c r="H7" s="67" t="n">
        <v>2822</v>
      </c>
      <c r="I7" s="67" t="n">
        <v>-166.48</v>
      </c>
      <c r="J7" s="67" t="n">
        <v>1059</v>
      </c>
      <c r="K7" s="67" t="n">
        <v>0</v>
      </c>
      <c r="L7" s="67" t="n">
        <v>1059</v>
      </c>
      <c r="M7" s="67" t="n">
        <v>0</v>
      </c>
      <c r="N7" s="67" t="n">
        <v>1046</v>
      </c>
      <c r="O7" s="67" t="n">
        <v>1</v>
      </c>
      <c r="P7" s="67" t="n">
        <v>69</v>
      </c>
      <c r="Q7" s="67" t="n">
        <v>6.52</v>
      </c>
      <c r="R7" s="67" t="n">
        <v>0</v>
      </c>
      <c r="S7" s="67" t="n">
        <v>0</v>
      </c>
      <c r="T7" s="67" t="n">
        <v>13</v>
      </c>
      <c r="U7" s="67" t="n">
        <v>1.23</v>
      </c>
      <c r="V7" s="67" t="n">
        <v>0</v>
      </c>
      <c r="W7" s="67" t="n">
        <v>0</v>
      </c>
      <c r="X7" s="67" t="n">
        <v>312</v>
      </c>
      <c r="Y7" s="67" t="n">
        <v>29.46</v>
      </c>
      <c r="Z7" s="67" t="n">
        <v>283</v>
      </c>
      <c r="AA7" s="67" t="n">
        <v>26.72</v>
      </c>
      <c r="AB7" s="67" t="n">
        <v>217</v>
      </c>
      <c r="AC7" s="67" t="n">
        <v>20.49</v>
      </c>
      <c r="AD7" s="67" t="n">
        <v>0</v>
      </c>
      <c r="AE7" s="67" t="n">
        <v>46</v>
      </c>
      <c r="AF7" s="67" t="n">
        <v>0</v>
      </c>
      <c r="AG7" s="67" t="n">
        <v>4.34</v>
      </c>
      <c r="AH7" s="67" t="n">
        <v>4.34</v>
      </c>
      <c r="AI7" s="67" t="n">
        <v>0</v>
      </c>
      <c r="AJ7" s="67" t="n">
        <v>0.54</v>
      </c>
      <c r="AK7" s="67" t="n">
        <v>0</v>
      </c>
      <c r="AL7" s="67" t="n">
        <v>0</v>
      </c>
      <c r="AM7" s="67" t="n">
        <v>0.45</v>
      </c>
      <c r="AN7" s="67" t="n">
        <v>4.95</v>
      </c>
      <c r="AO7" s="67" t="n">
        <v>4.61</v>
      </c>
      <c r="AP7" s="67" t="n">
        <v>4.96</v>
      </c>
      <c r="AQ7" s="67" t="n">
        <v>1.29</v>
      </c>
      <c r="AR7" s="67" t="n">
        <v>1</v>
      </c>
      <c r="AS7" s="67" t="n">
        <v>1</v>
      </c>
      <c r="AT7" s="67" t="n">
        <v>0</v>
      </c>
      <c r="AU7" s="67" t="n">
        <v>0.34</v>
      </c>
      <c r="AV7" s="67" t="n">
        <v>0</v>
      </c>
      <c r="AW7" s="67" t="n">
        <v>0.3</v>
      </c>
      <c r="AX7" s="67" t="n">
        <v>0</v>
      </c>
      <c r="AY7" s="67" t="n">
        <v>0</v>
      </c>
      <c r="AZ7" s="67" t="n">
        <v>0</v>
      </c>
      <c r="BA7" s="67" t="n">
        <v>0</v>
      </c>
      <c r="BB7" s="67" t="n">
        <v>282</v>
      </c>
      <c r="BC7" s="67" t="n">
        <v>26.63</v>
      </c>
      <c r="BD7" s="67" t="n">
        <v>6</v>
      </c>
      <c r="BE7" s="67" t="n">
        <v>0.57</v>
      </c>
      <c r="BF7" s="67" t="n">
        <v>0</v>
      </c>
      <c r="BG7" s="67" t="n">
        <v>0</v>
      </c>
    </row>
    <row r="8">
      <c r="A8" t="inlineStr">
        <is>
          <t>ABC</t>
        </is>
      </c>
      <c r="B8" t="inlineStr">
        <is>
          <t>XYZ</t>
        </is>
      </c>
      <c r="C8" s="89" t="n">
        <v>44262</v>
      </c>
      <c r="D8" s="67" t="n"/>
      <c r="E8" s="67" t="n"/>
      <c r="F8" s="67" t="n">
        <v>26.82</v>
      </c>
      <c r="G8" s="67" t="n">
        <v>103</v>
      </c>
      <c r="H8" s="67" t="n">
        <v>1059</v>
      </c>
      <c r="I8" s="67" t="n">
        <v>-30.9</v>
      </c>
      <c r="J8" s="67" t="n">
        <v>809</v>
      </c>
      <c r="K8" s="67" t="n">
        <v>0</v>
      </c>
      <c r="L8" s="67" t="n">
        <v>809</v>
      </c>
      <c r="M8" s="67" t="n">
        <v>0</v>
      </c>
      <c r="N8" s="67" t="n">
        <v>808</v>
      </c>
      <c r="O8" s="67" t="n">
        <v>0</v>
      </c>
      <c r="P8" s="67" t="n">
        <v>61</v>
      </c>
      <c r="Q8" s="67" t="n">
        <v>7.54</v>
      </c>
      <c r="R8" s="67" t="n">
        <v>0</v>
      </c>
      <c r="S8" s="67" t="n">
        <v>0</v>
      </c>
      <c r="T8" s="67" t="n">
        <v>10</v>
      </c>
      <c r="U8" s="67" t="n">
        <v>1.24</v>
      </c>
      <c r="V8" s="67" t="n">
        <v>0</v>
      </c>
      <c r="W8" s="67" t="n">
        <v>0</v>
      </c>
      <c r="X8" s="67" t="n">
        <v>217</v>
      </c>
      <c r="Y8" s="67" t="n">
        <v>26.82</v>
      </c>
      <c r="Z8" s="67" t="n">
        <v>196</v>
      </c>
      <c r="AA8" s="67" t="n">
        <v>24.23</v>
      </c>
      <c r="AB8" s="67" t="n">
        <v>102</v>
      </c>
      <c r="AC8" s="67" t="n">
        <v>12.61</v>
      </c>
      <c r="AD8" s="67" t="n">
        <v>0</v>
      </c>
      <c r="AE8" s="67" t="n">
        <v>18</v>
      </c>
      <c r="AF8" s="67" t="n">
        <v>0</v>
      </c>
      <c r="AG8" s="67" t="n">
        <v>2.23</v>
      </c>
      <c r="AH8" s="67" t="n">
        <v>2.23</v>
      </c>
      <c r="AI8" s="67" t="n">
        <v>0</v>
      </c>
      <c r="AJ8" s="67" t="n">
        <v>0.61</v>
      </c>
      <c r="AK8" s="67" t="n">
        <v>0</v>
      </c>
      <c r="AL8" s="67" t="n">
        <v>0</v>
      </c>
      <c r="AM8" s="67" t="n">
        <v>0.42</v>
      </c>
      <c r="AN8" s="67" t="n">
        <v>4.57</v>
      </c>
      <c r="AO8" s="67" t="n">
        <v>4.28</v>
      </c>
      <c r="AP8" s="67" t="n">
        <v>4.6</v>
      </c>
      <c r="AQ8" s="67" t="n">
        <v>1.42</v>
      </c>
      <c r="AR8" s="67" t="n">
        <v>1</v>
      </c>
      <c r="AS8" s="67" t="n">
        <v>1</v>
      </c>
      <c r="AT8" s="67" t="n">
        <v>0</v>
      </c>
      <c r="AU8" s="67" t="n">
        <v>0.33</v>
      </c>
      <c r="AV8" s="67" t="n">
        <v>0</v>
      </c>
      <c r="AW8" s="67" t="n">
        <v>0.29</v>
      </c>
      <c r="AX8" s="67" t="n">
        <v>0</v>
      </c>
      <c r="AY8" s="67" t="n">
        <v>0</v>
      </c>
      <c r="AZ8" s="67" t="n">
        <v>0</v>
      </c>
      <c r="BA8" s="67" t="n">
        <v>0</v>
      </c>
      <c r="BB8" s="67" t="n">
        <v>0</v>
      </c>
      <c r="BC8" s="67" t="n">
        <v>0</v>
      </c>
      <c r="BD8" s="67" t="n">
        <v>0</v>
      </c>
      <c r="BE8" s="67" t="n">
        <v>0</v>
      </c>
      <c r="BF8" s="67" t="n">
        <v>0</v>
      </c>
      <c r="BG8" s="67" t="n">
        <v>0</v>
      </c>
    </row>
    <row r="9">
      <c r="A9" t="inlineStr">
        <is>
          <t>ABC</t>
        </is>
      </c>
      <c r="B9" t="inlineStr">
        <is>
          <t>XYZ</t>
        </is>
      </c>
      <c r="C9" s="89" t="n">
        <v>44263</v>
      </c>
      <c r="D9" s="67" t="n"/>
      <c r="E9" s="67" t="n"/>
      <c r="F9" s="67" t="n">
        <v>43.15</v>
      </c>
      <c r="G9" s="67" t="n">
        <v>208</v>
      </c>
      <c r="H9" s="67" t="n">
        <v>809</v>
      </c>
      <c r="I9" s="67" t="n">
        <v>75.63</v>
      </c>
      <c r="J9" s="67" t="n">
        <v>3320</v>
      </c>
      <c r="K9" s="67" t="n">
        <v>2617</v>
      </c>
      <c r="L9" s="67" t="n">
        <v>703</v>
      </c>
      <c r="M9" s="67" t="n">
        <v>78.83</v>
      </c>
      <c r="N9" s="67" t="n">
        <v>3304</v>
      </c>
      <c r="O9" s="67" t="n">
        <v>0</v>
      </c>
      <c r="P9" s="67" t="n">
        <v>22</v>
      </c>
      <c r="Q9" s="67" t="n">
        <v>3.13</v>
      </c>
      <c r="R9" s="67" t="n">
        <v>122</v>
      </c>
      <c r="S9" s="67" t="n">
        <v>4.66</v>
      </c>
      <c r="T9" s="67" t="n">
        <v>6</v>
      </c>
      <c r="U9" s="67" t="n">
        <v>0.85</v>
      </c>
      <c r="V9" s="67" t="n">
        <v>16</v>
      </c>
      <c r="W9" s="67" t="n">
        <v>0.61</v>
      </c>
      <c r="X9" s="67" t="n">
        <v>1040</v>
      </c>
      <c r="Y9" s="67" t="n">
        <v>31.33</v>
      </c>
      <c r="Z9" s="67" t="n">
        <v>1024</v>
      </c>
      <c r="AA9" s="67" t="n">
        <v>30.84</v>
      </c>
      <c r="AB9" s="67" t="n">
        <v>926</v>
      </c>
      <c r="AC9" s="67" t="n">
        <v>27.89</v>
      </c>
      <c r="AD9" s="67" t="n">
        <v>171</v>
      </c>
      <c r="AE9" s="67" t="n">
        <v>42</v>
      </c>
      <c r="AF9" s="67" t="n">
        <v>6.54</v>
      </c>
      <c r="AG9" s="67" t="n">
        <v>5.97</v>
      </c>
      <c r="AH9" s="67" t="n">
        <v>0.5600000000000001</v>
      </c>
      <c r="AI9" s="67" t="n">
        <v>0.58</v>
      </c>
      <c r="AJ9" s="67" t="n">
        <v>0.59</v>
      </c>
      <c r="AK9" s="67" t="n">
        <v>0.01</v>
      </c>
      <c r="AL9" s="67" t="n">
        <v>0.52</v>
      </c>
      <c r="AM9" s="67" t="n">
        <v>0.49</v>
      </c>
      <c r="AN9" s="67" t="n">
        <v>5.18</v>
      </c>
      <c r="AO9" s="67" t="n">
        <v>3.34</v>
      </c>
      <c r="AP9" s="67" t="n">
        <v>3.5</v>
      </c>
      <c r="AQ9" s="67" t="n">
        <v>1.55</v>
      </c>
      <c r="AR9" s="67" t="n">
        <v>1.35</v>
      </c>
      <c r="AS9" s="67" t="n">
        <v>1.36</v>
      </c>
      <c r="AT9" s="67" t="n">
        <v>0.27</v>
      </c>
      <c r="AU9" s="67" t="n">
        <v>0.35</v>
      </c>
      <c r="AV9" s="67" t="n">
        <v>0.18</v>
      </c>
      <c r="AW9" s="67" t="n">
        <v>0.31</v>
      </c>
      <c r="AX9" s="67" t="n">
        <v>1</v>
      </c>
      <c r="AY9" s="67" t="n">
        <v>0.04</v>
      </c>
      <c r="AZ9" s="67" t="n">
        <v>0</v>
      </c>
      <c r="BA9" s="67" t="n">
        <v>0</v>
      </c>
      <c r="BB9" s="67" t="n">
        <v>1</v>
      </c>
      <c r="BC9" s="67" t="n">
        <v>0.03</v>
      </c>
      <c r="BD9" s="67" t="n">
        <v>44</v>
      </c>
      <c r="BE9" s="67" t="n">
        <v>1.33</v>
      </c>
      <c r="BF9" s="67" t="n">
        <v>0</v>
      </c>
      <c r="BG9" s="67" t="n">
        <v>0</v>
      </c>
    </row>
    <row r="10">
      <c r="A10" t="inlineStr">
        <is>
          <t>ABC</t>
        </is>
      </c>
      <c r="B10" t="inlineStr">
        <is>
          <t>XYZ</t>
        </is>
      </c>
      <c r="C10" s="89" t="n">
        <v>44264</v>
      </c>
      <c r="D10" s="67" t="n"/>
      <c r="E10" s="67" t="n"/>
      <c r="F10" s="67" t="n">
        <v>33.92</v>
      </c>
      <c r="G10" s="67" t="n">
        <v>217</v>
      </c>
      <c r="H10" s="67" t="n">
        <v>3320</v>
      </c>
      <c r="I10" s="67" t="n">
        <v>-15.92</v>
      </c>
      <c r="J10" s="67" t="n">
        <v>2864</v>
      </c>
      <c r="K10" s="67" t="n">
        <v>2297</v>
      </c>
      <c r="L10" s="67" t="n">
        <v>567</v>
      </c>
      <c r="M10" s="67" t="n">
        <v>80.2</v>
      </c>
      <c r="N10" s="67" t="n">
        <v>2855</v>
      </c>
      <c r="O10" s="67" t="n">
        <v>0</v>
      </c>
      <c r="P10" s="67" t="n">
        <v>32</v>
      </c>
      <c r="Q10" s="67" t="n">
        <v>5.64</v>
      </c>
      <c r="R10" s="67" t="n">
        <v>119</v>
      </c>
      <c r="S10" s="67" t="n">
        <v>5.18</v>
      </c>
      <c r="T10" s="67" t="n">
        <v>2</v>
      </c>
      <c r="U10" s="67" t="n">
        <v>0.35</v>
      </c>
      <c r="V10" s="67" t="n">
        <v>11</v>
      </c>
      <c r="W10" s="67" t="n">
        <v>0.48</v>
      </c>
      <c r="X10" s="67" t="n">
        <v>631</v>
      </c>
      <c r="Y10" s="67" t="n">
        <v>22.03</v>
      </c>
      <c r="Z10" s="67" t="n">
        <v>621</v>
      </c>
      <c r="AA10" s="67" t="n">
        <v>21.68</v>
      </c>
      <c r="AB10" s="67" t="n">
        <v>404</v>
      </c>
      <c r="AC10" s="67" t="n">
        <v>14.11</v>
      </c>
      <c r="AD10" s="67" t="n">
        <v>77</v>
      </c>
      <c r="AE10" s="67" t="n">
        <v>22</v>
      </c>
      <c r="AF10" s="67" t="n">
        <v>3.36</v>
      </c>
      <c r="AG10" s="67" t="n">
        <v>3.88</v>
      </c>
      <c r="AH10" s="67" t="n">
        <v>0.52</v>
      </c>
      <c r="AI10" s="67" t="n">
        <v>0.6</v>
      </c>
      <c r="AJ10" s="67" t="n">
        <v>0.61</v>
      </c>
      <c r="AK10" s="67" t="n">
        <v>0.01</v>
      </c>
      <c r="AL10" s="67" t="n">
        <v>0.51</v>
      </c>
      <c r="AM10" s="67" t="n">
        <v>0.49</v>
      </c>
      <c r="AN10" s="67" t="n">
        <v>5.13</v>
      </c>
      <c r="AO10" s="67" t="n">
        <v>3.57</v>
      </c>
      <c r="AP10" s="67" t="n">
        <v>3.75</v>
      </c>
      <c r="AQ10" s="67" t="n">
        <v>1.29</v>
      </c>
      <c r="AR10" s="67" t="n">
        <v>1.21</v>
      </c>
      <c r="AS10" s="67" t="n">
        <v>1.21</v>
      </c>
      <c r="AT10" s="67" t="n">
        <v>0.25</v>
      </c>
      <c r="AU10" s="67" t="n">
        <v>0.35</v>
      </c>
      <c r="AV10" s="67" t="n">
        <v>0.2</v>
      </c>
      <c r="AW10" s="67" t="n">
        <v>0.32</v>
      </c>
      <c r="AX10" s="67" t="n">
        <v>1</v>
      </c>
      <c r="AY10" s="67" t="n">
        <v>0.04</v>
      </c>
      <c r="AZ10" s="67" t="n">
        <v>0</v>
      </c>
      <c r="BA10" s="67" t="n">
        <v>0</v>
      </c>
      <c r="BB10" s="67" t="n">
        <v>0</v>
      </c>
      <c r="BC10" s="67" t="n">
        <v>0</v>
      </c>
      <c r="BD10" s="67" t="n">
        <v>100</v>
      </c>
      <c r="BE10" s="67" t="n">
        <v>3.49</v>
      </c>
      <c r="BF10" s="67" t="n">
        <v>0</v>
      </c>
      <c r="BG10" s="67" t="n">
        <v>0</v>
      </c>
    </row>
    <row r="11">
      <c r="A11" t="inlineStr">
        <is>
          <t>ABC</t>
        </is>
      </c>
      <c r="B11" t="inlineStr">
        <is>
          <t>XYZ</t>
        </is>
      </c>
      <c r="C11" s="89" t="n">
        <v>44265</v>
      </c>
      <c r="D11" s="67" t="n"/>
      <c r="E11" s="67" t="n"/>
      <c r="F11" s="67" t="n">
        <v>48.13</v>
      </c>
      <c r="G11" s="67" t="n">
        <v>197</v>
      </c>
      <c r="H11" s="67" t="n">
        <v>2883</v>
      </c>
      <c r="I11" s="67" t="n">
        <v>-3.93</v>
      </c>
      <c r="J11" s="67" t="n">
        <v>2774</v>
      </c>
      <c r="K11" s="67" t="n">
        <v>2210</v>
      </c>
      <c r="L11" s="67" t="n">
        <v>564</v>
      </c>
      <c r="M11" s="67" t="n">
        <v>79.67</v>
      </c>
      <c r="N11" s="67" t="n">
        <v>2765</v>
      </c>
      <c r="O11" s="67" t="n">
        <v>0</v>
      </c>
      <c r="P11" s="67" t="n">
        <v>34</v>
      </c>
      <c r="Q11" s="67" t="n">
        <v>6.3</v>
      </c>
      <c r="R11" s="67" t="n">
        <v>94</v>
      </c>
      <c r="S11" s="67" t="n">
        <v>4.25</v>
      </c>
      <c r="T11" s="67" t="n">
        <v>4</v>
      </c>
      <c r="U11" s="67" t="n">
        <v>0.71</v>
      </c>
      <c r="V11" s="67" t="n">
        <v>12</v>
      </c>
      <c r="W11" s="67" t="n">
        <v>0.54</v>
      </c>
      <c r="X11" s="67" t="n">
        <v>1018</v>
      </c>
      <c r="Y11" s="67" t="n">
        <v>36.7</v>
      </c>
      <c r="Z11" s="67" t="n">
        <v>989</v>
      </c>
      <c r="AA11" s="67" t="n">
        <v>35.64</v>
      </c>
      <c r="AB11" s="67" t="n">
        <v>802</v>
      </c>
      <c r="AC11" s="67" t="n">
        <v>29.91</v>
      </c>
      <c r="AD11" s="67" t="n">
        <v>112</v>
      </c>
      <c r="AE11" s="67" t="n">
        <v>37</v>
      </c>
      <c r="AF11" s="67" t="n">
        <v>5.07</v>
      </c>
      <c r="AG11" s="67" t="n">
        <v>6.56</v>
      </c>
      <c r="AH11" s="67" t="n">
        <v>1.49</v>
      </c>
      <c r="AI11" s="67" t="n">
        <v>0.61</v>
      </c>
      <c r="AJ11" s="67" t="n">
        <v>0.62</v>
      </c>
      <c r="AK11" s="67" t="n">
        <v>0.01</v>
      </c>
      <c r="AL11" s="67" t="n">
        <v>0.5</v>
      </c>
      <c r="AM11" s="67" t="n">
        <v>0.5</v>
      </c>
      <c r="AN11" s="67" t="n">
        <v>3.73</v>
      </c>
      <c r="AO11" s="67" t="n">
        <v>2.73</v>
      </c>
      <c r="AP11" s="67" t="n">
        <v>2.86</v>
      </c>
      <c r="AQ11" s="67" t="n">
        <v>1.42</v>
      </c>
      <c r="AR11" s="67" t="n">
        <v>1.34</v>
      </c>
      <c r="AS11" s="67" t="n">
        <v>1.34</v>
      </c>
      <c r="AT11" s="67" t="n">
        <v>0.29</v>
      </c>
      <c r="AU11" s="67" t="n">
        <v>0.36</v>
      </c>
      <c r="AV11" s="67" t="n">
        <v>0.19</v>
      </c>
      <c r="AW11" s="67" t="n">
        <v>0.32</v>
      </c>
      <c r="AX11" s="67" t="n">
        <v>0</v>
      </c>
      <c r="AY11" s="67" t="n">
        <v>0</v>
      </c>
      <c r="AZ11" s="67" t="n">
        <v>0</v>
      </c>
      <c r="BA11" s="67" t="n">
        <v>0</v>
      </c>
      <c r="BB11" s="67" t="n">
        <v>0</v>
      </c>
      <c r="BC11" s="67" t="n">
        <v>0</v>
      </c>
      <c r="BD11" s="67" t="n">
        <v>72</v>
      </c>
      <c r="BE11" s="67" t="n">
        <v>2.6</v>
      </c>
      <c r="BF11" s="67" t="n">
        <v>0</v>
      </c>
      <c r="BG11" s="67" t="n">
        <v>0</v>
      </c>
    </row>
    <row r="12">
      <c r="A12" t="inlineStr">
        <is>
          <t>ABC</t>
        </is>
      </c>
      <c r="B12" t="inlineStr">
        <is>
          <t>XYZ</t>
        </is>
      </c>
      <c r="C12" s="89" t="n">
        <v>44266</v>
      </c>
      <c r="D12" s="67" t="n"/>
      <c r="E12" s="67" t="n"/>
      <c r="F12" s="67" t="n">
        <v>45.59</v>
      </c>
      <c r="G12" s="67" t="n">
        <v>199</v>
      </c>
      <c r="H12" s="67" t="n">
        <v>2813</v>
      </c>
      <c r="I12" s="67" t="n">
        <v>-3.65</v>
      </c>
      <c r="J12" s="67" t="n">
        <v>2714</v>
      </c>
      <c r="K12" s="67" t="n">
        <v>2168</v>
      </c>
      <c r="L12" s="67" t="n">
        <v>546</v>
      </c>
      <c r="M12" s="67" t="n">
        <v>79.88</v>
      </c>
      <c r="N12" s="67" t="n">
        <v>2710</v>
      </c>
      <c r="O12" s="67" t="n">
        <v>0</v>
      </c>
      <c r="P12" s="67" t="n">
        <v>34</v>
      </c>
      <c r="Q12" s="67" t="n">
        <v>6.23</v>
      </c>
      <c r="R12" s="67" t="n">
        <v>116</v>
      </c>
      <c r="S12" s="67" t="n">
        <v>5.35</v>
      </c>
      <c r="T12" s="67" t="n">
        <v>4</v>
      </c>
      <c r="U12" s="67" t="n">
        <v>0.73</v>
      </c>
      <c r="V12" s="67" t="n">
        <v>7</v>
      </c>
      <c r="W12" s="67" t="n">
        <v>0.32</v>
      </c>
      <c r="X12" s="67" t="n">
        <v>911</v>
      </c>
      <c r="Y12" s="67" t="n">
        <v>33.57</v>
      </c>
      <c r="Z12" s="67" t="n">
        <v>892</v>
      </c>
      <c r="AA12" s="67" t="n">
        <v>32.87</v>
      </c>
      <c r="AB12" s="67" t="n">
        <v>681</v>
      </c>
      <c r="AC12" s="67" t="n">
        <v>25.09</v>
      </c>
      <c r="AD12" s="67" t="n">
        <v>99</v>
      </c>
      <c r="AE12" s="67" t="n">
        <v>29</v>
      </c>
      <c r="AF12" s="67" t="n">
        <v>4.58</v>
      </c>
      <c r="AG12" s="67" t="n">
        <v>5.31</v>
      </c>
      <c r="AH12" s="67" t="n">
        <v>0.73</v>
      </c>
      <c r="AI12" s="67" t="n">
        <v>0.64</v>
      </c>
      <c r="AJ12" s="67" t="n">
        <v>0.62</v>
      </c>
      <c r="AK12" s="67" t="n">
        <v>0.02</v>
      </c>
      <c r="AL12" s="67" t="n">
        <v>0.5</v>
      </c>
      <c r="AM12" s="67" t="n">
        <v>0.52</v>
      </c>
      <c r="AN12" s="67" t="n">
        <v>4.42</v>
      </c>
      <c r="AO12" s="67" t="n">
        <v>3.15</v>
      </c>
      <c r="AP12" s="67" t="n">
        <v>3.34</v>
      </c>
      <c r="AQ12" s="67" t="n">
        <v>1.35</v>
      </c>
      <c r="AR12" s="67" t="n">
        <v>1.24</v>
      </c>
      <c r="AS12" s="67" t="n">
        <v>1.24</v>
      </c>
      <c r="AT12" s="67" t="n">
        <v>0.27</v>
      </c>
      <c r="AU12" s="67" t="n">
        <v>0.32</v>
      </c>
      <c r="AV12" s="67" t="n">
        <v>0.21</v>
      </c>
      <c r="AW12" s="67" t="n">
        <v>0.29</v>
      </c>
      <c r="AX12" s="67" t="n">
        <v>0</v>
      </c>
      <c r="AY12" s="67" t="n">
        <v>0</v>
      </c>
      <c r="AZ12" s="67" t="n">
        <v>0</v>
      </c>
      <c r="BA12" s="67" t="n">
        <v>0</v>
      </c>
      <c r="BB12" s="67" t="n">
        <v>25</v>
      </c>
      <c r="BC12" s="67" t="n">
        <v>0.92</v>
      </c>
      <c r="BD12" s="67" t="n">
        <v>48</v>
      </c>
      <c r="BE12" s="67" t="n">
        <v>1.77</v>
      </c>
      <c r="BF12" s="67" t="n">
        <v>0</v>
      </c>
      <c r="BG12" s="67" t="n">
        <v>0</v>
      </c>
    </row>
    <row r="13">
      <c r="A13" t="inlineStr">
        <is>
          <t>ABC</t>
        </is>
      </c>
      <c r="B13" t="inlineStr">
        <is>
          <t>XYZ</t>
        </is>
      </c>
      <c r="C13" s="89" t="n">
        <v>44267</v>
      </c>
      <c r="D13" s="67" t="n"/>
      <c r="E13" s="67" t="n"/>
      <c r="F13" s="67" t="n">
        <v>43.13</v>
      </c>
      <c r="G13" s="67" t="n">
        <v>182</v>
      </c>
      <c r="H13" s="67" t="n">
        <v>2714</v>
      </c>
      <c r="I13" s="67" t="n">
        <v>-8.91</v>
      </c>
      <c r="J13" s="67" t="n">
        <v>2492</v>
      </c>
      <c r="K13" s="67" t="n">
        <v>1980</v>
      </c>
      <c r="L13" s="67" t="n">
        <v>512</v>
      </c>
      <c r="M13" s="67" t="n">
        <v>79.45</v>
      </c>
      <c r="N13" s="67" t="n">
        <v>2476</v>
      </c>
      <c r="O13" s="67" t="n">
        <v>1</v>
      </c>
      <c r="P13" s="67" t="n">
        <v>16</v>
      </c>
      <c r="Q13" s="67" t="n">
        <v>3.13</v>
      </c>
      <c r="R13" s="67" t="n">
        <v>108</v>
      </c>
      <c r="S13" s="67" t="n">
        <v>5.45</v>
      </c>
      <c r="T13" s="67" t="n">
        <v>2</v>
      </c>
      <c r="U13" s="67" t="n">
        <v>0.39</v>
      </c>
      <c r="V13" s="67" t="n">
        <v>7</v>
      </c>
      <c r="W13" s="67" t="n">
        <v>0.35</v>
      </c>
      <c r="X13" s="67" t="n">
        <v>818</v>
      </c>
      <c r="Y13" s="67" t="n">
        <v>32.83</v>
      </c>
      <c r="Z13" s="67" t="n">
        <v>793</v>
      </c>
      <c r="AA13" s="67" t="n">
        <v>31.82</v>
      </c>
      <c r="AB13" s="67" t="n">
        <v>512</v>
      </c>
      <c r="AC13" s="67" t="n">
        <v>20.55</v>
      </c>
      <c r="AD13" s="67" t="n">
        <v>75</v>
      </c>
      <c r="AE13" s="67" t="n">
        <v>31</v>
      </c>
      <c r="AF13" s="67" t="n">
        <v>3.79</v>
      </c>
      <c r="AG13" s="67" t="n">
        <v>6.08</v>
      </c>
      <c r="AH13" s="67" t="n">
        <v>2.29</v>
      </c>
      <c r="AI13" s="67" t="n">
        <v>0.5600000000000001</v>
      </c>
      <c r="AJ13" s="67" t="n">
        <v>0.6</v>
      </c>
      <c r="AK13" s="67" t="n">
        <v>0.04</v>
      </c>
      <c r="AL13" s="67" t="n">
        <v>0.5</v>
      </c>
      <c r="AM13" s="67" t="n">
        <v>0.49</v>
      </c>
      <c r="AN13" s="67" t="n">
        <v>3.92</v>
      </c>
      <c r="AO13" s="67" t="n">
        <v>2.84</v>
      </c>
      <c r="AP13" s="67" t="n">
        <v>2.97</v>
      </c>
      <c r="AQ13" s="67" t="n">
        <v>1.26</v>
      </c>
      <c r="AR13" s="67" t="n">
        <v>1.2</v>
      </c>
      <c r="AS13" s="67" t="n">
        <v>1.2</v>
      </c>
      <c r="AT13" s="67" t="n">
        <v>0.28</v>
      </c>
      <c r="AU13" s="67" t="n">
        <v>0.34</v>
      </c>
      <c r="AV13" s="67" t="n">
        <v>0.21</v>
      </c>
      <c r="AW13" s="67" t="n">
        <v>0.31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6</v>
      </c>
      <c r="BC13" s="67" t="n">
        <v>0.24</v>
      </c>
      <c r="BD13" s="67" t="n">
        <v>6</v>
      </c>
      <c r="BE13" s="67" t="n">
        <v>0.24</v>
      </c>
      <c r="BF13" s="67" t="n">
        <v>0</v>
      </c>
      <c r="BG13" s="67" t="n">
        <v>0</v>
      </c>
    </row>
    <row r="14">
      <c r="A14" t="inlineStr">
        <is>
          <t>ABC</t>
        </is>
      </c>
      <c r="B14" t="inlineStr">
        <is>
          <t>XYZ</t>
        </is>
      </c>
      <c r="C14" s="89" t="n">
        <v>44268</v>
      </c>
      <c r="D14" s="67" t="n"/>
      <c r="E14" s="67" t="n"/>
      <c r="F14" s="67" t="n">
        <v>42.28</v>
      </c>
      <c r="G14" s="67" t="n">
        <v>111</v>
      </c>
      <c r="H14" s="67" t="n">
        <v>2500</v>
      </c>
      <c r="I14" s="67" t="n">
        <v>-134.74</v>
      </c>
      <c r="J14" s="67" t="n">
        <v>0.65</v>
      </c>
      <c r="K14" s="67" t="n">
        <v>0</v>
      </c>
      <c r="L14" s="67" t="n">
        <v>1065</v>
      </c>
      <c r="M14" s="67" t="n">
        <v>0</v>
      </c>
      <c r="N14" s="67" t="n">
        <v>1015</v>
      </c>
      <c r="O14" s="67" t="n">
        <v>5</v>
      </c>
      <c r="P14" s="67" t="n">
        <v>58</v>
      </c>
      <c r="Q14" s="67" t="n">
        <v>5.45</v>
      </c>
      <c r="R14" s="67" t="n">
        <v>0</v>
      </c>
      <c r="S14" s="67" t="n">
        <v>0</v>
      </c>
      <c r="T14" s="67" t="n">
        <v>23</v>
      </c>
      <c r="U14" s="67" t="n">
        <v>2.16</v>
      </c>
      <c r="V14" s="67" t="n">
        <v>0</v>
      </c>
      <c r="W14" s="67" t="n">
        <v>0</v>
      </c>
      <c r="X14" s="67" t="n">
        <v>378</v>
      </c>
      <c r="Y14" s="67" t="n">
        <v>35.49</v>
      </c>
      <c r="Z14" s="67" t="n">
        <v>333</v>
      </c>
      <c r="AA14" s="67" t="n">
        <v>31.27</v>
      </c>
      <c r="AB14" s="67" t="n">
        <v>252</v>
      </c>
      <c r="AC14" s="67" t="n">
        <v>23.66</v>
      </c>
      <c r="AD14" s="67" t="n">
        <v>0</v>
      </c>
      <c r="AE14" s="67" t="n">
        <v>82</v>
      </c>
      <c r="AF14" s="67" t="n">
        <v>0</v>
      </c>
      <c r="AG14" s="67" t="n">
        <v>7.71</v>
      </c>
      <c r="AH14" s="67" t="n">
        <v>7.71</v>
      </c>
      <c r="AI14" s="67" t="n">
        <v>0</v>
      </c>
      <c r="AJ14" s="67" t="n">
        <v>0.52</v>
      </c>
      <c r="AK14" s="67" t="n">
        <v>0</v>
      </c>
      <c r="AL14" s="67" t="n">
        <v>0</v>
      </c>
      <c r="AM14" s="67" t="n">
        <v>0.43</v>
      </c>
      <c r="AN14" s="67" t="n">
        <v>4.3</v>
      </c>
      <c r="AO14" s="67" t="n">
        <v>4.1</v>
      </c>
      <c r="AP14" s="67" t="n">
        <v>4.38</v>
      </c>
      <c r="AQ14" s="67" t="n">
        <v>1.24</v>
      </c>
      <c r="AR14" s="67" t="n">
        <v>1</v>
      </c>
      <c r="AS14" s="67" t="n">
        <v>1</v>
      </c>
      <c r="AT14" s="67" t="n">
        <v>0</v>
      </c>
      <c r="AU14" s="67" t="n">
        <v>0.35</v>
      </c>
      <c r="AV14" s="67" t="n">
        <v>0</v>
      </c>
      <c r="AW14" s="67" t="n">
        <v>0.3</v>
      </c>
      <c r="AX14" s="67" t="n">
        <v>0</v>
      </c>
      <c r="AY14" s="67" t="n">
        <v>0</v>
      </c>
      <c r="AZ14" s="67" t="n">
        <v>0</v>
      </c>
      <c r="BA14" s="67" t="n">
        <v>0</v>
      </c>
      <c r="BB14" s="67" t="n">
        <v>0</v>
      </c>
      <c r="BC14" s="67" t="n">
        <v>0</v>
      </c>
      <c r="BD14" s="67" t="n">
        <v>19</v>
      </c>
      <c r="BE14" s="67" t="n">
        <v>1.78</v>
      </c>
      <c r="BF14" s="67" t="n">
        <v>0</v>
      </c>
      <c r="BG14" s="67" t="n">
        <v>0</v>
      </c>
    </row>
    <row r="15">
      <c r="A15" t="inlineStr">
        <is>
          <t>ABC</t>
        </is>
      </c>
      <c r="B15" t="inlineStr">
        <is>
          <t>XYZ</t>
        </is>
      </c>
      <c r="C15" s="89" t="n">
        <v>44269</v>
      </c>
      <c r="D15" s="67" t="n"/>
      <c r="E15" s="67" t="n"/>
      <c r="F15" s="67" t="n">
        <v>47.69</v>
      </c>
      <c r="G15" s="67" t="n">
        <v>93</v>
      </c>
      <c r="H15" s="67" t="n">
        <v>1065</v>
      </c>
      <c r="I15" s="67" t="n">
        <v>-54.57</v>
      </c>
      <c r="J15" s="67" t="n">
        <v>689</v>
      </c>
      <c r="K15" s="67" t="n">
        <v>0</v>
      </c>
      <c r="L15" s="67" t="n">
        <v>689</v>
      </c>
      <c r="M15" s="67" t="n">
        <v>0</v>
      </c>
      <c r="N15" s="67" t="n">
        <v>658</v>
      </c>
      <c r="O15" s="67" t="n">
        <v>4</v>
      </c>
      <c r="P15" s="67" t="n">
        <v>59</v>
      </c>
      <c r="Q15" s="67" t="n">
        <v>8.56</v>
      </c>
      <c r="R15" s="67" t="n">
        <v>0</v>
      </c>
      <c r="S15" s="67" t="n">
        <v>0</v>
      </c>
      <c r="T15" s="67" t="n">
        <v>10</v>
      </c>
      <c r="U15" s="67" t="n">
        <v>1.45</v>
      </c>
      <c r="V15" s="67" t="n">
        <v>0</v>
      </c>
      <c r="W15" s="67" t="n">
        <v>0</v>
      </c>
      <c r="X15" s="67" t="n">
        <v>291</v>
      </c>
      <c r="Y15" s="67" t="n">
        <v>42.24</v>
      </c>
      <c r="Z15" s="67" t="n">
        <v>263</v>
      </c>
      <c r="AA15" s="67" t="n">
        <v>38.17</v>
      </c>
      <c r="AB15" s="67" t="n">
        <v>154</v>
      </c>
      <c r="AC15" s="67" t="n">
        <v>22.35</v>
      </c>
      <c r="AD15" s="67" t="n">
        <v>0</v>
      </c>
      <c r="AE15" s="67" t="n">
        <v>37</v>
      </c>
      <c r="AF15" s="67" t="n">
        <v>0</v>
      </c>
      <c r="AG15" s="67" t="n">
        <v>5.4</v>
      </c>
      <c r="AH15" s="67" t="n">
        <v>5.4</v>
      </c>
      <c r="AI15" s="67" t="n">
        <v>0</v>
      </c>
      <c r="AJ15" s="67" t="n">
        <v>0.62</v>
      </c>
      <c r="AK15" s="67" t="n">
        <v>0</v>
      </c>
      <c r="AL15" s="67" t="n">
        <v>0</v>
      </c>
      <c r="AM15" s="67" t="n">
        <v>0.4</v>
      </c>
      <c r="AN15" s="67" t="n">
        <v>3.19</v>
      </c>
      <c r="AO15" s="67" t="n">
        <v>2.81</v>
      </c>
      <c r="AP15" s="67" t="n">
        <v>3.06</v>
      </c>
      <c r="AQ15" s="67" t="n">
        <v>1.18</v>
      </c>
      <c r="AR15" s="67" t="n">
        <v>1</v>
      </c>
      <c r="AS15" s="67" t="n">
        <v>1</v>
      </c>
      <c r="AT15" s="67" t="n">
        <v>0</v>
      </c>
      <c r="AU15" s="67" t="n">
        <v>0.36</v>
      </c>
      <c r="AV15" s="67" t="n">
        <v>0</v>
      </c>
      <c r="AW15" s="67" t="n">
        <v>0.29</v>
      </c>
      <c r="AX15" s="67" t="n">
        <v>0</v>
      </c>
      <c r="AY15" s="67" t="n">
        <v>0</v>
      </c>
      <c r="AZ15" s="67" t="n">
        <v>1</v>
      </c>
      <c r="BA15" s="67" t="n">
        <v>0.15</v>
      </c>
      <c r="BB15" s="67" t="n">
        <v>9</v>
      </c>
      <c r="BC15" s="67" t="n">
        <v>1.31</v>
      </c>
      <c r="BD15" s="67" t="n">
        <v>1</v>
      </c>
      <c r="BE15" s="67" t="n">
        <v>0.15</v>
      </c>
      <c r="BF15" s="67" t="n">
        <v>0</v>
      </c>
      <c r="BG15" s="67" t="n">
        <v>0</v>
      </c>
    </row>
    <row r="16">
      <c r="A16" t="inlineStr">
        <is>
          <t>ABC</t>
        </is>
      </c>
      <c r="B16" t="inlineStr">
        <is>
          <t>XYZ</t>
        </is>
      </c>
      <c r="C16" s="89" t="n">
        <v>44270</v>
      </c>
      <c r="D16" s="67" t="n"/>
      <c r="E16" s="67" t="n"/>
      <c r="F16" s="67" t="n">
        <v>42.42</v>
      </c>
      <c r="G16" s="67" t="n">
        <v>208</v>
      </c>
      <c r="H16" s="67" t="n">
        <v>721</v>
      </c>
      <c r="I16" s="67" t="n">
        <v>74.90000000000001</v>
      </c>
      <c r="J16" s="67" t="n">
        <v>2872</v>
      </c>
      <c r="K16" s="67" t="n">
        <v>2282</v>
      </c>
      <c r="L16" s="67" t="n">
        <v>590</v>
      </c>
      <c r="M16" s="67" t="n">
        <v>79.45999999999999</v>
      </c>
      <c r="N16" s="67" t="n">
        <v>2862</v>
      </c>
      <c r="O16" s="67" t="n">
        <v>0</v>
      </c>
      <c r="P16" s="67" t="n">
        <v>40</v>
      </c>
      <c r="Q16" s="67" t="n">
        <v>6.78</v>
      </c>
      <c r="R16" s="67" t="n">
        <v>118</v>
      </c>
      <c r="S16" s="67" t="n">
        <v>5.17</v>
      </c>
      <c r="T16" s="67" t="n">
        <v>5</v>
      </c>
      <c r="U16" s="67" t="n">
        <v>0.85</v>
      </c>
      <c r="V16" s="67" t="n">
        <v>24</v>
      </c>
      <c r="W16" s="67" t="n">
        <v>1.05</v>
      </c>
      <c r="X16" s="67" t="n">
        <v>867</v>
      </c>
      <c r="Y16" s="67" t="n">
        <v>30.19</v>
      </c>
      <c r="Z16" s="67" t="n">
        <v>836</v>
      </c>
      <c r="AA16" s="67" t="n">
        <v>29.11</v>
      </c>
      <c r="AB16" s="67" t="n">
        <v>769</v>
      </c>
      <c r="AC16" s="67" t="n">
        <v>26.78</v>
      </c>
      <c r="AD16" s="67" t="n">
        <v>95</v>
      </c>
      <c r="AE16" s="67" t="n">
        <v>36</v>
      </c>
      <c r="AF16" s="67" t="n">
        <v>4.17</v>
      </c>
      <c r="AG16" s="67" t="n">
        <v>6.1</v>
      </c>
      <c r="AH16" s="67" t="n">
        <v>1.94</v>
      </c>
      <c r="AI16" s="67" t="n">
        <v>0.61</v>
      </c>
      <c r="AJ16" s="67" t="n">
        <v>0.6</v>
      </c>
      <c r="AK16" s="67" t="n">
        <v>0.01</v>
      </c>
      <c r="AL16" s="67" t="n">
        <v>0.5</v>
      </c>
      <c r="AM16" s="67" t="n">
        <v>0.5</v>
      </c>
      <c r="AN16" s="67" t="n">
        <v>4.63</v>
      </c>
      <c r="AO16" s="67" t="n">
        <v>3.26</v>
      </c>
      <c r="AP16" s="67" t="n">
        <v>3.46</v>
      </c>
      <c r="AQ16" s="67" t="n">
        <v>1.66</v>
      </c>
      <c r="AR16" s="67" t="n">
        <v>1.48</v>
      </c>
      <c r="AS16" s="67" t="n">
        <v>1.5</v>
      </c>
      <c r="AT16" s="67" t="n">
        <v>0.26</v>
      </c>
      <c r="AU16" s="67" t="n">
        <v>0.34</v>
      </c>
      <c r="AV16" s="67" t="n">
        <v>0.2</v>
      </c>
      <c r="AW16" s="67" t="n">
        <v>0.31</v>
      </c>
      <c r="AX16" s="67" t="n">
        <v>2</v>
      </c>
      <c r="AY16" s="67" t="n">
        <v>0.09</v>
      </c>
      <c r="AZ16" s="67" t="n">
        <v>0</v>
      </c>
      <c r="BA16" s="67" t="n">
        <v>0</v>
      </c>
      <c r="BB16" s="67" t="n">
        <v>13</v>
      </c>
      <c r="BC16" s="67" t="n">
        <v>0.45</v>
      </c>
      <c r="BD16" s="67" t="n">
        <v>62</v>
      </c>
      <c r="BE16" s="67" t="n">
        <v>2.16</v>
      </c>
      <c r="BF16" s="67" t="n">
        <v>0</v>
      </c>
      <c r="BG16" s="67" t="n">
        <v>0</v>
      </c>
    </row>
    <row r="17">
      <c r="A17" t="inlineStr">
        <is>
          <t>ABC</t>
        </is>
      </c>
      <c r="B17" t="inlineStr">
        <is>
          <t>XYZ</t>
        </is>
      </c>
      <c r="C17" s="89" t="n">
        <v>44271</v>
      </c>
      <c r="D17" s="67" t="n"/>
      <c r="E17" s="67" t="n"/>
      <c r="F17" s="67" t="n">
        <v>52.45</v>
      </c>
      <c r="G17" s="67" t="n">
        <v>204</v>
      </c>
      <c r="H17" s="67" t="n">
        <v>2900</v>
      </c>
      <c r="I17" s="67" t="n">
        <v>9.18</v>
      </c>
      <c r="J17" s="67" t="n">
        <v>3193</v>
      </c>
      <c r="K17" s="67" t="n">
        <v>2526</v>
      </c>
      <c r="L17" s="67" t="n">
        <v>667</v>
      </c>
      <c r="M17" s="67" t="n">
        <v>79.11</v>
      </c>
      <c r="N17" s="67" t="n">
        <v>3180</v>
      </c>
      <c r="O17" s="67" t="n">
        <v>0</v>
      </c>
      <c r="P17" s="67" t="n">
        <v>30</v>
      </c>
      <c r="Q17" s="67" t="n">
        <v>4.5</v>
      </c>
      <c r="R17" s="67" t="n">
        <v>90</v>
      </c>
      <c r="S17" s="67" t="n">
        <v>3.56</v>
      </c>
      <c r="T17" s="67" t="n">
        <v>4</v>
      </c>
      <c r="U17" s="67" t="n">
        <v>0.6</v>
      </c>
      <c r="V17" s="67" t="n">
        <v>26</v>
      </c>
      <c r="W17" s="67" t="n">
        <v>1.03</v>
      </c>
      <c r="X17" s="67" t="n">
        <v>1244</v>
      </c>
      <c r="Y17" s="67" t="n">
        <v>38.96</v>
      </c>
      <c r="Z17" s="67" t="n">
        <v>1211</v>
      </c>
      <c r="AA17" s="67" t="n">
        <v>37.93</v>
      </c>
      <c r="AB17" s="67" t="n">
        <v>1124</v>
      </c>
      <c r="AC17" s="67" t="n">
        <v>35.2</v>
      </c>
      <c r="AD17" s="67" t="n">
        <v>224</v>
      </c>
      <c r="AE17" s="67" t="n">
        <v>53</v>
      </c>
      <c r="AF17" s="67" t="n">
        <v>8.869999999999999</v>
      </c>
      <c r="AG17" s="67" t="n">
        <v>7.95</v>
      </c>
      <c r="AH17" s="67" t="n">
        <v>0.93</v>
      </c>
      <c r="AI17" s="67" t="n">
        <v>0.5600000000000001</v>
      </c>
      <c r="AJ17" s="67" t="n">
        <v>0.5600000000000001</v>
      </c>
      <c r="AK17" s="67" t="n">
        <v>0</v>
      </c>
      <c r="AL17" s="67" t="n">
        <v>0.5</v>
      </c>
      <c r="AM17" s="67" t="n">
        <v>0.53</v>
      </c>
      <c r="AN17" s="67" t="n">
        <v>3.57</v>
      </c>
      <c r="AO17" s="67" t="n">
        <v>2.76</v>
      </c>
      <c r="AP17" s="67" t="n">
        <v>2.88</v>
      </c>
      <c r="AQ17" s="67" t="n">
        <v>1.54</v>
      </c>
      <c r="AR17" s="67" t="n">
        <v>1.37</v>
      </c>
      <c r="AS17" s="67" t="n">
        <v>1.38</v>
      </c>
      <c r="AT17" s="67" t="n">
        <v>0.27</v>
      </c>
      <c r="AU17" s="67" t="n">
        <v>0.33</v>
      </c>
      <c r="AV17" s="67" t="n">
        <v>0.22</v>
      </c>
      <c r="AW17" s="67" t="n">
        <v>0.31</v>
      </c>
      <c r="AX17" s="67" t="n">
        <v>0</v>
      </c>
      <c r="AY17" s="67" t="n">
        <v>0</v>
      </c>
      <c r="AZ17" s="67" t="n">
        <v>0</v>
      </c>
      <c r="BA17" s="67" t="n">
        <v>0</v>
      </c>
      <c r="BB17" s="67" t="n">
        <v>3</v>
      </c>
      <c r="BC17" s="67" t="n">
        <v>0.09</v>
      </c>
      <c r="BD17" s="67" t="n">
        <v>57</v>
      </c>
      <c r="BE17" s="67" t="n">
        <v>1.79</v>
      </c>
      <c r="BF17" s="67" t="n">
        <v>0</v>
      </c>
      <c r="BG17" s="67" t="n">
        <v>0</v>
      </c>
    </row>
    <row r="18">
      <c r="A18" t="inlineStr">
        <is>
          <t>ABC</t>
        </is>
      </c>
      <c r="B18" t="inlineStr">
        <is>
          <t>XYZ</t>
        </is>
      </c>
      <c r="C18" s="89" t="n">
        <v>44272</v>
      </c>
      <c r="D18" s="67" t="n"/>
      <c r="E18" s="67" t="n"/>
      <c r="F18" s="67" t="n">
        <v>53.69</v>
      </c>
      <c r="G18" s="67" t="n">
        <v>191</v>
      </c>
      <c r="H18" s="67" t="n">
        <v>3219</v>
      </c>
      <c r="I18" s="67" t="n">
        <v>-11.04</v>
      </c>
      <c r="J18" s="67" t="n">
        <v>2899</v>
      </c>
      <c r="K18" s="67" t="n">
        <v>2279</v>
      </c>
      <c r="L18" s="67" t="n">
        <v>620</v>
      </c>
      <c r="M18" s="67" t="n">
        <v>78.61</v>
      </c>
      <c r="N18" s="67" t="n">
        <v>2887</v>
      </c>
      <c r="O18" s="67" t="n">
        <v>0</v>
      </c>
      <c r="P18" s="67" t="n">
        <v>33</v>
      </c>
      <c r="Q18" s="67" t="n">
        <v>5.32</v>
      </c>
      <c r="R18" s="67" t="n">
        <v>87</v>
      </c>
      <c r="S18" s="67" t="n">
        <v>3.82</v>
      </c>
      <c r="T18" s="67" t="n">
        <v>5</v>
      </c>
      <c r="U18" s="67" t="n">
        <v>0.8100000000000001</v>
      </c>
      <c r="V18" s="67" t="n">
        <v>24</v>
      </c>
      <c r="W18" s="67" t="n">
        <v>1.05</v>
      </c>
      <c r="X18" s="67" t="n">
        <v>1121</v>
      </c>
      <c r="Y18" s="67" t="n">
        <v>38.67</v>
      </c>
      <c r="Z18" s="67" t="n">
        <v>1097</v>
      </c>
      <c r="AA18" s="67" t="n">
        <v>37.84</v>
      </c>
      <c r="AB18" s="67" t="n">
        <v>1145</v>
      </c>
      <c r="AC18" s="67" t="n">
        <v>39.5</v>
      </c>
      <c r="AD18" s="67" t="n">
        <v>210</v>
      </c>
      <c r="AE18" s="67" t="n">
        <v>61</v>
      </c>
      <c r="AF18" s="67" t="n">
        <v>9.23</v>
      </c>
      <c r="AG18" s="67" t="n">
        <v>9.85</v>
      </c>
      <c r="AH18" s="67" t="n">
        <v>0.63</v>
      </c>
      <c r="AI18" s="67" t="n">
        <v>0.61</v>
      </c>
      <c r="AJ18" s="67" t="n">
        <v>0.62</v>
      </c>
      <c r="AK18" s="67" t="n">
        <v>0.01</v>
      </c>
      <c r="AL18" s="67" t="n">
        <v>0.51</v>
      </c>
      <c r="AM18" s="67" t="n">
        <v>0.51</v>
      </c>
      <c r="AN18" s="67" t="n">
        <v>3.5</v>
      </c>
      <c r="AO18" s="67" t="n">
        <v>2.65</v>
      </c>
      <c r="AP18" s="67" t="n">
        <v>2.8</v>
      </c>
      <c r="AQ18" s="67" t="n">
        <v>1.57</v>
      </c>
      <c r="AR18" s="67" t="n">
        <v>1.39</v>
      </c>
      <c r="AS18" s="67" t="n">
        <v>1.4</v>
      </c>
      <c r="AT18" s="67" t="n">
        <v>0.28</v>
      </c>
      <c r="AU18" s="67" t="n">
        <v>0.33</v>
      </c>
      <c r="AV18" s="67" t="n">
        <v>0.22</v>
      </c>
      <c r="AW18" s="67" t="n">
        <v>0.31</v>
      </c>
      <c r="AX18" s="67" t="n">
        <v>0</v>
      </c>
      <c r="AY18" s="67" t="n">
        <v>0</v>
      </c>
      <c r="AZ18" s="67" t="n">
        <v>0</v>
      </c>
      <c r="BA18" s="67" t="n">
        <v>0</v>
      </c>
      <c r="BB18" s="67" t="n">
        <v>0</v>
      </c>
      <c r="BC18" s="67" t="n">
        <v>0</v>
      </c>
      <c r="BD18" s="67" t="n">
        <v>84</v>
      </c>
      <c r="BE18" s="67" t="n">
        <v>2.9</v>
      </c>
      <c r="BF18" s="67" t="n">
        <v>0</v>
      </c>
      <c r="BG18" s="67" t="n">
        <v>0</v>
      </c>
    </row>
    <row r="19">
      <c r="A19" t="inlineStr">
        <is>
          <t>ABC</t>
        </is>
      </c>
      <c r="B19" t="inlineStr">
        <is>
          <t>XYZ</t>
        </is>
      </c>
      <c r="C19" s="89" t="n">
        <v>44273</v>
      </c>
      <c r="D19" s="67" t="n"/>
      <c r="E19" s="67" t="n"/>
      <c r="F19" s="67" t="n">
        <v>53.69</v>
      </c>
      <c r="G19" s="67" t="n">
        <v>191</v>
      </c>
      <c r="H19" s="67" t="n">
        <v>3219</v>
      </c>
      <c r="I19" s="67" t="n">
        <v>-11.04</v>
      </c>
      <c r="J19" s="67" t="n">
        <v>2899</v>
      </c>
      <c r="K19" s="67" t="n">
        <v>2279</v>
      </c>
      <c r="L19" s="67" t="n">
        <v>620</v>
      </c>
      <c r="M19" s="67" t="n">
        <v>78.61</v>
      </c>
      <c r="N19" s="67" t="n">
        <v>2887</v>
      </c>
      <c r="O19" s="67" t="n">
        <v>0</v>
      </c>
      <c r="P19" s="67" t="n">
        <v>33</v>
      </c>
      <c r="Q19" s="67" t="n">
        <v>5.32</v>
      </c>
      <c r="R19" s="67" t="n">
        <v>87</v>
      </c>
      <c r="S19" s="67" t="n">
        <v>3.82</v>
      </c>
      <c r="T19" s="67" t="n">
        <v>5</v>
      </c>
      <c r="U19" s="67" t="n">
        <v>0.8100000000000001</v>
      </c>
      <c r="V19" s="67" t="n">
        <v>24</v>
      </c>
      <c r="W19" s="67" t="n">
        <v>1.05</v>
      </c>
      <c r="X19" s="67" t="n">
        <v>1121</v>
      </c>
      <c r="Y19" s="67" t="n">
        <v>38.67</v>
      </c>
      <c r="Z19" s="67" t="n">
        <v>1097</v>
      </c>
      <c r="AA19" s="67" t="n">
        <v>37.84</v>
      </c>
      <c r="AB19" s="67" t="n">
        <v>1145</v>
      </c>
      <c r="AC19" s="67" t="n">
        <v>39.5</v>
      </c>
      <c r="AD19" s="67" t="n">
        <v>210</v>
      </c>
      <c r="AE19" s="67" t="n">
        <v>61</v>
      </c>
      <c r="AF19" s="67" t="n">
        <v>9.23</v>
      </c>
      <c r="AG19" s="67" t="n">
        <v>9.85</v>
      </c>
      <c r="AH19" s="67" t="n">
        <v>0.63</v>
      </c>
      <c r="AI19" s="67" t="n">
        <v>0.61</v>
      </c>
      <c r="AJ19" s="67" t="n">
        <v>0.62</v>
      </c>
      <c r="AK19" s="67" t="n">
        <v>0.01</v>
      </c>
      <c r="AL19" s="67" t="n">
        <v>0.51</v>
      </c>
      <c r="AM19" s="67" t="n">
        <v>0.51</v>
      </c>
      <c r="AN19" s="67" t="n">
        <v>3.5</v>
      </c>
      <c r="AO19" s="67" t="n">
        <v>2.65</v>
      </c>
      <c r="AP19" s="67" t="n">
        <v>2.8</v>
      </c>
      <c r="AQ19" s="67" t="n">
        <v>1.57</v>
      </c>
      <c r="AR19" s="67" t="n">
        <v>1.39</v>
      </c>
      <c r="AS19" s="67" t="n">
        <v>1.4</v>
      </c>
      <c r="AT19" s="67" t="n">
        <v>0.28</v>
      </c>
      <c r="AU19" s="67" t="n">
        <v>0.33</v>
      </c>
      <c r="AV19" s="67" t="n">
        <v>0.22</v>
      </c>
      <c r="AW19" s="67" t="n">
        <v>0.31</v>
      </c>
      <c r="AX19" s="67" t="n">
        <v>0</v>
      </c>
      <c r="AY19" s="67" t="n">
        <v>0</v>
      </c>
      <c r="AZ19" s="67" t="n">
        <v>0</v>
      </c>
      <c r="BA19" s="67" t="n">
        <v>0</v>
      </c>
      <c r="BB19" s="67" t="n">
        <v>0</v>
      </c>
      <c r="BC19" s="67" t="n">
        <v>0</v>
      </c>
      <c r="BD19" s="67" t="n">
        <v>84</v>
      </c>
      <c r="BE19" s="67" t="n">
        <v>2.9</v>
      </c>
      <c r="BF19" s="67" t="n">
        <v>0</v>
      </c>
      <c r="BG19" s="67" t="n">
        <v>0</v>
      </c>
    </row>
    <row r="20">
      <c r="A20" t="inlineStr">
        <is>
          <t>ABC</t>
        </is>
      </c>
      <c r="B20" t="inlineStr">
        <is>
          <t>XYZ</t>
        </is>
      </c>
      <c r="C20" s="89" t="n">
        <v>44274</v>
      </c>
      <c r="D20" s="67" t="n"/>
      <c r="E20" s="67" t="n"/>
      <c r="F20" s="67" t="n">
        <v>48.05</v>
      </c>
      <c r="G20" s="67" t="n">
        <v>177</v>
      </c>
      <c r="H20" s="67" t="n">
        <v>2865</v>
      </c>
      <c r="I20" s="67" t="n">
        <v>-6.78</v>
      </c>
      <c r="J20" s="67" t="n">
        <v>2683</v>
      </c>
      <c r="K20" s="67" t="n">
        <v>2106</v>
      </c>
      <c r="L20" s="67" t="n">
        <v>577</v>
      </c>
      <c r="M20" s="67" t="n">
        <v>78.48999999999999</v>
      </c>
      <c r="N20" s="67" t="n">
        <v>2677</v>
      </c>
      <c r="O20" s="67" t="n">
        <v>0</v>
      </c>
      <c r="P20" s="67" t="n">
        <v>17</v>
      </c>
      <c r="Q20" s="67" t="n">
        <v>2.95</v>
      </c>
      <c r="R20" s="67" t="n">
        <v>75</v>
      </c>
      <c r="S20" s="67" t="n">
        <v>3.56</v>
      </c>
      <c r="T20" s="67" t="n">
        <v>2</v>
      </c>
      <c r="U20" s="67" t="n">
        <v>0.35</v>
      </c>
      <c r="V20" s="67" t="n">
        <v>16</v>
      </c>
      <c r="W20" s="67" t="n">
        <v>0.76</v>
      </c>
      <c r="X20" s="67" t="n">
        <v>940</v>
      </c>
      <c r="Y20" s="67" t="n">
        <v>35.04</v>
      </c>
      <c r="Z20" s="67" t="n">
        <v>909</v>
      </c>
      <c r="AA20" s="67" t="n">
        <v>33.88</v>
      </c>
      <c r="AB20" s="67" t="n">
        <v>686</v>
      </c>
      <c r="AC20" s="67" t="n">
        <v>25.57</v>
      </c>
      <c r="AD20" s="67" t="n">
        <v>142</v>
      </c>
      <c r="AE20" s="67" t="n">
        <v>51</v>
      </c>
      <c r="AF20" s="67" t="n">
        <v>6.76</v>
      </c>
      <c r="AG20" s="67" t="n">
        <v>8.85</v>
      </c>
      <c r="AH20" s="67" t="n">
        <v>2.1</v>
      </c>
      <c r="AI20" s="67" t="n">
        <v>0.58</v>
      </c>
      <c r="AJ20" s="67" t="n">
        <v>0.58</v>
      </c>
      <c r="AK20" s="67" t="n">
        <v>0</v>
      </c>
      <c r="AL20" s="67" t="n">
        <v>0.51</v>
      </c>
      <c r="AM20" s="67" t="n">
        <v>0.5</v>
      </c>
      <c r="AN20" s="67" t="n">
        <v>3.92</v>
      </c>
      <c r="AO20" s="67" t="n">
        <v>2.84</v>
      </c>
      <c r="AP20" s="67" t="n">
        <v>2.94</v>
      </c>
      <c r="AQ20" s="67" t="n">
        <v>1.32</v>
      </c>
      <c r="AR20" s="67" t="n">
        <v>1.19</v>
      </c>
      <c r="AS20" s="67" t="n">
        <v>1.19</v>
      </c>
      <c r="AT20" s="67" t="n">
        <v>0.27</v>
      </c>
      <c r="AU20" s="67" t="n">
        <v>0.33</v>
      </c>
      <c r="AV20" s="67" t="n">
        <v>0.21</v>
      </c>
      <c r="AW20" s="67" t="n">
        <v>0.3</v>
      </c>
      <c r="AX20" s="67" t="n">
        <v>0</v>
      </c>
      <c r="AY20" s="67" t="n">
        <v>0</v>
      </c>
      <c r="AZ20" s="67" t="n">
        <v>0</v>
      </c>
      <c r="BA20" s="67" t="n">
        <v>0</v>
      </c>
      <c r="BB20" s="67" t="n">
        <v>1</v>
      </c>
      <c r="BC20" s="67" t="n">
        <v>0.04</v>
      </c>
      <c r="BD20" s="67" t="n">
        <v>90</v>
      </c>
      <c r="BE20" s="67" t="n">
        <v>3.35</v>
      </c>
      <c r="BF20" s="67" t="n">
        <v>0</v>
      </c>
      <c r="BG20" s="67" t="n">
        <v>0</v>
      </c>
    </row>
    <row r="21">
      <c r="A21" t="inlineStr">
        <is>
          <t>ABC</t>
        </is>
      </c>
      <c r="B21" t="inlineStr">
        <is>
          <t>XYZ</t>
        </is>
      </c>
      <c r="C21" s="89" t="n">
        <v>44275</v>
      </c>
      <c r="D21" s="67" t="n"/>
      <c r="E21" s="67" t="n"/>
      <c r="F21" s="67" t="n">
        <v>34.64</v>
      </c>
      <c r="G21" s="67" t="n">
        <v>104</v>
      </c>
      <c r="H21" s="67" t="n">
        <v>2706</v>
      </c>
      <c r="I21" s="67" t="n">
        <v>-179.83</v>
      </c>
      <c r="J21" s="67" t="n">
        <v>967</v>
      </c>
      <c r="K21" s="67" t="n">
        <v>0</v>
      </c>
      <c r="L21" s="67" t="n">
        <v>967</v>
      </c>
      <c r="M21" s="67" t="n">
        <v>0</v>
      </c>
      <c r="N21" s="67" t="n">
        <v>964</v>
      </c>
      <c r="O21" s="67" t="n">
        <v>0</v>
      </c>
      <c r="P21" s="67" t="n">
        <v>60</v>
      </c>
      <c r="Q21" s="67" t="n">
        <v>6.2</v>
      </c>
      <c r="R21" s="67" t="n">
        <v>0</v>
      </c>
      <c r="S21" s="67" t="n">
        <v>0</v>
      </c>
      <c r="T21" s="67" t="n">
        <v>8</v>
      </c>
      <c r="U21" s="67" t="n">
        <v>0.83</v>
      </c>
      <c r="V21" s="67" t="n">
        <v>0</v>
      </c>
      <c r="W21" s="67" t="n">
        <v>0</v>
      </c>
      <c r="X21" s="67" t="n">
        <v>308</v>
      </c>
      <c r="Y21" s="67" t="n">
        <v>31.85</v>
      </c>
      <c r="Z21" s="67" t="n">
        <v>286</v>
      </c>
      <c r="AA21" s="67" t="n">
        <v>29.58</v>
      </c>
      <c r="AB21" s="67" t="n">
        <v>183</v>
      </c>
      <c r="AC21" s="67" t="n">
        <v>18.92</v>
      </c>
      <c r="AD21" s="67" t="n">
        <v>0</v>
      </c>
      <c r="AE21" s="67" t="n">
        <v>59</v>
      </c>
      <c r="AF21" s="67" t="n">
        <v>0</v>
      </c>
      <c r="AG21" s="67" t="n">
        <v>6.11</v>
      </c>
      <c r="AH21" s="67" t="n">
        <v>6.11</v>
      </c>
      <c r="AI21" s="67" t="n">
        <v>0</v>
      </c>
      <c r="AJ21" s="67" t="n">
        <v>0.51</v>
      </c>
      <c r="AK21" s="67" t="n">
        <v>0</v>
      </c>
      <c r="AL21" s="67" t="n">
        <v>0</v>
      </c>
      <c r="AM21" s="67" t="n">
        <v>0.42</v>
      </c>
      <c r="AN21" s="67" t="n">
        <v>4.6</v>
      </c>
      <c r="AO21" s="67" t="n">
        <v>4.31</v>
      </c>
      <c r="AP21" s="67" t="n">
        <v>4.62</v>
      </c>
      <c r="AQ21" s="67" t="n">
        <v>1.39</v>
      </c>
      <c r="AR21" s="67" t="n">
        <v>1</v>
      </c>
      <c r="AS21" s="67" t="n">
        <v>1</v>
      </c>
      <c r="AT21" s="67" t="n">
        <v>0</v>
      </c>
      <c r="AU21" s="67" t="n">
        <v>0.36</v>
      </c>
      <c r="AV21" s="67" t="n">
        <v>0</v>
      </c>
      <c r="AW21" s="67" t="n">
        <v>0.31</v>
      </c>
      <c r="AX21" s="67" t="n">
        <v>0</v>
      </c>
      <c r="AY21" s="67" t="n">
        <v>0</v>
      </c>
      <c r="AZ21" s="67" t="n">
        <v>0</v>
      </c>
      <c r="BA21" s="67" t="n">
        <v>0</v>
      </c>
      <c r="BB21" s="67" t="n">
        <v>0</v>
      </c>
      <c r="BC21" s="67" t="n">
        <v>0</v>
      </c>
      <c r="BD21" s="67" t="n">
        <v>27</v>
      </c>
      <c r="BE21" s="67" t="n">
        <v>2.79</v>
      </c>
      <c r="BF21" s="67" t="n">
        <v>0</v>
      </c>
      <c r="BG21" s="67" t="n">
        <v>0</v>
      </c>
    </row>
    <row r="22">
      <c r="A22" t="inlineStr">
        <is>
          <t>ABC</t>
        </is>
      </c>
      <c r="B22" t="inlineStr">
        <is>
          <t>XYZ</t>
        </is>
      </c>
      <c r="C22" s="89" t="n">
        <v>44276</v>
      </c>
      <c r="D22" s="67" t="n"/>
      <c r="E22" s="67" t="n"/>
      <c r="F22" s="67" t="n">
        <v>46.65</v>
      </c>
      <c r="G22" s="67" t="n">
        <v>100</v>
      </c>
      <c r="H22" s="67" t="n">
        <v>982</v>
      </c>
      <c r="I22" s="67" t="n">
        <v>-29.04</v>
      </c>
      <c r="J22" s="67" t="n">
        <v>761</v>
      </c>
      <c r="K22" s="67" t="n">
        <v>0</v>
      </c>
      <c r="L22" s="67" t="n">
        <v>761</v>
      </c>
      <c r="M22" s="67" t="n">
        <v>0</v>
      </c>
      <c r="N22" s="67" t="n">
        <v>761</v>
      </c>
      <c r="O22" s="67" t="n">
        <v>0</v>
      </c>
      <c r="P22" s="67" t="n">
        <v>46</v>
      </c>
      <c r="Q22" s="67" t="n">
        <v>6.04</v>
      </c>
      <c r="R22" s="67" t="n">
        <v>0</v>
      </c>
      <c r="S22" s="67" t="n">
        <v>0</v>
      </c>
      <c r="T22" s="67" t="n">
        <v>7</v>
      </c>
      <c r="U22" s="67" t="n">
        <v>0.92</v>
      </c>
      <c r="V22" s="67" t="n">
        <v>0</v>
      </c>
      <c r="W22" s="67" t="n">
        <v>0</v>
      </c>
      <c r="X22" s="67" t="n">
        <v>265</v>
      </c>
      <c r="Y22" s="67" t="n">
        <v>34.82</v>
      </c>
      <c r="Z22" s="67" t="n">
        <v>244</v>
      </c>
      <c r="AA22" s="67" t="n">
        <v>32.06</v>
      </c>
      <c r="AB22" s="67" t="n">
        <v>146</v>
      </c>
      <c r="AC22" s="67" t="n">
        <v>19.19</v>
      </c>
      <c r="AD22" s="67" t="n">
        <v>0</v>
      </c>
      <c r="AE22" s="67" t="n">
        <v>27</v>
      </c>
      <c r="AF22" s="67" t="n">
        <v>0</v>
      </c>
      <c r="AG22" s="67" t="n">
        <v>3.55</v>
      </c>
      <c r="AH22" s="67" t="n">
        <v>3.55</v>
      </c>
      <c r="AI22" s="67" t="n">
        <v>0</v>
      </c>
      <c r="AJ22" s="67" t="n">
        <v>0.64</v>
      </c>
      <c r="AK22" s="67" t="n">
        <v>0</v>
      </c>
      <c r="AL22" s="67" t="n">
        <v>0</v>
      </c>
      <c r="AM22" s="67" t="n">
        <v>0.39</v>
      </c>
      <c r="AN22" s="67" t="n">
        <v>3.27</v>
      </c>
      <c r="AO22" s="67" t="n">
        <v>3.09</v>
      </c>
      <c r="AP22" s="67" t="n">
        <v>3.26</v>
      </c>
      <c r="AQ22" s="67" t="n">
        <v>1.34</v>
      </c>
      <c r="AR22" s="67" t="n">
        <v>1</v>
      </c>
      <c r="AS22" s="67" t="n">
        <v>1</v>
      </c>
      <c r="AT22" s="67" t="n">
        <v>0</v>
      </c>
      <c r="AU22" s="67" t="n">
        <v>0.36</v>
      </c>
      <c r="AV22" s="67" t="n">
        <v>0</v>
      </c>
      <c r="AW22" s="67" t="n">
        <v>0.29</v>
      </c>
      <c r="AX22" s="67" t="n">
        <v>0</v>
      </c>
      <c r="AY22" s="67" t="n">
        <v>0</v>
      </c>
      <c r="AZ22" s="67" t="n">
        <v>0</v>
      </c>
      <c r="BA22" s="67" t="n">
        <v>0</v>
      </c>
      <c r="BB22" s="67" t="n">
        <v>90</v>
      </c>
      <c r="BC22" s="67" t="n">
        <v>11.83</v>
      </c>
      <c r="BD22" s="67" t="n">
        <v>0</v>
      </c>
      <c r="BE22" s="67" t="n">
        <v>0</v>
      </c>
      <c r="BF22" s="67" t="n">
        <v>0</v>
      </c>
      <c r="BG22" s="67" t="n">
        <v>0</v>
      </c>
    </row>
    <row r="23">
      <c r="A23" t="inlineStr">
        <is>
          <t>ABC</t>
        </is>
      </c>
      <c r="B23" t="inlineStr">
        <is>
          <t>XYZ</t>
        </is>
      </c>
      <c r="C23" s="89" t="n">
        <v>44277</v>
      </c>
      <c r="D23" s="67" t="n"/>
      <c r="E23" s="67" t="n"/>
      <c r="F23" s="67" t="n">
        <v>52.72</v>
      </c>
      <c r="G23" s="67" t="n">
        <v>207</v>
      </c>
      <c r="H23" s="67" t="n">
        <v>800</v>
      </c>
      <c r="I23" s="67" t="n">
        <v>74.47</v>
      </c>
      <c r="J23" s="67" t="n">
        <v>3133</v>
      </c>
      <c r="K23" s="67" t="n">
        <v>2523</v>
      </c>
      <c r="L23" s="67" t="n">
        <v>610</v>
      </c>
      <c r="M23" s="67" t="n">
        <v>80.53</v>
      </c>
      <c r="N23" s="67" t="n">
        <v>3111</v>
      </c>
      <c r="O23" s="67" t="n">
        <v>1</v>
      </c>
      <c r="P23" s="67" t="n">
        <v>38</v>
      </c>
      <c r="Q23" s="67" t="n">
        <v>6.23</v>
      </c>
      <c r="R23" s="67" t="n">
        <v>96</v>
      </c>
      <c r="S23" s="67" t="n">
        <v>3.81</v>
      </c>
      <c r="T23" s="67" t="n">
        <v>5</v>
      </c>
      <c r="U23" s="67" t="n">
        <v>0.82</v>
      </c>
      <c r="V23" s="67" t="n">
        <v>41</v>
      </c>
      <c r="W23" s="67" t="n">
        <v>1.63</v>
      </c>
      <c r="X23" s="67" t="n">
        <v>1119</v>
      </c>
      <c r="Y23" s="67" t="n">
        <v>35.72</v>
      </c>
      <c r="Z23" s="67" t="n">
        <v>1074</v>
      </c>
      <c r="AA23" s="67" t="n">
        <v>34.28</v>
      </c>
      <c r="AB23" s="67" t="n">
        <v>1005</v>
      </c>
      <c r="AC23" s="67" t="n">
        <v>32.08</v>
      </c>
      <c r="AD23" s="67" t="n">
        <v>241</v>
      </c>
      <c r="AE23" s="67" t="n">
        <v>38</v>
      </c>
      <c r="AF23" s="67" t="n">
        <v>9.550000000000001</v>
      </c>
      <c r="AG23" s="67" t="n">
        <v>6.23</v>
      </c>
      <c r="AH23" s="67" t="n">
        <v>3.32</v>
      </c>
      <c r="AI23" s="67" t="n">
        <v>0.5600000000000001</v>
      </c>
      <c r="AJ23" s="67" t="n">
        <v>0.58</v>
      </c>
      <c r="AK23" s="67" t="n">
        <v>0.02</v>
      </c>
      <c r="AL23" s="67" t="n">
        <v>0.5</v>
      </c>
      <c r="AM23" s="67" t="n">
        <v>0.5</v>
      </c>
      <c r="AN23" s="67" t="n">
        <v>4.25</v>
      </c>
      <c r="AO23" s="67" t="n">
        <v>3.08</v>
      </c>
      <c r="AP23" s="67" t="n">
        <v>3.24</v>
      </c>
      <c r="AQ23" s="67" t="n">
        <v>1.61</v>
      </c>
      <c r="AR23" s="67" t="n">
        <v>1.43</v>
      </c>
      <c r="AS23" s="67" t="n">
        <v>1.45</v>
      </c>
      <c r="AT23" s="67" t="n">
        <v>0.27</v>
      </c>
      <c r="AU23" s="67" t="n">
        <v>0.35</v>
      </c>
      <c r="AV23" s="67" t="n">
        <v>0.21</v>
      </c>
      <c r="AW23" s="67" t="n">
        <v>0.32</v>
      </c>
      <c r="AX23" s="67" t="n">
        <v>1</v>
      </c>
      <c r="AY23" s="67" t="n">
        <v>0.04</v>
      </c>
      <c r="AZ23" s="67" t="n">
        <v>0</v>
      </c>
      <c r="BA23" s="67" t="n">
        <v>0</v>
      </c>
      <c r="BB23" s="67" t="n">
        <v>22</v>
      </c>
      <c r="BC23" s="67" t="n">
        <v>0.7</v>
      </c>
      <c r="BD23" s="67" t="n">
        <v>67</v>
      </c>
      <c r="BE23" s="67" t="n">
        <v>2.14</v>
      </c>
      <c r="BF23" s="67" t="n">
        <v>0</v>
      </c>
      <c r="BG23" s="67" t="n">
        <v>0</v>
      </c>
    </row>
    <row r="24">
      <c r="A24" t="inlineStr">
        <is>
          <t>ABC</t>
        </is>
      </c>
      <c r="B24" t="inlineStr">
        <is>
          <t>XYZ</t>
        </is>
      </c>
      <c r="C24" s="89" t="n">
        <v>44278</v>
      </c>
      <c r="D24" s="67" t="n"/>
      <c r="E24" s="67" t="n"/>
      <c r="F24" s="67" t="n">
        <v>52.72</v>
      </c>
      <c r="G24" s="67" t="n">
        <v>207</v>
      </c>
      <c r="H24" s="67" t="n">
        <v>800</v>
      </c>
      <c r="I24" s="67" t="n">
        <v>74.47</v>
      </c>
      <c r="J24" s="67" t="n">
        <v>3133</v>
      </c>
      <c r="K24" s="67" t="n">
        <v>2523</v>
      </c>
      <c r="L24" s="67" t="n">
        <v>610</v>
      </c>
      <c r="M24" s="67" t="n">
        <v>80.53</v>
      </c>
      <c r="N24" s="67" t="n">
        <v>3111</v>
      </c>
      <c r="O24" s="67" t="n">
        <v>1</v>
      </c>
      <c r="P24" s="67" t="n">
        <v>38</v>
      </c>
      <c r="Q24" s="67" t="n">
        <v>6.23</v>
      </c>
      <c r="R24" s="67" t="n">
        <v>96</v>
      </c>
      <c r="S24" s="67" t="n">
        <v>3.81</v>
      </c>
      <c r="T24" s="67" t="n">
        <v>5</v>
      </c>
      <c r="U24" s="67" t="n">
        <v>0.82</v>
      </c>
      <c r="V24" s="67" t="n">
        <v>41</v>
      </c>
      <c r="W24" s="67" t="n">
        <v>1.63</v>
      </c>
      <c r="X24" s="67" t="n">
        <v>1119</v>
      </c>
      <c r="Y24" s="67" t="n">
        <v>35.72</v>
      </c>
      <c r="Z24" s="67" t="n">
        <v>1074</v>
      </c>
      <c r="AA24" s="67" t="n">
        <v>34.28</v>
      </c>
      <c r="AB24" s="67" t="n">
        <v>1005</v>
      </c>
      <c r="AC24" s="67" t="n">
        <v>32.08</v>
      </c>
      <c r="AD24" s="67" t="n">
        <v>241</v>
      </c>
      <c r="AE24" s="67" t="n">
        <v>38</v>
      </c>
      <c r="AF24" s="67" t="n">
        <v>9.550000000000001</v>
      </c>
      <c r="AG24" s="67" t="n">
        <v>6.23</v>
      </c>
      <c r="AH24" s="67" t="n">
        <v>3.32</v>
      </c>
      <c r="AI24" s="67" t="n">
        <v>0.5600000000000001</v>
      </c>
      <c r="AJ24" s="67" t="n">
        <v>0.58</v>
      </c>
      <c r="AK24" s="67" t="n">
        <v>0.02</v>
      </c>
      <c r="AL24" s="67" t="n">
        <v>0.5</v>
      </c>
      <c r="AM24" s="67" t="n">
        <v>0.5</v>
      </c>
      <c r="AN24" s="67" t="n">
        <v>4.25</v>
      </c>
      <c r="AO24" s="67" t="n">
        <v>3.08</v>
      </c>
      <c r="AP24" s="67" t="n">
        <v>3.24</v>
      </c>
      <c r="AQ24" s="67" t="n">
        <v>1.61</v>
      </c>
      <c r="AR24" s="67" t="n">
        <v>1.43</v>
      </c>
      <c r="AS24" s="67" t="n">
        <v>1.45</v>
      </c>
      <c r="AT24" s="67" t="n">
        <v>0.27</v>
      </c>
      <c r="AU24" s="67" t="n">
        <v>0.35</v>
      </c>
      <c r="AV24" s="67" t="n">
        <v>0.21</v>
      </c>
      <c r="AW24" s="67" t="n">
        <v>0.32</v>
      </c>
      <c r="AX24" s="67" t="n">
        <v>1</v>
      </c>
      <c r="AY24" s="67" t="n">
        <v>0.04</v>
      </c>
      <c r="AZ24" s="67" t="n">
        <v>0</v>
      </c>
      <c r="BA24" s="67" t="n">
        <v>0</v>
      </c>
      <c r="BB24" s="67" t="n">
        <v>22</v>
      </c>
      <c r="BC24" s="67" t="n">
        <v>0.7</v>
      </c>
      <c r="BD24" s="67" t="n">
        <v>67</v>
      </c>
      <c r="BE24" s="67" t="n">
        <v>2.14</v>
      </c>
      <c r="BF24" s="67" t="n">
        <v>0</v>
      </c>
      <c r="BG24" s="67" t="n">
        <v>0</v>
      </c>
    </row>
    <row r="25">
      <c r="A25" t="inlineStr">
        <is>
          <t>ABC</t>
        </is>
      </c>
      <c r="B25" t="inlineStr">
        <is>
          <t>XYZ</t>
        </is>
      </c>
      <c r="C25" s="89" t="n">
        <v>44279</v>
      </c>
      <c r="D25" s="67" t="inlineStr">
        <is>
          <t>Yes</t>
        </is>
      </c>
      <c r="E25" s="67" t="n">
        <v>168</v>
      </c>
      <c r="F25" s="67" t="n">
        <v>67.98999999999999</v>
      </c>
      <c r="G25" s="67" t="n">
        <v>198</v>
      </c>
      <c r="H25" s="67" t="n">
        <v>2865</v>
      </c>
      <c r="I25" s="67" t="n">
        <v>-0.99</v>
      </c>
      <c r="J25" s="67" t="n">
        <v>2837</v>
      </c>
      <c r="K25" s="67" t="n">
        <v>2250</v>
      </c>
      <c r="L25" s="67" t="n">
        <v>587</v>
      </c>
      <c r="M25" s="67" t="n">
        <v>79.31</v>
      </c>
      <c r="N25" s="67" t="n">
        <v>2827</v>
      </c>
      <c r="O25" s="67" t="n">
        <v>0</v>
      </c>
      <c r="P25" s="67" t="n">
        <v>34</v>
      </c>
      <c r="Q25" s="67" t="n">
        <v>5.79</v>
      </c>
      <c r="R25" s="67" t="n">
        <v>109</v>
      </c>
      <c r="S25" s="67" t="n">
        <v>4.84</v>
      </c>
      <c r="T25" s="67" t="n">
        <v>2</v>
      </c>
      <c r="U25" s="67" t="n">
        <v>0.34</v>
      </c>
      <c r="V25" s="67" t="n">
        <v>10</v>
      </c>
      <c r="W25" s="67" t="n">
        <v>0.44</v>
      </c>
      <c r="X25" s="67" t="n">
        <v>1122</v>
      </c>
      <c r="Y25" s="67" t="n">
        <v>39.55</v>
      </c>
      <c r="Z25" s="67" t="n">
        <v>1100</v>
      </c>
      <c r="AA25" s="67" t="n">
        <v>38.77</v>
      </c>
      <c r="AB25" s="67" t="n">
        <v>909</v>
      </c>
      <c r="AC25" s="67" t="n">
        <v>32.04</v>
      </c>
      <c r="AD25" s="67" t="n">
        <v>149</v>
      </c>
      <c r="AE25" s="67" t="n">
        <v>35</v>
      </c>
      <c r="AF25" s="67" t="n">
        <v>6.62</v>
      </c>
      <c r="AG25" s="67" t="n">
        <v>5.98</v>
      </c>
      <c r="AH25" s="67" t="n">
        <v>0.64</v>
      </c>
      <c r="AI25" s="67" t="n">
        <v>0.6</v>
      </c>
      <c r="AJ25" s="67" t="n">
        <v>0.61</v>
      </c>
      <c r="AK25" s="67" t="n">
        <v>0.01</v>
      </c>
      <c r="AL25" s="67" t="n">
        <v>0.5</v>
      </c>
      <c r="AM25" s="67" t="n">
        <v>0.51</v>
      </c>
      <c r="AN25" s="67" t="n">
        <v>3.62</v>
      </c>
      <c r="AO25" s="67" t="n">
        <v>2.74</v>
      </c>
      <c r="AP25" s="67" t="n">
        <v>2.9</v>
      </c>
      <c r="AQ25" s="67" t="n">
        <v>1.36</v>
      </c>
      <c r="AR25" s="67" t="n">
        <v>1.25</v>
      </c>
      <c r="AS25" s="67" t="n">
        <v>1.26</v>
      </c>
      <c r="AT25" s="67" t="n">
        <v>0.29</v>
      </c>
      <c r="AU25" s="67" t="n">
        <v>0.34</v>
      </c>
      <c r="AV25" s="67" t="n">
        <v>0.22</v>
      </c>
      <c r="AW25" s="67" t="n">
        <v>0.3</v>
      </c>
      <c r="AX25" s="67" t="n">
        <v>3</v>
      </c>
      <c r="AY25" s="67" t="n">
        <v>0.13</v>
      </c>
      <c r="AZ25" s="67" t="n">
        <v>0</v>
      </c>
      <c r="BA25" s="67" t="n">
        <v>0</v>
      </c>
      <c r="BB25" s="67" t="n">
        <v>378</v>
      </c>
      <c r="BC25" s="67" t="n">
        <v>13.32</v>
      </c>
      <c r="BD25" s="67" t="n">
        <v>126</v>
      </c>
      <c r="BE25" s="67" t="n">
        <v>4.44</v>
      </c>
      <c r="BF25" s="67" t="n">
        <v>0</v>
      </c>
      <c r="BG25" s="67" t="n">
        <v>0</v>
      </c>
    </row>
    <row r="26">
      <c r="A26" t="inlineStr">
        <is>
          <t>ABC</t>
        </is>
      </c>
      <c r="B26" t="inlineStr">
        <is>
          <t>XYZ</t>
        </is>
      </c>
      <c r="C26" s="89" t="n">
        <v>44280</v>
      </c>
      <c r="D26" s="67" t="n"/>
      <c r="E26" s="67" t="n"/>
      <c r="F26" s="67" t="n">
        <v>49.31</v>
      </c>
      <c r="G26" s="67" t="n">
        <v>188</v>
      </c>
      <c r="H26" s="67" t="n">
        <v>2837</v>
      </c>
      <c r="I26" s="67" t="n">
        <v>0.11</v>
      </c>
      <c r="J26" s="67" t="n">
        <v>2840</v>
      </c>
      <c r="K26" s="67" t="n">
        <v>2294</v>
      </c>
      <c r="L26" s="67" t="n">
        <v>546</v>
      </c>
      <c r="M26" s="67" t="n">
        <v>80.77</v>
      </c>
      <c r="N26" s="67" t="n">
        <v>2834</v>
      </c>
      <c r="O26" s="67" t="n">
        <v>0</v>
      </c>
      <c r="P26" s="67" t="n">
        <v>13</v>
      </c>
      <c r="Q26" s="67" t="n">
        <v>2.38</v>
      </c>
      <c r="R26" s="67" t="n">
        <v>121</v>
      </c>
      <c r="S26" s="67" t="n">
        <v>5.27</v>
      </c>
      <c r="T26" s="67" t="n">
        <v>5</v>
      </c>
      <c r="U26" s="67" t="n">
        <v>0.92</v>
      </c>
      <c r="V26" s="67" t="n">
        <v>12</v>
      </c>
      <c r="W26" s="67" t="n">
        <v>0.52</v>
      </c>
      <c r="X26" s="67" t="n">
        <v>952</v>
      </c>
      <c r="Y26" s="67" t="n">
        <v>33.52</v>
      </c>
      <c r="Z26" s="67" t="n">
        <v>917</v>
      </c>
      <c r="AA26" s="67" t="n">
        <v>32.29</v>
      </c>
      <c r="AB26" s="67" t="n">
        <v>704</v>
      </c>
      <c r="AC26" s="67" t="n">
        <v>24.79</v>
      </c>
      <c r="AD26" s="67" t="n">
        <v>143</v>
      </c>
      <c r="AE26" s="67" t="n">
        <v>30</v>
      </c>
      <c r="AF26" s="67" t="n">
        <v>6.24</v>
      </c>
      <c r="AG26" s="67" t="n">
        <v>5.5</v>
      </c>
      <c r="AH26" s="67" t="n">
        <v>0.74</v>
      </c>
      <c r="AI26" s="67" t="n">
        <v>0.61</v>
      </c>
      <c r="AJ26" s="67" t="n">
        <v>0.63</v>
      </c>
      <c r="AK26" s="67" t="n">
        <v>0.02</v>
      </c>
      <c r="AL26" s="67" t="n">
        <v>0.5</v>
      </c>
      <c r="AM26" s="67" t="n">
        <v>0.51</v>
      </c>
      <c r="AN26" s="67" t="n">
        <v>4.41</v>
      </c>
      <c r="AO26" s="67" t="n">
        <v>3.32</v>
      </c>
      <c r="AP26" s="67" t="n">
        <v>3.49</v>
      </c>
      <c r="AQ26" s="67" t="n">
        <v>1.37</v>
      </c>
      <c r="AR26" s="67" t="n">
        <v>1.28</v>
      </c>
      <c r="AS26" s="67" t="n">
        <v>1.29</v>
      </c>
      <c r="AT26" s="67" t="n">
        <v>0.27</v>
      </c>
      <c r="AU26" s="67" t="n">
        <v>0.33</v>
      </c>
      <c r="AV26" s="67" t="n">
        <v>0.21</v>
      </c>
      <c r="AW26" s="67" t="n">
        <v>0.31</v>
      </c>
      <c r="AX26" s="67" t="n">
        <v>2</v>
      </c>
      <c r="AY26" s="67" t="n">
        <v>0.09</v>
      </c>
      <c r="AZ26" s="67" t="n">
        <v>0</v>
      </c>
      <c r="BA26" s="67" t="n">
        <v>0</v>
      </c>
      <c r="BB26" s="67" t="n">
        <v>44</v>
      </c>
      <c r="BC26" s="67" t="n">
        <v>1.55</v>
      </c>
      <c r="BD26" s="67" t="n">
        <v>94</v>
      </c>
      <c r="BE26" s="67" t="n">
        <v>3.31</v>
      </c>
      <c r="BF26" s="67" t="n">
        <v>0</v>
      </c>
      <c r="BG26" s="67" t="n">
        <v>0</v>
      </c>
    </row>
    <row r="27">
      <c r="A27" t="inlineStr">
        <is>
          <t>ABC</t>
        </is>
      </c>
      <c r="B27" t="inlineStr">
        <is>
          <t>XYZ</t>
        </is>
      </c>
      <c r="C27" s="89" t="n">
        <v>44281</v>
      </c>
      <c r="D27" s="67" t="n"/>
      <c r="E27" s="67" t="n"/>
      <c r="F27" s="67" t="n">
        <v>40.22</v>
      </c>
      <c r="G27" s="67" t="n">
        <v>179</v>
      </c>
      <c r="H27" s="67" t="n">
        <v>2844</v>
      </c>
      <c r="I27" s="67" t="n">
        <v>-20.2</v>
      </c>
      <c r="J27" s="67" t="n">
        <v>2366</v>
      </c>
      <c r="K27" s="67" t="n">
        <v>1922</v>
      </c>
      <c r="L27" s="67" t="n">
        <v>444</v>
      </c>
      <c r="M27" s="67" t="n">
        <v>81.23</v>
      </c>
      <c r="N27" s="67" t="n">
        <v>2358</v>
      </c>
      <c r="O27" s="67" t="n">
        <v>0</v>
      </c>
      <c r="P27" s="67" t="n">
        <v>33</v>
      </c>
      <c r="Q27" s="67" t="n">
        <v>7.43</v>
      </c>
      <c r="R27" s="67" t="n">
        <v>124</v>
      </c>
      <c r="S27" s="67" t="n">
        <v>6.45</v>
      </c>
      <c r="T27" s="67" t="n">
        <v>0</v>
      </c>
      <c r="U27" s="67" t="n">
        <v>0</v>
      </c>
      <c r="V27" s="67" t="n">
        <v>8</v>
      </c>
      <c r="W27" s="67" t="n">
        <v>0.42</v>
      </c>
      <c r="X27" s="67" t="n">
        <v>596</v>
      </c>
      <c r="Y27" s="67" t="n">
        <v>25.19</v>
      </c>
      <c r="Z27" s="67" t="n">
        <v>580</v>
      </c>
      <c r="AA27" s="67" t="n">
        <v>24.51</v>
      </c>
      <c r="AB27" s="67" t="n">
        <v>382</v>
      </c>
      <c r="AC27" s="67" t="n">
        <v>16.15</v>
      </c>
      <c r="AD27" s="67" t="n">
        <v>89</v>
      </c>
      <c r="AE27" s="67" t="n">
        <v>15</v>
      </c>
      <c r="AF27" s="67" t="n">
        <v>4.63</v>
      </c>
      <c r="AG27" s="67" t="n">
        <v>3.38</v>
      </c>
      <c r="AH27" s="67" t="n">
        <v>1.25</v>
      </c>
      <c r="AI27" s="67" t="n">
        <v>0.55</v>
      </c>
      <c r="AJ27" s="67" t="n">
        <v>0.55</v>
      </c>
      <c r="AK27" s="67" t="n">
        <v>0</v>
      </c>
      <c r="AL27" s="67" t="n">
        <v>0.51</v>
      </c>
      <c r="AM27" s="67" t="n">
        <v>0.47</v>
      </c>
      <c r="AN27" s="67" t="n">
        <v>4.92</v>
      </c>
      <c r="AO27" s="67" t="n">
        <v>3.31</v>
      </c>
      <c r="AP27" s="67" t="n">
        <v>3.52</v>
      </c>
      <c r="AQ27" s="67" t="n">
        <v>1.44</v>
      </c>
      <c r="AR27" s="67" t="n">
        <v>1.38</v>
      </c>
      <c r="AS27" s="67" t="n">
        <v>1.39</v>
      </c>
      <c r="AT27" s="67" t="n">
        <v>0.26</v>
      </c>
      <c r="AU27" s="67" t="n">
        <v>0.36</v>
      </c>
      <c r="AV27" s="67" t="n">
        <v>0.21</v>
      </c>
      <c r="AW27" s="67" t="n">
        <v>0.33</v>
      </c>
      <c r="AX27" s="67" t="n">
        <v>0</v>
      </c>
      <c r="AY27" s="67" t="n">
        <v>0</v>
      </c>
      <c r="AZ27" s="67" t="n">
        <v>0</v>
      </c>
      <c r="BA27" s="67" t="n">
        <v>0</v>
      </c>
      <c r="BB27" s="67" t="n">
        <v>34</v>
      </c>
      <c r="BC27" s="67" t="n">
        <v>1.44</v>
      </c>
      <c r="BD27" s="67" t="n">
        <v>70</v>
      </c>
      <c r="BE27" s="67" t="n">
        <v>2.96</v>
      </c>
      <c r="BF27" s="67" t="n">
        <v>0</v>
      </c>
      <c r="BG27" s="67" t="n">
        <v>0</v>
      </c>
    </row>
    <row r="28">
      <c r="A28" t="inlineStr">
        <is>
          <t>ABC</t>
        </is>
      </c>
      <c r="B28" t="inlineStr">
        <is>
          <t>XYZ</t>
        </is>
      </c>
      <c r="C28" s="89" t="n">
        <v>44282</v>
      </c>
      <c r="D28" s="67" t="n"/>
      <c r="E28" s="67" t="n"/>
      <c r="F28" s="96" t="n">
        <v>121.15</v>
      </c>
      <c r="G28" s="96" t="n">
        <v>106</v>
      </c>
      <c r="H28" s="96" t="n">
        <v>2366</v>
      </c>
      <c r="I28" s="96" t="n">
        <v>-133.56</v>
      </c>
      <c r="J28" s="96" t="n">
        <v>1013</v>
      </c>
      <c r="K28" s="96" t="n">
        <v>5</v>
      </c>
      <c r="L28" s="96" t="n">
        <v>1008</v>
      </c>
      <c r="M28" s="96" t="n">
        <v>0.49</v>
      </c>
      <c r="N28" s="96" t="n">
        <v>1013</v>
      </c>
      <c r="O28" s="96" t="n">
        <v>0</v>
      </c>
      <c r="P28" s="96" t="n">
        <v>69</v>
      </c>
      <c r="Q28" s="96" t="n">
        <v>6.85</v>
      </c>
      <c r="R28" s="96" t="n">
        <v>2</v>
      </c>
      <c r="S28" s="96" t="n">
        <v>40</v>
      </c>
      <c r="T28" s="96" t="n">
        <v>14</v>
      </c>
      <c r="U28" s="96" t="n">
        <v>1.39</v>
      </c>
      <c r="V28" s="96" t="n">
        <v>0</v>
      </c>
      <c r="W28" s="96" t="n">
        <v>0</v>
      </c>
      <c r="X28" s="96" t="n">
        <v>373</v>
      </c>
      <c r="Y28" s="96" t="n">
        <v>36.82</v>
      </c>
      <c r="Z28" s="96" t="n">
        <v>337</v>
      </c>
      <c r="AA28" s="96" t="n">
        <v>33.27</v>
      </c>
      <c r="AB28" s="96" t="n">
        <v>234</v>
      </c>
      <c r="AC28" s="96" t="n">
        <v>23.1</v>
      </c>
      <c r="AD28" s="96" t="n">
        <v>0</v>
      </c>
      <c r="AE28" s="96" t="n">
        <v>61</v>
      </c>
      <c r="AF28" s="96" t="n">
        <v>0</v>
      </c>
      <c r="AG28" s="96" t="n">
        <v>6.06</v>
      </c>
      <c r="AH28" s="96" t="n">
        <v>6.06</v>
      </c>
      <c r="AI28" s="96" t="n">
        <v>0.25</v>
      </c>
      <c r="AJ28" s="96" t="n">
        <v>0.51</v>
      </c>
      <c r="AK28" s="96" t="n">
        <v>0.26</v>
      </c>
      <c r="AL28" s="96" t="n">
        <v>0.39</v>
      </c>
      <c r="AM28" s="96" t="n">
        <v>0.47</v>
      </c>
      <c r="AN28" s="96" t="n">
        <v>3.92</v>
      </c>
      <c r="AO28" s="96" t="n">
        <v>3.56</v>
      </c>
      <c r="AP28" s="96" t="n">
        <v>3.85</v>
      </c>
      <c r="AQ28" s="96" t="n">
        <v>1.5</v>
      </c>
      <c r="AR28" s="96" t="n">
        <v>1</v>
      </c>
      <c r="AS28" s="96" t="n">
        <v>1</v>
      </c>
      <c r="AT28" s="96" t="n">
        <v>0.19</v>
      </c>
      <c r="AU28" s="96" t="n">
        <v>0.34</v>
      </c>
      <c r="AV28" s="96" t="n">
        <v>0.14</v>
      </c>
      <c r="AW28" s="96" t="n">
        <v>0.32</v>
      </c>
      <c r="AX28" s="96" t="n">
        <v>0</v>
      </c>
      <c r="AY28" s="96" t="n">
        <v>0</v>
      </c>
      <c r="AZ28" s="96" t="n">
        <v>1</v>
      </c>
      <c r="BA28" s="96" t="n">
        <v>0.1</v>
      </c>
      <c r="BB28" s="96" t="n">
        <v>429</v>
      </c>
      <c r="BC28" s="96" t="n">
        <v>42.35</v>
      </c>
      <c r="BD28" s="96" t="n">
        <v>20</v>
      </c>
      <c r="BE28" s="96" t="n">
        <v>1.97</v>
      </c>
      <c r="BF28" s="96" t="n">
        <v>0</v>
      </c>
      <c r="BG28" s="96" t="n">
        <v>0</v>
      </c>
    </row>
    <row r="29">
      <c r="A29" t="inlineStr">
        <is>
          <t>ABC</t>
        </is>
      </c>
      <c r="B29" t="inlineStr">
        <is>
          <t>XYZ</t>
        </is>
      </c>
      <c r="C29" s="89" t="n">
        <v>44283</v>
      </c>
      <c r="D29" s="67" t="n"/>
      <c r="E29" s="67" t="n"/>
      <c r="F29" s="67" t="n">
        <v>44.41</v>
      </c>
      <c r="G29" s="67" t="n">
        <v>101</v>
      </c>
      <c r="H29" s="67" t="n">
        <v>1014</v>
      </c>
      <c r="I29" s="67" t="n">
        <v>-11.18</v>
      </c>
      <c r="J29" s="67" t="n">
        <v>912</v>
      </c>
      <c r="K29" s="67" t="n">
        <v>0</v>
      </c>
      <c r="L29" s="67" t="n">
        <v>912</v>
      </c>
      <c r="M29" s="67" t="n">
        <v>0</v>
      </c>
      <c r="N29" s="67" t="n">
        <v>912</v>
      </c>
      <c r="O29" s="67" t="n">
        <v>0</v>
      </c>
      <c r="P29" s="67" t="n">
        <v>60</v>
      </c>
      <c r="Q29" s="67" t="n">
        <v>6.58</v>
      </c>
      <c r="R29" s="67" t="n">
        <v>0</v>
      </c>
      <c r="S29" s="67" t="n">
        <v>0</v>
      </c>
      <c r="T29" s="67" t="n">
        <v>10</v>
      </c>
      <c r="U29" s="67" t="n">
        <v>1.1</v>
      </c>
      <c r="V29" s="67" t="n">
        <v>0</v>
      </c>
      <c r="W29" s="67" t="n">
        <v>0</v>
      </c>
      <c r="X29" s="67" t="n">
        <v>342</v>
      </c>
      <c r="Y29" s="67" t="n">
        <v>37.5</v>
      </c>
      <c r="Z29" s="67" t="n">
        <v>314</v>
      </c>
      <c r="AA29" s="67" t="n">
        <v>34.43</v>
      </c>
      <c r="AB29" s="67" t="n">
        <v>221</v>
      </c>
      <c r="AC29" s="67" t="n">
        <v>24.23</v>
      </c>
      <c r="AD29" s="67" t="n">
        <v>0</v>
      </c>
      <c r="AE29" s="67" t="n">
        <v>34</v>
      </c>
      <c r="AF29" s="67" t="n">
        <v>0</v>
      </c>
      <c r="AG29" s="67" t="n">
        <v>3.73</v>
      </c>
      <c r="AH29" s="67" t="n">
        <v>3.73</v>
      </c>
      <c r="AI29" s="67" t="n">
        <v>0</v>
      </c>
      <c r="AJ29" s="67" t="n">
        <v>0.59</v>
      </c>
      <c r="AK29" s="67" t="n">
        <v>0</v>
      </c>
      <c r="AL29" s="67" t="n">
        <v>0</v>
      </c>
      <c r="AM29" s="67" t="n">
        <v>0.44</v>
      </c>
      <c r="AN29" s="67" t="n">
        <v>3.58</v>
      </c>
      <c r="AO29" s="67" t="n">
        <v>3.33</v>
      </c>
      <c r="AP29" s="67" t="n">
        <v>3.57</v>
      </c>
      <c r="AQ29" s="67" t="n">
        <v>1.31</v>
      </c>
      <c r="AR29" s="67" t="n">
        <v>1</v>
      </c>
      <c r="AS29" s="67" t="n">
        <v>1</v>
      </c>
      <c r="AT29" s="67" t="n">
        <v>0</v>
      </c>
      <c r="AU29" s="67" t="n">
        <v>0.34</v>
      </c>
      <c r="AV29" s="67" t="n">
        <v>0</v>
      </c>
      <c r="AW29" s="67" t="n">
        <v>0.3</v>
      </c>
      <c r="AX29" s="67" t="n">
        <v>0</v>
      </c>
      <c r="AY29" s="67" t="n">
        <v>0</v>
      </c>
      <c r="AZ29" s="67" t="n">
        <v>0</v>
      </c>
      <c r="BA29" s="67" t="n">
        <v>0</v>
      </c>
      <c r="BB29" s="67" t="n">
        <v>12</v>
      </c>
      <c r="BC29" s="67" t="n">
        <v>1.32</v>
      </c>
      <c r="BD29" s="67" t="n">
        <v>51</v>
      </c>
      <c r="BE29" s="67" t="n">
        <v>5.59</v>
      </c>
      <c r="BF29" s="67" t="n">
        <v>0</v>
      </c>
      <c r="BG29" s="67" t="n">
        <v>0</v>
      </c>
    </row>
    <row r="30">
      <c r="A30" t="inlineStr">
        <is>
          <t>ABC</t>
        </is>
      </c>
      <c r="B30" t="inlineStr">
        <is>
          <t>XYZ</t>
        </is>
      </c>
      <c r="C30" s="89" t="n">
        <v>44284</v>
      </c>
      <c r="D30" s="67" t="n"/>
      <c r="E30" s="67" t="n"/>
      <c r="F30" s="67" t="n">
        <v>35.53</v>
      </c>
      <c r="G30" s="67" t="n">
        <v>213</v>
      </c>
      <c r="H30" s="67" t="n">
        <v>920</v>
      </c>
      <c r="I30" s="67" t="n">
        <v>71.87</v>
      </c>
      <c r="J30" s="67" t="n">
        <v>3270</v>
      </c>
      <c r="K30" s="67" t="n">
        <v>2569</v>
      </c>
      <c r="L30" s="67" t="n">
        <v>701</v>
      </c>
      <c r="M30" s="67" t="n">
        <v>78.56</v>
      </c>
      <c r="N30" s="67" t="n">
        <v>3257</v>
      </c>
      <c r="O30" s="67" t="n">
        <v>0</v>
      </c>
      <c r="P30" s="67" t="n">
        <v>39</v>
      </c>
      <c r="Q30" s="67" t="n">
        <v>5.56</v>
      </c>
      <c r="R30" s="67" t="n">
        <v>112</v>
      </c>
      <c r="S30" s="67" t="n">
        <v>4.36</v>
      </c>
      <c r="T30" s="67" t="n">
        <v>2</v>
      </c>
      <c r="U30" s="67" t="n">
        <v>0.29</v>
      </c>
      <c r="V30" s="67" t="n">
        <v>8</v>
      </c>
      <c r="W30" s="67" t="n">
        <v>0.31</v>
      </c>
      <c r="X30" s="67" t="n">
        <v>733</v>
      </c>
      <c r="Y30" s="67" t="n">
        <v>22.42</v>
      </c>
      <c r="Z30" s="67" t="n">
        <v>716</v>
      </c>
      <c r="AA30" s="67" t="n">
        <v>21.9</v>
      </c>
      <c r="AB30" s="67" t="n">
        <v>543</v>
      </c>
      <c r="AC30" s="67" t="n">
        <v>16.61</v>
      </c>
      <c r="AD30" s="67" t="n">
        <v>112</v>
      </c>
      <c r="AE30" s="67" t="n">
        <v>22</v>
      </c>
      <c r="AF30" s="67" t="n">
        <v>4.36</v>
      </c>
      <c r="AG30" s="67" t="n">
        <v>3.14</v>
      </c>
      <c r="AH30" s="67" t="n">
        <v>1.22</v>
      </c>
      <c r="AI30" s="67" t="n">
        <v>0.61</v>
      </c>
      <c r="AJ30" s="67" t="n">
        <v>0.6</v>
      </c>
      <c r="AK30" s="67" t="n">
        <v>0.01</v>
      </c>
      <c r="AL30" s="67" t="n">
        <v>0.5</v>
      </c>
      <c r="AM30" s="67" t="n">
        <v>0.5</v>
      </c>
      <c r="AN30" s="67" t="n">
        <v>5.59</v>
      </c>
      <c r="AO30" s="67" t="n">
        <v>3.85</v>
      </c>
      <c r="AP30" s="67" t="n">
        <v>4.03</v>
      </c>
      <c r="AQ30" s="67" t="n">
        <v>1.42</v>
      </c>
      <c r="AR30" s="67" t="n">
        <v>1.34</v>
      </c>
      <c r="AS30" s="67" t="n">
        <v>1.34</v>
      </c>
      <c r="AT30" s="67" t="n">
        <v>0.25</v>
      </c>
      <c r="AU30" s="67" t="n">
        <v>0.33</v>
      </c>
      <c r="AV30" s="67" t="n">
        <v>0.19</v>
      </c>
      <c r="AW30" s="67" t="n">
        <v>0.31</v>
      </c>
      <c r="AX30" s="67" t="n">
        <v>0</v>
      </c>
      <c r="AY30" s="67" t="n">
        <v>0</v>
      </c>
      <c r="AZ30" s="67" t="n">
        <v>0</v>
      </c>
      <c r="BA30" s="67" t="n">
        <v>0</v>
      </c>
      <c r="BB30" s="67" t="n">
        <v>20</v>
      </c>
      <c r="BC30" s="67" t="n">
        <v>0.61</v>
      </c>
      <c r="BD30" s="67" t="n">
        <v>144</v>
      </c>
      <c r="BE30" s="67" t="n">
        <v>4.4</v>
      </c>
      <c r="BF30" s="67" t="n">
        <v>0</v>
      </c>
      <c r="BG30" s="67" t="n">
        <v>0</v>
      </c>
    </row>
    <row r="31">
      <c r="A31" t="inlineStr">
        <is>
          <t>ABC</t>
        </is>
      </c>
      <c r="B31" t="inlineStr">
        <is>
          <t>XYZ</t>
        </is>
      </c>
      <c r="C31" s="89" t="n">
        <v>44285</v>
      </c>
      <c r="D31" s="67" t="n"/>
      <c r="E31" s="67" t="n"/>
      <c r="F31" s="67" t="n">
        <v>35.08</v>
      </c>
      <c r="G31" s="67" t="n">
        <v>201</v>
      </c>
      <c r="H31" s="67" t="n">
        <v>3294</v>
      </c>
      <c r="I31" s="67" t="n">
        <v>-9.359999999999999</v>
      </c>
      <c r="J31" s="67" t="n">
        <v>3012</v>
      </c>
      <c r="K31" s="67" t="n">
        <v>2362</v>
      </c>
      <c r="L31" s="67" t="n">
        <v>650</v>
      </c>
      <c r="M31" s="67" t="n">
        <v>78.42</v>
      </c>
      <c r="N31" s="67" t="n">
        <v>2998</v>
      </c>
      <c r="O31" s="67" t="n">
        <v>0</v>
      </c>
      <c r="P31" s="67" t="n">
        <v>32</v>
      </c>
      <c r="Q31" s="67" t="n">
        <v>4.92</v>
      </c>
      <c r="R31" s="67" t="n">
        <v>109</v>
      </c>
      <c r="S31" s="67" t="n">
        <v>4.61</v>
      </c>
      <c r="T31" s="67" t="n">
        <v>0</v>
      </c>
      <c r="U31" s="67" t="n">
        <v>0</v>
      </c>
      <c r="V31" s="67" t="n">
        <v>2</v>
      </c>
      <c r="W31" s="67" t="n">
        <v>0.08</v>
      </c>
      <c r="X31" s="67" t="n">
        <v>774</v>
      </c>
      <c r="Y31" s="67" t="n">
        <v>25.7</v>
      </c>
      <c r="Z31" s="67" t="n">
        <v>760</v>
      </c>
      <c r="AA31" s="67" t="n">
        <v>25.23</v>
      </c>
      <c r="AB31" s="67" t="n">
        <v>479</v>
      </c>
      <c r="AC31" s="67" t="n">
        <v>15.9</v>
      </c>
      <c r="AD31" s="67" t="n">
        <v>62</v>
      </c>
      <c r="AE31" s="67" t="n">
        <v>21</v>
      </c>
      <c r="AF31" s="67" t="n">
        <v>2.62</v>
      </c>
      <c r="AG31" s="67" t="n">
        <v>3.24</v>
      </c>
      <c r="AH31" s="67" t="n">
        <v>0.61</v>
      </c>
      <c r="AI31" s="67" t="n">
        <v>0.5600000000000001</v>
      </c>
      <c r="AJ31" s="67" t="n">
        <v>0.55</v>
      </c>
      <c r="AK31" s="67" t="n">
        <v>0.01</v>
      </c>
      <c r="AL31" s="67" t="n">
        <v>0.51</v>
      </c>
      <c r="AM31" s="67" t="n">
        <v>0.5</v>
      </c>
      <c r="AN31" s="67" t="n">
        <v>4.47</v>
      </c>
      <c r="AO31" s="67" t="n">
        <v>3.32</v>
      </c>
      <c r="AP31" s="67" t="n">
        <v>3.47</v>
      </c>
      <c r="AQ31" s="67" t="n">
        <v>1.22</v>
      </c>
      <c r="AR31" s="67" t="n">
        <v>1.15</v>
      </c>
      <c r="AS31" s="67" t="n">
        <v>1.15</v>
      </c>
      <c r="AT31" s="67" t="n">
        <v>0.25</v>
      </c>
      <c r="AU31" s="67" t="n">
        <v>0.34</v>
      </c>
      <c r="AV31" s="67" t="n">
        <v>0.2</v>
      </c>
      <c r="AW31" s="67" t="n">
        <v>0.32</v>
      </c>
      <c r="AX31" s="67" t="n">
        <v>0</v>
      </c>
      <c r="AY31" s="67" t="n">
        <v>0</v>
      </c>
      <c r="AZ31" s="67" t="n">
        <v>0</v>
      </c>
      <c r="BA31" s="67" t="n">
        <v>0</v>
      </c>
      <c r="BB31" s="67" t="n">
        <v>5</v>
      </c>
      <c r="BC31" s="67" t="n">
        <v>0.17</v>
      </c>
      <c r="BD31" s="67" t="n">
        <v>74</v>
      </c>
      <c r="BE31" s="67" t="n">
        <v>2.46</v>
      </c>
      <c r="BF31" s="67" t="n">
        <v>0</v>
      </c>
      <c r="BG31" s="67" t="n">
        <v>0</v>
      </c>
    </row>
    <row r="32">
      <c r="A32" t="inlineStr">
        <is>
          <t>ABC</t>
        </is>
      </c>
      <c r="B32" t="inlineStr">
        <is>
          <t>XYZ</t>
        </is>
      </c>
      <c r="C32" s="89" t="n">
        <v>44286</v>
      </c>
      <c r="D32" s="67" t="n"/>
      <c r="E32" s="67" t="n"/>
      <c r="F32" s="67" t="n">
        <v>53.24</v>
      </c>
      <c r="G32" s="67" t="n">
        <v>190</v>
      </c>
      <c r="H32" s="67" t="n">
        <v>3030</v>
      </c>
      <c r="I32" s="67" t="n">
        <v>-18.22</v>
      </c>
      <c r="J32" s="67" t="n">
        <v>2563</v>
      </c>
      <c r="K32" s="67" t="n">
        <v>2080</v>
      </c>
      <c r="L32" s="67" t="n">
        <v>483</v>
      </c>
      <c r="M32" s="67" t="n">
        <v>81.15000000000001</v>
      </c>
      <c r="N32" s="67" t="n">
        <v>2552</v>
      </c>
      <c r="O32" s="67" t="n">
        <v>0</v>
      </c>
      <c r="P32" s="67" t="n">
        <v>30</v>
      </c>
      <c r="Q32" s="67" t="n">
        <v>6.21</v>
      </c>
      <c r="R32" s="67" t="n">
        <v>110</v>
      </c>
      <c r="S32" s="67" t="n">
        <v>5.29</v>
      </c>
      <c r="T32" s="67" t="n">
        <v>4</v>
      </c>
      <c r="U32" s="67" t="n">
        <v>0.83</v>
      </c>
      <c r="V32" s="67" t="n">
        <v>21</v>
      </c>
      <c r="W32" s="67" t="n">
        <v>1.01</v>
      </c>
      <c r="X32" s="67" t="n">
        <v>882</v>
      </c>
      <c r="Y32" s="67" t="n">
        <v>34.41</v>
      </c>
      <c r="Z32" s="67" t="n">
        <v>854</v>
      </c>
      <c r="AA32" s="67" t="n">
        <v>33.32</v>
      </c>
      <c r="AB32" s="67" t="n">
        <v>687</v>
      </c>
      <c r="AC32" s="67" t="n">
        <v>26.8</v>
      </c>
      <c r="AD32" s="67" t="n">
        <v>101</v>
      </c>
      <c r="AE32" s="67" t="n">
        <v>25</v>
      </c>
      <c r="AF32" s="67" t="n">
        <v>4.86</v>
      </c>
      <c r="AG32" s="67" t="n">
        <v>5.19</v>
      </c>
      <c r="AH32" s="67" t="n">
        <v>0.33</v>
      </c>
      <c r="AI32" s="67" t="n">
        <v>0.61</v>
      </c>
      <c r="AJ32" s="67" t="n">
        <v>0.61</v>
      </c>
      <c r="AK32" s="67" t="n">
        <v>0</v>
      </c>
      <c r="AL32" s="67" t="n">
        <v>0.5</v>
      </c>
      <c r="AM32" s="67" t="n">
        <v>0.5</v>
      </c>
      <c r="AN32" s="67" t="n">
        <v>4.1</v>
      </c>
      <c r="AO32" s="67" t="n">
        <v>3.07</v>
      </c>
      <c r="AP32" s="67" t="n">
        <v>3.25</v>
      </c>
      <c r="AQ32" s="67" t="n">
        <v>1.36</v>
      </c>
      <c r="AR32" s="67" t="n">
        <v>1.26</v>
      </c>
      <c r="AS32" s="67" t="n">
        <v>1.27</v>
      </c>
      <c r="AT32" s="67" t="n">
        <v>0.27</v>
      </c>
      <c r="AU32" s="67" t="n">
        <v>0.33</v>
      </c>
      <c r="AV32" s="67" t="n">
        <v>0.21</v>
      </c>
      <c r="AW32" s="67" t="n">
        <v>0.32</v>
      </c>
      <c r="AX32" s="67" t="n">
        <v>0</v>
      </c>
      <c r="AY32" s="67" t="n">
        <v>0</v>
      </c>
      <c r="AZ32" s="67" t="n">
        <v>1</v>
      </c>
      <c r="BA32" s="67" t="n">
        <v>0.21</v>
      </c>
      <c r="BB32" s="67" t="n">
        <v>97</v>
      </c>
      <c r="BC32" s="67" t="n">
        <v>3.78</v>
      </c>
      <c r="BD32" s="67" t="n">
        <v>123</v>
      </c>
      <c r="BE32" s="67" t="n">
        <v>4.8</v>
      </c>
      <c r="BF32" s="67" t="n">
        <v>0</v>
      </c>
      <c r="BG32" s="67" t="n">
        <v>0</v>
      </c>
    </row>
  </sheetData>
  <conditionalFormatting sqref="F10:F15 F20:F21 F1:F8 F27:F32">
    <cfRule type="cellIs" priority="474" operator="greaterThan" dxfId="0">
      <formula>15</formula>
    </cfRule>
  </conditionalFormatting>
  <conditionalFormatting sqref="AD10:AD15 AU10:AU15 O10:O15 O20:O21 AU20:AU21 AD20:AD21 O1:O8 AU1:AU8 AD1:AD8 AD27:AD32 AU27:AU32 O27:O32">
    <cfRule type="cellIs" priority="473" operator="greaterThan" dxfId="0">
      <formula>2</formula>
    </cfRule>
  </conditionalFormatting>
  <conditionalFormatting sqref="S10:S15 Q10:Q15 Q20:Q21 S20:S21 Q1:Q8 S1:S8 S27:S32 Q27:Q32">
    <cfRule type="cellIs" priority="472" operator="greaterThan" dxfId="0">
      <formula>3</formula>
    </cfRule>
  </conditionalFormatting>
  <conditionalFormatting sqref="U10:U15 U20:U21 U1:U8 U27:U32">
    <cfRule type="cellIs" priority="470" operator="greaterThan" dxfId="0">
      <formula>10</formula>
    </cfRule>
  </conditionalFormatting>
  <conditionalFormatting sqref="AG10:AG15 AG20:AG21 AG1:AG8 AG27:AG32">
    <cfRule type="cellIs" priority="469" operator="greaterThan" dxfId="0">
      <formula>0.02</formula>
    </cfRule>
  </conditionalFormatting>
  <conditionalFormatting sqref="AH10:AI15 AH20:AI21 AH1:AI8 AH27:AI32">
    <cfRule type="cellIs" priority="467" operator="greaterThan" dxfId="0">
      <formula>0.53</formula>
    </cfRule>
    <cfRule type="cellIs" priority="468" operator="lessThan" dxfId="0">
      <formula>0.47</formula>
    </cfRule>
  </conditionalFormatting>
  <conditionalFormatting sqref="AP10:AP15 AP20:AP21 AP1:AP8 AP27:AP32">
    <cfRule type="cellIs" priority="464" operator="greaterThan" dxfId="0">
      <formula>0.2</formula>
    </cfRule>
  </conditionalFormatting>
  <conditionalFormatting sqref="AQ10:AQ15 AQ20:AQ21 AQ1:AQ8 AQ27:AQ32">
    <cfRule type="cellIs" priority="463" operator="lessThan" dxfId="0">
      <formula>0.29</formula>
    </cfRule>
  </conditionalFormatting>
  <conditionalFormatting sqref="AY10:AY15 AS10:AS15 AS20:AS21 AY20:AY21 AS1:AS8 AY1:AY8 AY27:AY32 AS27:AS32">
    <cfRule type="cellIs" priority="462" operator="greaterThan" dxfId="0">
      <formula>1</formula>
    </cfRule>
  </conditionalFormatting>
  <conditionalFormatting sqref="AW10:AW15 AW20:AW21 AW1:AW8 AW27:AW32">
    <cfRule type="cellIs" priority="460" operator="greaterThan" dxfId="0">
      <formula>5</formula>
    </cfRule>
  </conditionalFormatting>
  <conditionalFormatting sqref="F9">
    <cfRule type="cellIs" priority="139" operator="greaterThan" dxfId="0">
      <formula>15</formula>
    </cfRule>
  </conditionalFormatting>
  <conditionalFormatting sqref="O9 AU9 AD9">
    <cfRule type="cellIs" priority="138" operator="greaterThan" dxfId="0">
      <formula>2</formula>
    </cfRule>
  </conditionalFormatting>
  <conditionalFormatting sqref="Q9 S9">
    <cfRule type="cellIs" priority="137" operator="greaterThan" dxfId="0">
      <formula>3</formula>
    </cfRule>
  </conditionalFormatting>
  <conditionalFormatting sqref="U9">
    <cfRule type="cellIs" priority="136" operator="greaterThan" dxfId="0">
      <formula>10</formula>
    </cfRule>
  </conditionalFormatting>
  <conditionalFormatting sqref="AG9">
    <cfRule type="cellIs" priority="135" operator="greaterThan" dxfId="0">
      <formula>0.02</formula>
    </cfRule>
  </conditionalFormatting>
  <conditionalFormatting sqref="AH9:AI9">
    <cfRule type="cellIs" priority="133" operator="greaterThan" dxfId="0">
      <formula>0.53</formula>
    </cfRule>
    <cfRule type="cellIs" priority="134" operator="lessThan" dxfId="0">
      <formula>0.47</formula>
    </cfRule>
  </conditionalFormatting>
  <conditionalFormatting sqref="AP9">
    <cfRule type="cellIs" priority="132" operator="greaterThan" dxfId="0">
      <formula>0.2</formula>
    </cfRule>
  </conditionalFormatting>
  <conditionalFormatting sqref="AQ9">
    <cfRule type="cellIs" priority="131" operator="lessThan" dxfId="0">
      <formula>0.29</formula>
    </cfRule>
  </conditionalFormatting>
  <conditionalFormatting sqref="AS9 AY9">
    <cfRule type="cellIs" priority="130" operator="greaterThan" dxfId="0">
      <formula>1</formula>
    </cfRule>
  </conditionalFormatting>
  <conditionalFormatting sqref="AW9">
    <cfRule type="cellIs" priority="129" operator="greaterThan" dxfId="0">
      <formula>5</formula>
    </cfRule>
  </conditionalFormatting>
  <conditionalFormatting sqref="E16">
    <cfRule type="cellIs" priority="128" operator="greaterThan" dxfId="0">
      <formula>15</formula>
    </cfRule>
  </conditionalFormatting>
  <conditionalFormatting sqref="AC16 AT16 N16">
    <cfRule type="cellIs" priority="127" operator="greaterThan" dxfId="0">
      <formula>2</formula>
    </cfRule>
  </conditionalFormatting>
  <conditionalFormatting sqref="R16 P16">
    <cfRule type="cellIs" priority="126" operator="greaterThan" dxfId="0">
      <formula>3</formula>
    </cfRule>
  </conditionalFormatting>
  <conditionalFormatting sqref="T16">
    <cfRule type="cellIs" priority="125" operator="greaterThan" dxfId="0">
      <formula>10</formula>
    </cfRule>
  </conditionalFormatting>
  <conditionalFormatting sqref="AF16">
    <cfRule type="cellIs" priority="124" operator="greaterThan" dxfId="0">
      <formula>0.02</formula>
    </cfRule>
  </conditionalFormatting>
  <conditionalFormatting sqref="AG16:AH16">
    <cfRule type="cellIs" priority="122" operator="greaterThan" dxfId="0">
      <formula>0.53</formula>
    </cfRule>
    <cfRule type="cellIs" priority="123" operator="lessThan" dxfId="0">
      <formula>0.47</formula>
    </cfRule>
  </conditionalFormatting>
  <conditionalFormatting sqref="AO16">
    <cfRule type="cellIs" priority="121" operator="greaterThan" dxfId="0">
      <formula>0.2</formula>
    </cfRule>
  </conditionalFormatting>
  <conditionalFormatting sqref="AP16">
    <cfRule type="cellIs" priority="120" operator="lessThan" dxfId="0">
      <formula>0.29</formula>
    </cfRule>
  </conditionalFormatting>
  <conditionalFormatting sqref="AX16 AR16">
    <cfRule type="cellIs" priority="119" operator="greaterThan" dxfId="0">
      <formula>1</formula>
    </cfRule>
  </conditionalFormatting>
  <conditionalFormatting sqref="AV16">
    <cfRule type="cellIs" priority="118" operator="greaterThan" dxfId="0">
      <formula>5</formula>
    </cfRule>
  </conditionalFormatting>
  <conditionalFormatting sqref="AC17 AT17 N17">
    <cfRule type="cellIs" priority="117" operator="greaterThan" dxfId="0">
      <formula>2</formula>
    </cfRule>
  </conditionalFormatting>
  <conditionalFormatting sqref="R17 P17">
    <cfRule type="cellIs" priority="116" operator="greaterThan" dxfId="0">
      <formula>3</formula>
    </cfRule>
  </conditionalFormatting>
  <conditionalFormatting sqref="T17">
    <cfRule type="cellIs" priority="115" operator="greaterThan" dxfId="0">
      <formula>10</formula>
    </cfRule>
  </conditionalFormatting>
  <conditionalFormatting sqref="AF17">
    <cfRule type="cellIs" priority="114" operator="greaterThan" dxfId="0">
      <formula>0.02</formula>
    </cfRule>
  </conditionalFormatting>
  <conditionalFormatting sqref="AG17:AH17">
    <cfRule type="cellIs" priority="112" operator="greaterThan" dxfId="0">
      <formula>0.53</formula>
    </cfRule>
    <cfRule type="cellIs" priority="113" operator="lessThan" dxfId="0">
      <formula>0.47</formula>
    </cfRule>
  </conditionalFormatting>
  <conditionalFormatting sqref="AO17">
    <cfRule type="cellIs" priority="111" operator="greaterThan" dxfId="0">
      <formula>0.2</formula>
    </cfRule>
  </conditionalFormatting>
  <conditionalFormatting sqref="AP17">
    <cfRule type="cellIs" priority="110" operator="lessThan" dxfId="0">
      <formula>0.29</formula>
    </cfRule>
  </conditionalFormatting>
  <conditionalFormatting sqref="AX17 AR17">
    <cfRule type="cellIs" priority="109" operator="greaterThan" dxfId="0">
      <formula>1</formula>
    </cfRule>
  </conditionalFormatting>
  <conditionalFormatting sqref="AV17">
    <cfRule type="cellIs" priority="108" operator="greaterThan" dxfId="0">
      <formula>5</formula>
    </cfRule>
  </conditionalFormatting>
  <conditionalFormatting sqref="AC18 AT18 N18">
    <cfRule type="cellIs" priority="107" operator="greaterThan" dxfId="0">
      <formula>2</formula>
    </cfRule>
  </conditionalFormatting>
  <conditionalFormatting sqref="R18 P18">
    <cfRule type="cellIs" priority="106" operator="greaterThan" dxfId="0">
      <formula>3</formula>
    </cfRule>
  </conditionalFormatting>
  <conditionalFormatting sqref="T18">
    <cfRule type="cellIs" priority="105" operator="greaterThan" dxfId="0">
      <formula>10</formula>
    </cfRule>
  </conditionalFormatting>
  <conditionalFormatting sqref="AF18">
    <cfRule type="cellIs" priority="104" operator="greaterThan" dxfId="0">
      <formula>0.02</formula>
    </cfRule>
  </conditionalFormatting>
  <conditionalFormatting sqref="AG18:AH18">
    <cfRule type="cellIs" priority="102" operator="greaterThan" dxfId="0">
      <formula>0.53</formula>
    </cfRule>
    <cfRule type="cellIs" priority="103" operator="lessThan" dxfId="0">
      <formula>0.47</formula>
    </cfRule>
  </conditionalFormatting>
  <conditionalFormatting sqref="AO18">
    <cfRule type="cellIs" priority="101" operator="greaterThan" dxfId="0">
      <formula>0.2</formula>
    </cfRule>
  </conditionalFormatting>
  <conditionalFormatting sqref="AP18">
    <cfRule type="cellIs" priority="100" operator="lessThan" dxfId="0">
      <formula>0.29</formula>
    </cfRule>
  </conditionalFormatting>
  <conditionalFormatting sqref="AX18 AR18">
    <cfRule type="cellIs" priority="99" operator="greaterThan" dxfId="0">
      <formula>1</formula>
    </cfRule>
  </conditionalFormatting>
  <conditionalFormatting sqref="AV18">
    <cfRule type="cellIs" priority="98" operator="greaterThan" dxfId="0">
      <formula>5</formula>
    </cfRule>
  </conditionalFormatting>
  <conditionalFormatting sqref="AC19 AT19 N19">
    <cfRule type="cellIs" priority="87" operator="greaterThan" dxfId="0">
      <formula>2</formula>
    </cfRule>
  </conditionalFormatting>
  <conditionalFormatting sqref="R19 P19">
    <cfRule type="cellIs" priority="86" operator="greaterThan" dxfId="0">
      <formula>3</formula>
    </cfRule>
  </conditionalFormatting>
  <conditionalFormatting sqref="T19">
    <cfRule type="cellIs" priority="85" operator="greaterThan" dxfId="0">
      <formula>10</formula>
    </cfRule>
  </conditionalFormatting>
  <conditionalFormatting sqref="AF19">
    <cfRule type="cellIs" priority="84" operator="greaterThan" dxfId="0">
      <formula>0.02</formula>
    </cfRule>
  </conditionalFormatting>
  <conditionalFormatting sqref="AG19:AH19">
    <cfRule type="cellIs" priority="82" operator="greaterThan" dxfId="0">
      <formula>0.53</formula>
    </cfRule>
    <cfRule type="cellIs" priority="83" operator="lessThan" dxfId="0">
      <formula>0.47</formula>
    </cfRule>
  </conditionalFormatting>
  <conditionalFormatting sqref="AO19">
    <cfRule type="cellIs" priority="81" operator="greaterThan" dxfId="0">
      <formula>0.2</formula>
    </cfRule>
  </conditionalFormatting>
  <conditionalFormatting sqref="AP19">
    <cfRule type="cellIs" priority="80" operator="lessThan" dxfId="0">
      <formula>0.29</formula>
    </cfRule>
  </conditionalFormatting>
  <conditionalFormatting sqref="AX19 AR19">
    <cfRule type="cellIs" priority="79" operator="greaterThan" dxfId="0">
      <formula>1</formula>
    </cfRule>
  </conditionalFormatting>
  <conditionalFormatting sqref="AV19">
    <cfRule type="cellIs" priority="78" operator="greaterThan" dxfId="0">
      <formula>5</formula>
    </cfRule>
  </conditionalFormatting>
  <conditionalFormatting sqref="F22">
    <cfRule type="cellIs" priority="77" operator="greaterThan" dxfId="0">
      <formula>15</formula>
    </cfRule>
  </conditionalFormatting>
  <conditionalFormatting sqref="O22 AU22 AD22">
    <cfRule type="cellIs" priority="76" operator="greaterThan" dxfId="0">
      <formula>2</formula>
    </cfRule>
  </conditionalFormatting>
  <conditionalFormatting sqref="Q22 S22">
    <cfRule type="cellIs" priority="75" operator="greaterThan" dxfId="0">
      <formula>3</formula>
    </cfRule>
  </conditionalFormatting>
  <conditionalFormatting sqref="U22">
    <cfRule type="cellIs" priority="74" operator="greaterThan" dxfId="0">
      <formula>10</formula>
    </cfRule>
  </conditionalFormatting>
  <conditionalFormatting sqref="AG22">
    <cfRule type="cellIs" priority="73" operator="greaterThan" dxfId="0">
      <formula>0.02</formula>
    </cfRule>
  </conditionalFormatting>
  <conditionalFormatting sqref="AH22:AI22">
    <cfRule type="cellIs" priority="71" operator="greaterThan" dxfId="0">
      <formula>0.53</formula>
    </cfRule>
    <cfRule type="cellIs" priority="72" operator="lessThan" dxfId="0">
      <formula>0.47</formula>
    </cfRule>
  </conditionalFormatting>
  <conditionalFormatting sqref="AP22">
    <cfRule type="cellIs" priority="70" operator="greaterThan" dxfId="0">
      <formula>0.2</formula>
    </cfRule>
  </conditionalFormatting>
  <conditionalFormatting sqref="AQ22">
    <cfRule type="cellIs" priority="69" operator="lessThan" dxfId="0">
      <formula>0.29</formula>
    </cfRule>
  </conditionalFormatting>
  <conditionalFormatting sqref="AS22 AY22">
    <cfRule type="cellIs" priority="68" operator="greaterThan" dxfId="0">
      <formula>1</formula>
    </cfRule>
  </conditionalFormatting>
  <conditionalFormatting sqref="AW22">
    <cfRule type="cellIs" priority="67" operator="greaterThan" dxfId="0">
      <formula>5</formula>
    </cfRule>
  </conditionalFormatting>
  <conditionalFormatting sqref="F23">
    <cfRule type="cellIs" priority="66" operator="greaterThan" dxfId="0">
      <formula>15</formula>
    </cfRule>
  </conditionalFormatting>
  <conditionalFormatting sqref="O23 AU23 AD23">
    <cfRule type="cellIs" priority="65" operator="greaterThan" dxfId="0">
      <formula>2</formula>
    </cfRule>
  </conditionalFormatting>
  <conditionalFormatting sqref="Q23 S23">
    <cfRule type="cellIs" priority="64" operator="greaterThan" dxfId="0">
      <formula>3</formula>
    </cfRule>
  </conditionalFormatting>
  <conditionalFormatting sqref="U23">
    <cfRule type="cellIs" priority="63" operator="greaterThan" dxfId="0">
      <formula>10</formula>
    </cfRule>
  </conditionalFormatting>
  <conditionalFormatting sqref="AG23">
    <cfRule type="cellIs" priority="62" operator="greaterThan" dxfId="0">
      <formula>0.02</formula>
    </cfRule>
  </conditionalFormatting>
  <conditionalFormatting sqref="AH23:AI23">
    <cfRule type="cellIs" priority="60" operator="greaterThan" dxfId="0">
      <formula>0.53</formula>
    </cfRule>
    <cfRule type="cellIs" priority="61" operator="lessThan" dxfId="0">
      <formula>0.47</formula>
    </cfRule>
  </conditionalFormatting>
  <conditionalFormatting sqref="AP23">
    <cfRule type="cellIs" priority="59" operator="greaterThan" dxfId="0">
      <formula>0.2</formula>
    </cfRule>
  </conditionalFormatting>
  <conditionalFormatting sqref="AQ23">
    <cfRule type="cellIs" priority="58" operator="lessThan" dxfId="0">
      <formula>0.29</formula>
    </cfRule>
  </conditionalFormatting>
  <conditionalFormatting sqref="AS23 AY23">
    <cfRule type="cellIs" priority="57" operator="greaterThan" dxfId="0">
      <formula>1</formula>
    </cfRule>
  </conditionalFormatting>
  <conditionalFormatting sqref="AW23">
    <cfRule type="cellIs" priority="56" operator="greaterThan" dxfId="0">
      <formula>5</formula>
    </cfRule>
  </conditionalFormatting>
  <conditionalFormatting sqref="F24">
    <cfRule type="cellIs" priority="44" operator="greaterThan" dxfId="0">
      <formula>15</formula>
    </cfRule>
  </conditionalFormatting>
  <conditionalFormatting sqref="O24 AU24 AD24">
    <cfRule type="cellIs" priority="43" operator="greaterThan" dxfId="0">
      <formula>2</formula>
    </cfRule>
  </conditionalFormatting>
  <conditionalFormatting sqref="Q24 S24">
    <cfRule type="cellIs" priority="42" operator="greaterThan" dxfId="0">
      <formula>3</formula>
    </cfRule>
  </conditionalFormatting>
  <conditionalFormatting sqref="U24">
    <cfRule type="cellIs" priority="41" operator="greaterThan" dxfId="0">
      <formula>10</formula>
    </cfRule>
  </conditionalFormatting>
  <conditionalFormatting sqref="AG24">
    <cfRule type="cellIs" priority="40" operator="greaterThan" dxfId="0">
      <formula>0.02</formula>
    </cfRule>
  </conditionalFormatting>
  <conditionalFormatting sqref="AH24:AI24">
    <cfRule type="cellIs" priority="38" operator="greaterThan" dxfId="0">
      <formula>0.53</formula>
    </cfRule>
    <cfRule type="cellIs" priority="39" operator="lessThan" dxfId="0">
      <formula>0.47</formula>
    </cfRule>
  </conditionalFormatting>
  <conditionalFormatting sqref="AP24">
    <cfRule type="cellIs" priority="37" operator="greaterThan" dxfId="0">
      <formula>0.2</formula>
    </cfRule>
  </conditionalFormatting>
  <conditionalFormatting sqref="AQ24">
    <cfRule type="cellIs" priority="36" operator="lessThan" dxfId="0">
      <formula>0.29</formula>
    </cfRule>
  </conditionalFormatting>
  <conditionalFormatting sqref="AS24 AY24">
    <cfRule type="cellIs" priority="35" operator="greaterThan" dxfId="0">
      <formula>1</formula>
    </cfRule>
  </conditionalFormatting>
  <conditionalFormatting sqref="AW24">
    <cfRule type="cellIs" priority="34" operator="greaterThan" dxfId="0">
      <formula>5</formula>
    </cfRule>
  </conditionalFormatting>
  <conditionalFormatting sqref="F25">
    <cfRule type="cellIs" priority="22" operator="greaterThan" dxfId="0">
      <formula>15</formula>
    </cfRule>
  </conditionalFormatting>
  <conditionalFormatting sqref="O25 AU25 AD25">
    <cfRule type="cellIs" priority="21" operator="greaterThan" dxfId="0">
      <formula>2</formula>
    </cfRule>
  </conditionalFormatting>
  <conditionalFormatting sqref="Q25 S25">
    <cfRule type="cellIs" priority="20" operator="greaterThan" dxfId="0">
      <formula>3</formula>
    </cfRule>
  </conditionalFormatting>
  <conditionalFormatting sqref="U25">
    <cfRule type="cellIs" priority="19" operator="greaterThan" dxfId="0">
      <formula>10</formula>
    </cfRule>
  </conditionalFormatting>
  <conditionalFormatting sqref="AG25">
    <cfRule type="cellIs" priority="18" operator="greaterThan" dxfId="0">
      <formula>0.02</formula>
    </cfRule>
  </conditionalFormatting>
  <conditionalFormatting sqref="AH25:AI25">
    <cfRule type="cellIs" priority="16" operator="greaterThan" dxfId="0">
      <formula>0.53</formula>
    </cfRule>
    <cfRule type="cellIs" priority="17" operator="lessThan" dxfId="0">
      <formula>0.47</formula>
    </cfRule>
  </conditionalFormatting>
  <conditionalFormatting sqref="AP25">
    <cfRule type="cellIs" priority="15" operator="greaterThan" dxfId="0">
      <formula>0.2</formula>
    </cfRule>
  </conditionalFormatting>
  <conditionalFormatting sqref="AQ25">
    <cfRule type="cellIs" priority="14" operator="lessThan" dxfId="0">
      <formula>0.29</formula>
    </cfRule>
  </conditionalFormatting>
  <conditionalFormatting sqref="AS25 AY25">
    <cfRule type="cellIs" priority="13" operator="greaterThan" dxfId="0">
      <formula>1</formula>
    </cfRule>
  </conditionalFormatting>
  <conditionalFormatting sqref="AW25">
    <cfRule type="cellIs" priority="12" operator="greaterThan" dxfId="0">
      <formula>5</formula>
    </cfRule>
  </conditionalFormatting>
  <conditionalFormatting sqref="F26">
    <cfRule type="cellIs" priority="11" operator="greaterThan" dxfId="0">
      <formula>15</formula>
    </cfRule>
  </conditionalFormatting>
  <conditionalFormatting sqref="O26 AU26 AD26">
    <cfRule type="cellIs" priority="10" operator="greaterThan" dxfId="0">
      <formula>2</formula>
    </cfRule>
  </conditionalFormatting>
  <conditionalFormatting sqref="Q26 S26">
    <cfRule type="cellIs" priority="9" operator="greaterThan" dxfId="0">
      <formula>3</formula>
    </cfRule>
  </conditionalFormatting>
  <conditionalFormatting sqref="U26">
    <cfRule type="cellIs" priority="8" operator="greaterThan" dxfId="0">
      <formula>10</formula>
    </cfRule>
  </conditionalFormatting>
  <conditionalFormatting sqref="AG26">
    <cfRule type="cellIs" priority="7" operator="greaterThan" dxfId="0">
      <formula>0.02</formula>
    </cfRule>
  </conditionalFormatting>
  <conditionalFormatting sqref="AH26:AI26">
    <cfRule type="cellIs" priority="5" operator="greaterThan" dxfId="0">
      <formula>0.53</formula>
    </cfRule>
    <cfRule type="cellIs" priority="6" operator="lessThan" dxfId="0">
      <formula>0.47</formula>
    </cfRule>
  </conditionalFormatting>
  <conditionalFormatting sqref="AP26">
    <cfRule type="cellIs" priority="4" operator="greaterThan" dxfId="0">
      <formula>0.2</formula>
    </cfRule>
  </conditionalFormatting>
  <conditionalFormatting sqref="AQ26">
    <cfRule type="cellIs" priority="3" operator="lessThan" dxfId="0">
      <formula>0.29</formula>
    </cfRule>
  </conditionalFormatting>
  <conditionalFormatting sqref="AS26 AY26">
    <cfRule type="cellIs" priority="2" operator="greaterThan" dxfId="0">
      <formula>1</formula>
    </cfRule>
  </conditionalFormatting>
  <conditionalFormatting sqref="AW26">
    <cfRule type="cellIs" priority="1" operator="greaterThan" dxfId="0">
      <formula>5</formula>
    </cfRule>
  </conditionalFormatting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58">
    <outlinePr summaryBelow="1" summaryRight="1"/>
    <pageSetUpPr/>
  </sheetPr>
  <dimension ref="A1:BH32"/>
  <sheetViews>
    <sheetView zoomScale="85" zoomScaleNormal="85" workbookViewId="0">
      <selection activeCell="A1" sqref="A1:B32"/>
    </sheetView>
  </sheetViews>
  <sheetFormatPr baseColWidth="8" defaultColWidth="8.88671875" defaultRowHeight="14.4"/>
  <cols>
    <col width="8.88671875" customWidth="1" style="67" min="1" max="2"/>
    <col width="16.33203125" customWidth="1" style="67" min="3" max="3"/>
    <col width="35.5546875" bestFit="1" customWidth="1" style="67" min="4" max="4"/>
    <col width="16.6640625" bestFit="1" customWidth="1" style="67" min="5" max="5"/>
    <col width="15.33203125" bestFit="1" customWidth="1" style="67" min="6" max="6"/>
    <col width="14.109375" bestFit="1" customWidth="1" style="67" min="7" max="7"/>
    <col width="16.33203125" bestFit="1" customWidth="1" style="67" min="8" max="8"/>
    <col width="11.5546875" bestFit="1" customWidth="1" style="67" min="9" max="9"/>
    <col width="9" bestFit="1" customWidth="1" style="67" min="10" max="10"/>
    <col width="7.33203125" bestFit="1" customWidth="1" style="67" min="11" max="11"/>
    <col width="7.44140625" bestFit="1" customWidth="1" style="67" min="12" max="12"/>
    <col width="13.5546875" bestFit="1" customWidth="1" style="67" min="13" max="13"/>
    <col width="13.88671875" bestFit="1" customWidth="1" style="67" min="14" max="14"/>
    <col width="14.109375" bestFit="1" customWidth="1" style="67" min="15" max="15"/>
    <col width="13.33203125" bestFit="1" customWidth="1" style="67" min="16" max="16"/>
    <col width="17.88671875" bestFit="1" customWidth="1" style="67" min="17" max="17"/>
    <col width="12.6640625" bestFit="1" customWidth="1" style="67" min="18" max="18"/>
    <col width="17.44140625" bestFit="1" customWidth="1" style="67" min="19" max="19"/>
    <col width="11.33203125" bestFit="1" customWidth="1" style="67" min="20" max="20"/>
    <col width="15.6640625" bestFit="1" customWidth="1" style="67" min="21" max="21"/>
    <col width="24" bestFit="1" customWidth="1" style="67" min="22" max="22"/>
    <col width="29.5546875" bestFit="1" customWidth="1" style="67" min="23" max="23"/>
    <col width="8.33203125" bestFit="1" customWidth="1" style="67" min="24" max="24"/>
    <col width="13.6640625" bestFit="1" customWidth="1" style="67" min="25" max="25"/>
    <col width="25.6640625" bestFit="1" customWidth="1" style="67" min="26" max="26"/>
    <col width="31.33203125" bestFit="1" customWidth="1" style="67" min="27" max="27"/>
    <col width="15" bestFit="1" customWidth="1" style="67" min="28" max="28"/>
    <col width="15.33203125" bestFit="1" customWidth="1" style="67" min="29" max="29"/>
    <col width="18.109375" bestFit="1" customWidth="1" style="67" min="30" max="30"/>
    <col width="12.33203125" bestFit="1" customWidth="1" style="67" min="31" max="31"/>
    <col width="15.6640625" bestFit="1" customWidth="1" style="67" min="32" max="32"/>
    <col width="16" bestFit="1" customWidth="1" style="67" min="33" max="33"/>
    <col width="20.5546875" bestFit="1" customWidth="1" style="67" min="34" max="34"/>
    <col width="5.6640625" bestFit="1" customWidth="1" style="67" min="35" max="35"/>
    <col width="11.33203125" bestFit="1" customWidth="1" style="67" min="36" max="36"/>
    <col width="18.5546875" bestFit="1" customWidth="1" style="67" min="37" max="37"/>
    <col width="32" bestFit="1" customWidth="1" style="67" min="38" max="38"/>
    <col width="9.5546875" bestFit="1" customWidth="1" style="67" min="39" max="39"/>
    <col width="16.6640625" bestFit="1" customWidth="1" style="67" min="40" max="40"/>
    <col width="30.6640625" bestFit="1" customWidth="1" style="67" min="41" max="41"/>
    <col width="34.6640625" bestFit="1" customWidth="1" style="67" min="42" max="42"/>
    <col width="11.5546875" bestFit="1" customWidth="1" style="67" min="43" max="43"/>
    <col width="17.6640625" bestFit="1" customWidth="1" style="67" min="44" max="44"/>
    <col width="32" bestFit="1" customWidth="1" style="67" min="45" max="45"/>
    <col width="13.33203125" bestFit="1" customWidth="1" style="67" min="46" max="46"/>
    <col width="18.33203125" bestFit="1" customWidth="1" style="67" min="47" max="47"/>
    <col width="19.6640625" bestFit="1" customWidth="1" style="67" min="48" max="48"/>
    <col width="18.6640625" customWidth="1" style="67" min="49" max="49"/>
    <col width="18.33203125" bestFit="1" customWidth="1" style="67" min="50" max="50"/>
    <col width="23.6640625" bestFit="1" customWidth="1" style="67" min="51" max="51"/>
    <col width="20.44140625" bestFit="1" customWidth="1" style="67" min="52" max="52"/>
    <col width="26.109375" bestFit="1" customWidth="1" style="67" min="53" max="53"/>
    <col width="18.5546875" bestFit="1" customWidth="1" style="67" min="54" max="54"/>
    <col width="24.109375" bestFit="1" customWidth="1" style="67" min="55" max="55"/>
    <col width="6" bestFit="1" customWidth="1" style="67" min="56" max="56"/>
    <col width="8.88671875" customWidth="1" style="67" min="57" max="59"/>
    <col width="16.44140625" customWidth="1" style="67" min="60" max="60"/>
    <col width="8.88671875" customWidth="1" style="67" min="61" max="64"/>
    <col width="8.88671875" customWidth="1" style="67" min="65" max="16384"/>
  </cols>
  <sheetData>
    <row r="1" ht="57.6" customHeight="1" s="99">
      <c r="A1" t="inlineStr">
        <is>
          <t>Account</t>
        </is>
      </c>
      <c r="B1" t="inlineStr">
        <is>
          <t>Program</t>
        </is>
      </c>
      <c r="C1" s="12" t="inlineStr">
        <is>
          <t>DATE</t>
        </is>
      </c>
      <c r="D1" s="13" t="inlineStr">
        <is>
          <t>Any Critical Issue</t>
        </is>
      </c>
      <c r="E1" s="13" t="inlineStr">
        <is>
          <t xml:space="preserve">Downtime in Mins </t>
        </is>
      </c>
      <c r="F1" s="13" t="inlineStr">
        <is>
          <t>Revenue_Impact</t>
        </is>
      </c>
      <c r="G1" s="13" t="inlineStr">
        <is>
          <t>Distinct_Agents</t>
        </is>
      </c>
      <c r="H1" s="13" t="inlineStr">
        <is>
          <t>Previous_TotalCalls</t>
        </is>
      </c>
      <c r="I1" s="13" t="inlineStr">
        <is>
          <t>Call_Diff%</t>
        </is>
      </c>
      <c r="J1" s="13" t="inlineStr">
        <is>
          <t>TotalCalls</t>
        </is>
      </c>
      <c r="K1" s="13" t="inlineStr">
        <is>
          <t>OnCalls</t>
        </is>
      </c>
      <c r="L1" s="13" t="inlineStr">
        <is>
          <t>OffCalls</t>
        </is>
      </c>
      <c r="M1" s="14" t="inlineStr">
        <is>
          <t>On_Benchmark</t>
        </is>
      </c>
      <c r="N1" s="13" t="inlineStr">
        <is>
          <t>Success_routes</t>
        </is>
      </c>
      <c r="O1" s="13" t="inlineStr">
        <is>
          <t>Fail_route_perc</t>
        </is>
      </c>
      <c r="P1" s="13" t="inlineStr">
        <is>
          <t>OFF_AgentSLA</t>
        </is>
      </c>
      <c r="Q1" s="13" t="inlineStr">
        <is>
          <t>OFF_AgentSLA%age</t>
        </is>
      </c>
      <c r="R1" s="13" t="inlineStr">
        <is>
          <t>ON_AgentSLA</t>
        </is>
      </c>
      <c r="S1" s="13" t="inlineStr">
        <is>
          <t>ON_AgentSLA%age</t>
        </is>
      </c>
      <c r="T1" s="13" t="inlineStr">
        <is>
          <t>OFF_CallSLA</t>
        </is>
      </c>
      <c r="U1" s="13" t="inlineStr">
        <is>
          <t>OFF_CallSLA%age</t>
        </is>
      </c>
      <c r="V1" s="13" t="inlineStr">
        <is>
          <t>ON_CallSLA</t>
        </is>
      </c>
      <c r="W1" s="13" t="inlineStr">
        <is>
          <t>ON_CallSLA%age</t>
        </is>
      </c>
      <c r="X1" s="13" t="inlineStr">
        <is>
          <t>1-1_calls</t>
        </is>
      </c>
      <c r="Y1" s="13" t="inlineStr">
        <is>
          <t>1-1_calls_%age</t>
        </is>
      </c>
      <c r="Z1" s="13" t="inlineStr">
        <is>
          <t>1-1_callsWithoutSLABlowns</t>
        </is>
      </c>
      <c r="AA1" s="13" t="inlineStr">
        <is>
          <t>1-1_calls_%ageWithoutSLABlowns</t>
        </is>
      </c>
      <c r="AB1" s="13" t="inlineStr">
        <is>
          <t>L2_calls</t>
        </is>
      </c>
      <c r="AC1" s="13" t="inlineStr">
        <is>
          <t>L2_calls_%age</t>
        </is>
      </c>
      <c r="AD1" s="13" t="inlineStr">
        <is>
          <t>O0bandons</t>
        </is>
      </c>
      <c r="AE1" s="13" t="inlineStr">
        <is>
          <t>OffAbandons</t>
        </is>
      </c>
      <c r="AF1" s="13" t="inlineStr">
        <is>
          <t>O0bandonsPerc</t>
        </is>
      </c>
      <c r="AG1" s="13" t="inlineStr">
        <is>
          <t>OffAbandonsPerc</t>
        </is>
      </c>
      <c r="AH1" s="13" t="inlineStr">
        <is>
          <t>On/Off_Abandon_Diff</t>
        </is>
      </c>
      <c r="AI1" s="13" t="inlineStr">
        <is>
          <t>O0P</t>
        </is>
      </c>
      <c r="AJ1" s="13" t="inlineStr">
        <is>
          <t>OffAP</t>
        </is>
      </c>
      <c r="AK1" s="13" t="inlineStr">
        <is>
          <t>AP_Skew</t>
        </is>
      </c>
      <c r="AL1" s="13" t="inlineStr">
        <is>
          <t>OnCP</t>
        </is>
      </c>
      <c r="AM1" s="13" t="inlineStr">
        <is>
          <t>OffCP</t>
        </is>
      </c>
      <c r="AN1" s="13" t="inlineStr">
        <is>
          <t>AgentChoice</t>
        </is>
      </c>
      <c r="AO1" s="13" t="inlineStr">
        <is>
          <t>used_AgentChoice</t>
        </is>
      </c>
      <c r="AP1" s="13" t="inlineStr">
        <is>
          <t>used_AgentChoiceWithoutSLABlowns</t>
        </is>
      </c>
      <c r="AQ1" s="13" t="inlineStr">
        <is>
          <t>CallChoice</t>
        </is>
      </c>
      <c r="AR1" s="13" t="inlineStr">
        <is>
          <t>Used_CallChoice</t>
        </is>
      </c>
      <c r="AS1" s="13" t="inlineStr">
        <is>
          <t>Used_CallChoiceWithoutSLABlowns</t>
        </is>
      </c>
      <c r="AT1" s="13" t="inlineStr">
        <is>
          <t>OnEvalScore_raw</t>
        </is>
      </c>
      <c r="AU1" s="13" t="inlineStr">
        <is>
          <t>OffEvalScore_raw</t>
        </is>
      </c>
      <c r="AV1" s="13" t="inlineStr">
        <is>
          <t>OnEvalScore_used</t>
        </is>
      </c>
      <c r="AW1" s="13" t="inlineStr">
        <is>
          <t>OffEvalScore_used</t>
        </is>
      </c>
      <c r="AX1" s="13" t="inlineStr">
        <is>
          <t>On_Evaluation_err_calls</t>
        </is>
      </c>
      <c r="AY1" s="13" t="inlineStr">
        <is>
          <t>On_Evaluation_err_calls_%age</t>
        </is>
      </c>
      <c r="AZ1" s="13" t="inlineStr">
        <is>
          <t>Off_Evaluation_err_calls</t>
        </is>
      </c>
      <c r="BA1" s="13" t="inlineStr">
        <is>
          <t>Off_Evaluation_err_calls_%age</t>
        </is>
      </c>
      <c r="BB1" s="13" t="inlineStr">
        <is>
          <t>LookupFailures</t>
        </is>
      </c>
      <c r="BC1" s="13" t="inlineStr">
        <is>
          <t>Lookup_Failure_Perc</t>
        </is>
      </c>
      <c r="BD1" s="15" t="inlineStr">
        <is>
          <t>UnkNown_Agent_Calls</t>
        </is>
      </c>
      <c r="BE1" s="12" t="inlineStr">
        <is>
          <t>UnkNown_Agent_Calls_%age</t>
        </is>
      </c>
      <c r="BF1" s="13" t="inlineStr">
        <is>
          <t>CG_Not_found_Calls</t>
        </is>
      </c>
      <c r="BG1" s="13" t="inlineStr">
        <is>
          <t>CG_Not_found_Calls_%age</t>
        </is>
      </c>
      <c r="BH1" s="15" t="inlineStr">
        <is>
          <t>H/C Issues</t>
        </is>
      </c>
    </row>
    <row r="2">
      <c r="A2" t="inlineStr">
        <is>
          <t>ABC</t>
        </is>
      </c>
      <c r="B2" t="inlineStr">
        <is>
          <t>XYZ</t>
        </is>
      </c>
      <c r="C2" s="6" t="n">
        <v>44256</v>
      </c>
      <c r="F2" s="67" t="n">
        <v>9.09</v>
      </c>
      <c r="G2" s="67" t="n">
        <v>522</v>
      </c>
      <c r="H2" s="67" t="n">
        <v>0</v>
      </c>
      <c r="I2" s="67" t="n">
        <v>100</v>
      </c>
      <c r="J2" s="67" t="n">
        <v>37355</v>
      </c>
      <c r="K2" s="67" t="n">
        <v>29768</v>
      </c>
      <c r="L2" s="67" t="n">
        <v>7587</v>
      </c>
      <c r="M2" s="67" t="n">
        <v>79.69</v>
      </c>
      <c r="N2" s="67" t="n">
        <v>36903</v>
      </c>
      <c r="O2" s="67" t="n">
        <v>1</v>
      </c>
      <c r="P2" s="67" t="n">
        <v>10</v>
      </c>
      <c r="Q2" s="67" t="n">
        <v>0.13</v>
      </c>
      <c r="R2" s="67" t="n">
        <v>59</v>
      </c>
      <c r="S2" s="67" t="n">
        <v>0.2</v>
      </c>
      <c r="T2" s="67" t="n">
        <v>0</v>
      </c>
      <c r="U2" s="67" t="n">
        <v>0</v>
      </c>
      <c r="V2" s="67" t="n">
        <v>0</v>
      </c>
      <c r="W2" s="67" t="n">
        <v>0</v>
      </c>
      <c r="X2" s="67" t="n">
        <v>1932</v>
      </c>
      <c r="Y2" s="67" t="n">
        <v>5.17</v>
      </c>
      <c r="Z2" s="67" t="n">
        <v>1924</v>
      </c>
      <c r="AA2" s="67" t="n">
        <v>5.15</v>
      </c>
      <c r="AB2" s="67" t="n">
        <v>2448</v>
      </c>
      <c r="AC2" s="67" t="n">
        <v>6.54</v>
      </c>
      <c r="AD2" s="67" t="n">
        <v>434</v>
      </c>
      <c r="AE2" s="67" t="n">
        <v>130</v>
      </c>
      <c r="AF2" s="67" t="n">
        <v>1.46</v>
      </c>
      <c r="AG2" s="67" t="n">
        <v>1.72</v>
      </c>
      <c r="AH2" s="67" t="n">
        <v>0.26</v>
      </c>
      <c r="AI2" s="67" t="n">
        <v>0.54</v>
      </c>
      <c r="AJ2" s="67" t="n">
        <v>0.54</v>
      </c>
      <c r="AK2" s="67" t="n">
        <v>0</v>
      </c>
      <c r="AL2" s="67" t="n">
        <v>0.5</v>
      </c>
      <c r="AM2" s="67" t="n">
        <v>0.5</v>
      </c>
      <c r="AN2" s="67" t="n">
        <v>7.6</v>
      </c>
      <c r="AO2" s="67" t="n">
        <v>7.55</v>
      </c>
      <c r="AP2" s="67" t="n">
        <v>7.56</v>
      </c>
      <c r="AQ2" s="67" t="n">
        <v>0</v>
      </c>
      <c r="AR2" s="67" t="n">
        <v>0</v>
      </c>
      <c r="AS2" s="67" t="n">
        <v>0</v>
      </c>
      <c r="AT2" s="67" t="n">
        <v>0.16</v>
      </c>
      <c r="AU2" s="67" t="n">
        <v>0.32</v>
      </c>
      <c r="AV2" s="67" t="n">
        <v>0.13</v>
      </c>
      <c r="AW2" s="67" t="n">
        <v>0.3</v>
      </c>
      <c r="AX2" s="67" t="n">
        <v>3</v>
      </c>
      <c r="AY2" s="67" t="n">
        <v>0.01</v>
      </c>
      <c r="AZ2" s="67" t="n">
        <v>0</v>
      </c>
      <c r="BA2" s="67" t="n">
        <v>0</v>
      </c>
      <c r="BB2" s="67" t="n">
        <v>506</v>
      </c>
      <c r="BC2" s="67" t="n">
        <v>1.35</v>
      </c>
      <c r="BD2" s="67" t="n">
        <v>71</v>
      </c>
      <c r="BE2" s="67" t="n">
        <v>0.19</v>
      </c>
      <c r="BF2" s="67" t="n">
        <v>0</v>
      </c>
      <c r="BG2" s="67" t="n">
        <v>0</v>
      </c>
    </row>
    <row r="3">
      <c r="A3" t="inlineStr">
        <is>
          <t>ABC</t>
        </is>
      </c>
      <c r="B3" t="inlineStr">
        <is>
          <t>XYZ</t>
        </is>
      </c>
      <c r="C3" s="6" t="n">
        <v>44257</v>
      </c>
      <c r="F3" s="67" t="n">
        <v>8.15</v>
      </c>
      <c r="G3" s="67" t="n">
        <v>534</v>
      </c>
      <c r="H3" s="67" t="n">
        <v>37355</v>
      </c>
      <c r="I3" s="67" t="n">
        <v>-5.15</v>
      </c>
      <c r="J3" s="67" t="n">
        <v>35526</v>
      </c>
      <c r="K3" s="67" t="n">
        <v>28277</v>
      </c>
      <c r="L3" s="67" t="n">
        <v>7249</v>
      </c>
      <c r="M3" s="67" t="n">
        <v>79.59999999999999</v>
      </c>
      <c r="N3" s="67" t="n">
        <v>35114</v>
      </c>
      <c r="O3" s="67" t="n">
        <v>1</v>
      </c>
      <c r="P3" s="67" t="n">
        <v>7</v>
      </c>
      <c r="Q3" s="67" t="n">
        <v>0.1</v>
      </c>
      <c r="R3" s="67" t="n">
        <v>96</v>
      </c>
      <c r="S3" s="67" t="n">
        <v>0.34</v>
      </c>
      <c r="T3" s="67" t="n">
        <v>0</v>
      </c>
      <c r="U3" s="67" t="n">
        <v>0</v>
      </c>
      <c r="V3" s="67" t="n">
        <v>0</v>
      </c>
      <c r="W3" s="67" t="n">
        <v>0</v>
      </c>
      <c r="X3" s="67" t="n">
        <v>1411</v>
      </c>
      <c r="Y3" s="67" t="n">
        <v>3.97</v>
      </c>
      <c r="Z3" s="67" t="n">
        <v>1405</v>
      </c>
      <c r="AA3" s="67" t="n">
        <v>3.95</v>
      </c>
      <c r="AB3" s="67" t="n">
        <v>1630</v>
      </c>
      <c r="AC3" s="67" t="n">
        <v>4.58</v>
      </c>
      <c r="AD3" s="67" t="n">
        <v>380</v>
      </c>
      <c r="AE3" s="67" t="n">
        <v>97</v>
      </c>
      <c r="AF3" s="67" t="n">
        <v>1.34</v>
      </c>
      <c r="AG3" s="67" t="n">
        <v>1.34</v>
      </c>
      <c r="AH3" s="67" t="n">
        <v>0.01</v>
      </c>
      <c r="AI3" s="67" t="n">
        <v>0.51</v>
      </c>
      <c r="AJ3" s="67" t="n">
        <v>0.5</v>
      </c>
      <c r="AK3" s="67" t="n">
        <v>0.01</v>
      </c>
      <c r="AL3" s="67" t="n">
        <v>0.5</v>
      </c>
      <c r="AM3" s="67" t="n">
        <v>0.51</v>
      </c>
      <c r="AN3" s="67" t="n">
        <v>8.81</v>
      </c>
      <c r="AO3" s="67" t="n">
        <v>8.710000000000001</v>
      </c>
      <c r="AP3" s="67" t="n">
        <v>8.73</v>
      </c>
      <c r="AQ3" s="67" t="n">
        <v>0</v>
      </c>
      <c r="AR3" s="67" t="n">
        <v>0</v>
      </c>
      <c r="AS3" s="67" t="n">
        <v>0</v>
      </c>
      <c r="AT3" s="67" t="n">
        <v>0.14</v>
      </c>
      <c r="AU3" s="67" t="n">
        <v>0.33</v>
      </c>
      <c r="AV3" s="67" t="n">
        <v>0.12</v>
      </c>
      <c r="AW3" s="67" t="n">
        <v>0.3</v>
      </c>
      <c r="AX3" s="67" t="n">
        <v>1</v>
      </c>
      <c r="AY3" s="67" t="n">
        <v>0</v>
      </c>
      <c r="AZ3" s="67" t="n">
        <v>1</v>
      </c>
      <c r="BA3" s="67" t="n">
        <v>0.01</v>
      </c>
      <c r="BB3" s="67" t="n">
        <v>447</v>
      </c>
      <c r="BC3" s="67" t="n">
        <v>1.26</v>
      </c>
      <c r="BD3" s="67" t="n">
        <v>181</v>
      </c>
      <c r="BE3" s="67" t="n">
        <v>0.51</v>
      </c>
      <c r="BF3" s="67" t="n">
        <v>0</v>
      </c>
      <c r="BG3" s="67" t="n">
        <v>0</v>
      </c>
    </row>
    <row r="4">
      <c r="A4" t="inlineStr">
        <is>
          <t>ABC</t>
        </is>
      </c>
      <c r="B4" t="inlineStr">
        <is>
          <t>XYZ</t>
        </is>
      </c>
      <c r="C4" s="6" t="n">
        <v>44258</v>
      </c>
      <c r="F4" s="67" t="n">
        <v>8.609999999999999</v>
      </c>
      <c r="G4" s="67" t="n">
        <v>508</v>
      </c>
      <c r="H4" s="67" t="n">
        <v>35526</v>
      </c>
      <c r="I4" s="67" t="n">
        <v>4.94</v>
      </c>
      <c r="J4" s="67" t="n">
        <v>37372</v>
      </c>
      <c r="K4" s="67" t="n">
        <v>29808</v>
      </c>
      <c r="L4" s="67" t="n">
        <v>7564</v>
      </c>
      <c r="M4" s="67" t="n">
        <v>79.76000000000001</v>
      </c>
      <c r="N4" s="67" t="n">
        <v>36949</v>
      </c>
      <c r="O4" s="67" t="n">
        <v>1</v>
      </c>
      <c r="P4" s="67" t="n">
        <v>4</v>
      </c>
      <c r="Q4" s="67" t="n">
        <v>0.05</v>
      </c>
      <c r="R4" s="67" t="n">
        <v>79</v>
      </c>
      <c r="S4" s="67" t="n">
        <v>0.27</v>
      </c>
      <c r="T4" s="67" t="n">
        <v>0</v>
      </c>
      <c r="U4" s="67" t="n">
        <v>0</v>
      </c>
      <c r="V4" s="67" t="n">
        <v>0</v>
      </c>
      <c r="W4" s="67" t="n">
        <v>0</v>
      </c>
      <c r="X4" s="67" t="n">
        <v>1722</v>
      </c>
      <c r="Y4" s="67" t="n">
        <v>4.61</v>
      </c>
      <c r="Z4" s="67" t="n">
        <v>1718</v>
      </c>
      <c r="AA4" s="67" t="n">
        <v>4.6</v>
      </c>
      <c r="AB4" s="67" t="n">
        <v>2054</v>
      </c>
      <c r="AC4" s="67" t="n">
        <v>5.49</v>
      </c>
      <c r="AD4" s="67" t="n">
        <v>387</v>
      </c>
      <c r="AE4" s="67" t="n">
        <v>99</v>
      </c>
      <c r="AF4" s="67" t="n">
        <v>1.3</v>
      </c>
      <c r="AG4" s="67" t="n">
        <v>1.31</v>
      </c>
      <c r="AH4" s="67" t="n">
        <v>0.01</v>
      </c>
      <c r="AI4" s="67" t="n">
        <v>0.53</v>
      </c>
      <c r="AJ4" s="67" t="n">
        <v>0.53</v>
      </c>
      <c r="AK4" s="67" t="n">
        <v>0</v>
      </c>
      <c r="AL4" s="67" t="n">
        <v>0.51</v>
      </c>
      <c r="AM4" s="67" t="n">
        <v>0.51</v>
      </c>
      <c r="AN4" s="67" t="n">
        <v>7.78</v>
      </c>
      <c r="AO4" s="67" t="n">
        <v>7.73</v>
      </c>
      <c r="AP4" s="67" t="n">
        <v>7.75</v>
      </c>
      <c r="AQ4" s="67" t="n">
        <v>0</v>
      </c>
      <c r="AR4" s="67" t="n">
        <v>0</v>
      </c>
      <c r="AS4" s="67" t="n">
        <v>0</v>
      </c>
      <c r="AT4" s="67" t="n">
        <v>0.16</v>
      </c>
      <c r="AU4" s="67" t="n">
        <v>0.31</v>
      </c>
      <c r="AV4" s="67" t="n">
        <v>0.13</v>
      </c>
      <c r="AW4" s="67" t="n">
        <v>0.3</v>
      </c>
      <c r="AX4" s="67" t="n">
        <v>0</v>
      </c>
      <c r="AY4" s="67" t="n">
        <v>0</v>
      </c>
      <c r="AZ4" s="67" t="n">
        <v>0</v>
      </c>
      <c r="BA4" s="67" t="n">
        <v>0</v>
      </c>
      <c r="BB4" s="67" t="n">
        <v>464</v>
      </c>
      <c r="BC4" s="67" t="n">
        <v>1.24</v>
      </c>
      <c r="BD4" s="67" t="n">
        <v>170</v>
      </c>
      <c r="BE4" s="67" t="n">
        <v>0.45</v>
      </c>
      <c r="BF4" s="67" t="n">
        <v>0</v>
      </c>
      <c r="BG4" s="67" t="n">
        <v>0</v>
      </c>
    </row>
    <row r="5">
      <c r="A5" t="inlineStr">
        <is>
          <t>ABC</t>
        </is>
      </c>
      <c r="B5" t="inlineStr">
        <is>
          <t>XYZ</t>
        </is>
      </c>
      <c r="C5" s="6" t="n">
        <v>44259</v>
      </c>
      <c r="F5" s="67" t="n">
        <v>9.34</v>
      </c>
      <c r="G5" s="67" t="n">
        <v>524</v>
      </c>
      <c r="H5" s="67" t="n">
        <v>37372</v>
      </c>
      <c r="I5" s="67" t="n">
        <v>-5.79</v>
      </c>
      <c r="J5" s="67" t="n">
        <v>35327</v>
      </c>
      <c r="K5" s="67" t="n">
        <v>28308</v>
      </c>
      <c r="L5" s="67" t="n">
        <v>7019</v>
      </c>
      <c r="M5" s="67" t="n">
        <v>80.13</v>
      </c>
      <c r="N5" s="67" t="n">
        <v>34952</v>
      </c>
      <c r="O5" s="67" t="n">
        <v>1</v>
      </c>
      <c r="P5" s="67" t="n">
        <v>3</v>
      </c>
      <c r="Q5" s="67" t="n">
        <v>0.04</v>
      </c>
      <c r="R5" s="67" t="n">
        <v>123</v>
      </c>
      <c r="S5" s="67" t="n">
        <v>0.43</v>
      </c>
      <c r="T5" s="67" t="n">
        <v>0</v>
      </c>
      <c r="U5" s="67" t="n">
        <v>0</v>
      </c>
      <c r="V5" s="67" t="n">
        <v>0</v>
      </c>
      <c r="W5" s="67" t="n">
        <v>0</v>
      </c>
      <c r="X5" s="67" t="n">
        <v>1615</v>
      </c>
      <c r="Y5" s="67" t="n">
        <v>4.57</v>
      </c>
      <c r="Z5" s="67" t="n">
        <v>1609</v>
      </c>
      <c r="AA5" s="67" t="n">
        <v>4.55</v>
      </c>
      <c r="AB5" s="67" t="n">
        <v>1710</v>
      </c>
      <c r="AC5" s="67" t="n">
        <v>4.84</v>
      </c>
      <c r="AD5" s="67" t="n">
        <v>326</v>
      </c>
      <c r="AE5" s="67" t="n">
        <v>86</v>
      </c>
      <c r="AF5" s="67" t="n">
        <v>1.15</v>
      </c>
      <c r="AG5" s="67" t="n">
        <v>1.23</v>
      </c>
      <c r="AH5" s="67" t="n">
        <v>0.07000000000000001</v>
      </c>
      <c r="AI5" s="67" t="n">
        <v>0.51</v>
      </c>
      <c r="AJ5" s="67" t="n">
        <v>0.5</v>
      </c>
      <c r="AK5" s="67" t="n">
        <v>0.01</v>
      </c>
      <c r="AL5" s="67" t="n">
        <v>0.5</v>
      </c>
      <c r="AM5" s="67" t="n">
        <v>0.51</v>
      </c>
      <c r="AN5" s="67" t="n">
        <v>8.17</v>
      </c>
      <c r="AO5" s="67" t="n">
        <v>8.06</v>
      </c>
      <c r="AP5" s="67" t="n">
        <v>8.08</v>
      </c>
      <c r="AQ5" s="67" t="n">
        <v>0</v>
      </c>
      <c r="AR5" s="67" t="n">
        <v>0</v>
      </c>
      <c r="AS5" s="67" t="n">
        <v>0</v>
      </c>
      <c r="AT5" s="67" t="n">
        <v>0.15</v>
      </c>
      <c r="AU5" s="67" t="n">
        <v>0.34</v>
      </c>
      <c r="AV5" s="67" t="n">
        <v>0.13</v>
      </c>
      <c r="AW5" s="67" t="n">
        <v>0.31</v>
      </c>
      <c r="AX5" s="67" t="n">
        <v>1</v>
      </c>
      <c r="AY5" s="67" t="n">
        <v>0</v>
      </c>
      <c r="AZ5" s="67" t="n">
        <v>0</v>
      </c>
      <c r="BA5" s="67" t="n">
        <v>0</v>
      </c>
      <c r="BB5" s="67" t="n">
        <v>581</v>
      </c>
      <c r="BC5" s="67" t="n">
        <v>1.64</v>
      </c>
      <c r="BD5" s="67" t="n">
        <v>268</v>
      </c>
      <c r="BE5" s="67" t="n">
        <v>0.76</v>
      </c>
      <c r="BF5" s="67" t="n">
        <v>0</v>
      </c>
      <c r="BG5" s="67" t="n">
        <v>0</v>
      </c>
    </row>
    <row r="6">
      <c r="A6" t="inlineStr">
        <is>
          <t>ABC</t>
        </is>
      </c>
      <c r="B6" t="inlineStr">
        <is>
          <t>XYZ</t>
        </is>
      </c>
      <c r="C6" s="6" t="n">
        <v>44260</v>
      </c>
      <c r="F6" s="96" t="n">
        <v>9.31</v>
      </c>
      <c r="G6" s="96" t="n">
        <v>504</v>
      </c>
      <c r="H6" s="96" t="n">
        <v>35327</v>
      </c>
      <c r="I6" s="96" t="n">
        <v>-6.35</v>
      </c>
      <c r="J6" s="96" t="n">
        <v>33219</v>
      </c>
      <c r="K6" s="96" t="n">
        <v>26669</v>
      </c>
      <c r="L6" s="96" t="n">
        <v>6550</v>
      </c>
      <c r="M6" s="96" t="n">
        <v>80.28</v>
      </c>
      <c r="N6" s="96" t="n">
        <v>32838</v>
      </c>
      <c r="O6" s="96" t="n">
        <v>1</v>
      </c>
      <c r="P6" s="96" t="n">
        <v>7</v>
      </c>
      <c r="Q6" s="96" t="n">
        <v>0.11</v>
      </c>
      <c r="R6" s="96" t="n">
        <v>107</v>
      </c>
      <c r="S6" s="96" t="n">
        <v>0.4</v>
      </c>
      <c r="T6" s="96" t="n">
        <v>0</v>
      </c>
      <c r="U6" s="96" t="n">
        <v>0</v>
      </c>
      <c r="V6" s="96" t="n">
        <v>0</v>
      </c>
      <c r="W6" s="96" t="n">
        <v>0</v>
      </c>
      <c r="X6" s="96" t="n">
        <v>1684</v>
      </c>
      <c r="Y6" s="96" t="n">
        <v>5.07</v>
      </c>
      <c r="Z6" s="96" t="n">
        <v>1678</v>
      </c>
      <c r="AA6" s="96" t="n">
        <v>5.05</v>
      </c>
      <c r="AB6" s="96" t="n">
        <v>1945</v>
      </c>
      <c r="AC6" s="96" t="n">
        <v>5.85</v>
      </c>
      <c r="AD6" s="96" t="n">
        <v>337</v>
      </c>
      <c r="AE6" s="96" t="n">
        <v>68</v>
      </c>
      <c r="AF6" s="96" t="n">
        <v>1.26</v>
      </c>
      <c r="AG6" s="96" t="n">
        <v>1.04</v>
      </c>
      <c r="AH6" s="96" t="n">
        <v>0.23</v>
      </c>
      <c r="AI6" s="96" t="n">
        <v>0.52</v>
      </c>
      <c r="AJ6" s="96" t="n">
        <v>0.52</v>
      </c>
      <c r="AK6" s="96" t="n">
        <v>0</v>
      </c>
      <c r="AL6" s="96" t="n">
        <v>0.51</v>
      </c>
      <c r="AM6" s="96" t="n">
        <v>0.51</v>
      </c>
      <c r="AN6" s="96" t="n">
        <v>7.52</v>
      </c>
      <c r="AO6" s="96" t="n">
        <v>7.47</v>
      </c>
      <c r="AP6" s="96" t="n">
        <v>7.49</v>
      </c>
      <c r="AQ6" s="96" t="n">
        <v>0</v>
      </c>
      <c r="AR6" s="96" t="n">
        <v>0</v>
      </c>
      <c r="AS6" s="96" t="n">
        <v>0</v>
      </c>
      <c r="AT6" s="96" t="n">
        <v>0.16</v>
      </c>
      <c r="AU6" s="96" t="n">
        <v>0.32</v>
      </c>
      <c r="AV6" s="96" t="n">
        <v>0.14</v>
      </c>
      <c r="AW6" s="96" t="n">
        <v>0.31</v>
      </c>
      <c r="AX6" s="96" t="n">
        <v>2</v>
      </c>
      <c r="AY6" s="96" t="n">
        <v>0.01</v>
      </c>
      <c r="AZ6" s="96" t="n">
        <v>0</v>
      </c>
      <c r="BA6" s="96" t="n">
        <v>0</v>
      </c>
      <c r="BB6" s="96" t="n">
        <v>397</v>
      </c>
      <c r="BC6" s="96" t="n">
        <v>1.2</v>
      </c>
      <c r="BD6" s="96" t="n">
        <v>207</v>
      </c>
      <c r="BE6" s="96" t="n">
        <v>0.62</v>
      </c>
      <c r="BF6" s="96" t="n">
        <v>0</v>
      </c>
      <c r="BG6" s="96" t="n">
        <v>0</v>
      </c>
    </row>
    <row r="7">
      <c r="A7" t="inlineStr">
        <is>
          <t>ABC</t>
        </is>
      </c>
      <c r="B7" t="inlineStr">
        <is>
          <t>XYZ</t>
        </is>
      </c>
      <c r="C7" s="6" t="n">
        <v>44261</v>
      </c>
      <c r="F7" s="96" t="n">
        <v>0</v>
      </c>
      <c r="G7" s="96" t="n">
        <v>0</v>
      </c>
      <c r="H7" s="96" t="n">
        <v>33219</v>
      </c>
      <c r="I7" s="96" t="n">
        <v>0</v>
      </c>
      <c r="J7" s="96" t="n">
        <v>0</v>
      </c>
      <c r="K7" s="96" t="n">
        <v>0</v>
      </c>
      <c r="L7" s="96" t="n">
        <v>0</v>
      </c>
      <c r="M7" s="96" t="n">
        <v>0</v>
      </c>
      <c r="N7" s="96" t="n">
        <v>0</v>
      </c>
      <c r="O7" s="96" t="n">
        <v>0</v>
      </c>
      <c r="P7" s="96" t="n">
        <v>0</v>
      </c>
      <c r="Q7" s="96" t="n">
        <v>0</v>
      </c>
      <c r="R7" s="96" t="n">
        <v>0</v>
      </c>
      <c r="S7" s="96" t="n">
        <v>0</v>
      </c>
      <c r="T7" s="96" t="n">
        <v>0</v>
      </c>
      <c r="U7" s="96" t="n">
        <v>0</v>
      </c>
      <c r="V7" s="96" t="n">
        <v>0</v>
      </c>
      <c r="W7" s="96" t="n">
        <v>0</v>
      </c>
      <c r="X7" s="96" t="n">
        <v>0</v>
      </c>
      <c r="Y7" s="96" t="n">
        <v>0</v>
      </c>
      <c r="Z7" s="96" t="n">
        <v>0</v>
      </c>
      <c r="AA7" s="96" t="n">
        <v>0</v>
      </c>
      <c r="AB7" s="96" t="n">
        <v>0</v>
      </c>
      <c r="AC7" s="96" t="n">
        <v>0</v>
      </c>
      <c r="AD7" s="96" t="n">
        <v>0</v>
      </c>
      <c r="AE7" s="96" t="n">
        <v>0</v>
      </c>
      <c r="AF7" s="96" t="n">
        <v>0</v>
      </c>
      <c r="AG7" s="96" t="n">
        <v>0</v>
      </c>
      <c r="AH7" s="96" t="n">
        <v>0</v>
      </c>
      <c r="AI7" s="96" t="n">
        <v>0</v>
      </c>
      <c r="AJ7" s="96" t="n">
        <v>0</v>
      </c>
      <c r="AK7" s="96" t="n">
        <v>0</v>
      </c>
      <c r="AL7" s="96" t="n">
        <v>0</v>
      </c>
      <c r="AM7" s="96" t="n">
        <v>0</v>
      </c>
      <c r="AN7" s="96" t="n">
        <v>0</v>
      </c>
      <c r="AO7" s="96" t="n">
        <v>0</v>
      </c>
      <c r="AP7" s="96" t="n">
        <v>0</v>
      </c>
      <c r="AQ7" s="96" t="n">
        <v>0</v>
      </c>
      <c r="AR7" s="96" t="n">
        <v>0</v>
      </c>
      <c r="AS7" s="96" t="n">
        <v>0</v>
      </c>
      <c r="AT7" s="96" t="n">
        <v>0</v>
      </c>
      <c r="AU7" s="96" t="n">
        <v>0</v>
      </c>
      <c r="AV7" s="96" t="n">
        <v>0</v>
      </c>
      <c r="AW7" s="96" t="n">
        <v>0</v>
      </c>
      <c r="AX7" s="96" t="n">
        <v>0</v>
      </c>
      <c r="AY7" s="96" t="n">
        <v>0</v>
      </c>
      <c r="AZ7" s="96" t="n">
        <v>0</v>
      </c>
      <c r="BA7" s="96" t="n">
        <v>0</v>
      </c>
      <c r="BB7" s="96" t="n">
        <v>0</v>
      </c>
      <c r="BC7" s="96" t="n">
        <v>0</v>
      </c>
      <c r="BD7" s="96" t="n">
        <v>0</v>
      </c>
      <c r="BE7" s="96" t="n">
        <v>0</v>
      </c>
      <c r="BF7" s="96" t="n">
        <v>0</v>
      </c>
      <c r="BG7" s="96" t="n">
        <v>0</v>
      </c>
    </row>
    <row r="8">
      <c r="A8" t="inlineStr">
        <is>
          <t>ABC</t>
        </is>
      </c>
      <c r="B8" t="inlineStr">
        <is>
          <t>XYZ</t>
        </is>
      </c>
      <c r="C8" s="6" t="n">
        <v>44262</v>
      </c>
      <c r="F8" s="67" t="n">
        <v>0</v>
      </c>
      <c r="G8" s="67" t="n">
        <v>0</v>
      </c>
      <c r="H8" s="67" t="n">
        <v>0</v>
      </c>
      <c r="I8" s="67" t="n">
        <v>0</v>
      </c>
      <c r="J8" s="67" t="n">
        <v>0</v>
      </c>
      <c r="K8" s="67" t="n">
        <v>0</v>
      </c>
      <c r="L8" s="67" t="n">
        <v>0</v>
      </c>
      <c r="M8" s="67" t="n">
        <v>0</v>
      </c>
      <c r="N8" s="67" t="n">
        <v>0</v>
      </c>
      <c r="O8" s="67" t="n">
        <v>0</v>
      </c>
      <c r="P8" s="67" t="n">
        <v>0</v>
      </c>
      <c r="Q8" s="67" t="n">
        <v>0</v>
      </c>
      <c r="R8" s="67" t="n">
        <v>0</v>
      </c>
      <c r="S8" s="67" t="n">
        <v>0</v>
      </c>
      <c r="T8" s="67" t="n">
        <v>0</v>
      </c>
      <c r="U8" s="67" t="n">
        <v>0</v>
      </c>
      <c r="V8" s="67" t="n">
        <v>0</v>
      </c>
      <c r="W8" s="67" t="n">
        <v>0</v>
      </c>
      <c r="X8" s="67" t="n">
        <v>0</v>
      </c>
      <c r="Y8" s="67" t="n">
        <v>0</v>
      </c>
      <c r="Z8" s="67" t="n">
        <v>0</v>
      </c>
      <c r="AA8" s="67" t="n">
        <v>0</v>
      </c>
      <c r="AB8" s="67" t="n">
        <v>0</v>
      </c>
      <c r="AC8" s="67" t="n">
        <v>0</v>
      </c>
      <c r="AD8" s="67" t="n">
        <v>0</v>
      </c>
      <c r="AE8" s="67" t="n">
        <v>0</v>
      </c>
      <c r="AF8" s="67" t="n">
        <v>0</v>
      </c>
      <c r="AG8" s="67" t="n">
        <v>0</v>
      </c>
      <c r="AH8" s="67" t="n">
        <v>0</v>
      </c>
      <c r="AI8" s="67" t="n">
        <v>0</v>
      </c>
      <c r="AJ8" s="67" t="n">
        <v>0</v>
      </c>
      <c r="AK8" s="67" t="n">
        <v>0</v>
      </c>
      <c r="AL8" s="67" t="n">
        <v>0</v>
      </c>
      <c r="AM8" s="67" t="n">
        <v>0</v>
      </c>
      <c r="AN8" s="67" t="n">
        <v>0</v>
      </c>
      <c r="AO8" s="67" t="n">
        <v>0</v>
      </c>
      <c r="AP8" s="67" t="n">
        <v>0</v>
      </c>
      <c r="AQ8" s="67" t="n">
        <v>0</v>
      </c>
      <c r="AR8" s="67" t="n">
        <v>0</v>
      </c>
      <c r="AS8" s="67" t="n">
        <v>0</v>
      </c>
      <c r="AT8" s="67" t="n">
        <v>0</v>
      </c>
      <c r="AU8" s="67" t="n">
        <v>0</v>
      </c>
      <c r="AV8" s="67" t="n">
        <v>0</v>
      </c>
      <c r="AW8" s="67" t="n">
        <v>0</v>
      </c>
      <c r="AX8" s="67" t="n">
        <v>0</v>
      </c>
      <c r="AY8" s="67" t="n">
        <v>0</v>
      </c>
      <c r="AZ8" s="67" t="n">
        <v>0</v>
      </c>
      <c r="BA8" s="67" t="n">
        <v>0</v>
      </c>
      <c r="BB8" s="67" t="n">
        <v>0</v>
      </c>
      <c r="BC8" s="67" t="n">
        <v>0</v>
      </c>
      <c r="BD8" s="67" t="n">
        <v>0</v>
      </c>
      <c r="BE8" s="67" t="n">
        <v>0</v>
      </c>
      <c r="BF8" s="67" t="n">
        <v>0</v>
      </c>
      <c r="BG8" s="67" t="n">
        <v>0</v>
      </c>
    </row>
    <row r="9">
      <c r="A9" t="inlineStr">
        <is>
          <t>ABC</t>
        </is>
      </c>
      <c r="B9" t="inlineStr">
        <is>
          <t>XYZ</t>
        </is>
      </c>
      <c r="C9" s="6" t="n">
        <v>44263</v>
      </c>
      <c r="F9" s="67" t="n">
        <v>10.4</v>
      </c>
      <c r="G9" s="67" t="n">
        <v>514</v>
      </c>
      <c r="H9" s="67" t="n">
        <v>0</v>
      </c>
      <c r="I9" s="67" t="n">
        <v>100</v>
      </c>
      <c r="J9" s="67" t="n">
        <v>34671</v>
      </c>
      <c r="K9" s="67" t="n">
        <v>27682</v>
      </c>
      <c r="L9" s="67" t="n">
        <v>6989</v>
      </c>
      <c r="M9" s="67" t="n">
        <v>79.84</v>
      </c>
      <c r="N9" s="67" t="n">
        <v>34359</v>
      </c>
      <c r="O9" s="67" t="n">
        <v>1</v>
      </c>
      <c r="P9" s="67" t="n">
        <v>10</v>
      </c>
      <c r="Q9" s="67" t="n">
        <v>0.14</v>
      </c>
      <c r="R9" s="67" t="n">
        <v>71</v>
      </c>
      <c r="S9" s="67" t="n">
        <v>0.26</v>
      </c>
      <c r="T9" s="67" t="n">
        <v>0</v>
      </c>
      <c r="U9" s="67" t="n">
        <v>0</v>
      </c>
      <c r="V9" s="67" t="n">
        <v>0</v>
      </c>
      <c r="W9" s="67" t="n">
        <v>0</v>
      </c>
      <c r="X9" s="67" t="n">
        <v>1841</v>
      </c>
      <c r="Y9" s="67" t="n">
        <v>5.31</v>
      </c>
      <c r="Z9" s="67" t="n">
        <v>1830</v>
      </c>
      <c r="AA9" s="67" t="n">
        <v>5.28</v>
      </c>
      <c r="AB9" s="67" t="n">
        <v>2235</v>
      </c>
      <c r="AC9" s="67" t="n">
        <v>6.44</v>
      </c>
      <c r="AD9" s="67" t="n">
        <v>305</v>
      </c>
      <c r="AE9" s="67" t="n">
        <v>85</v>
      </c>
      <c r="AF9" s="67" t="n">
        <v>1.1</v>
      </c>
      <c r="AG9" s="67" t="n">
        <v>1.22</v>
      </c>
      <c r="AH9" s="67" t="n">
        <v>0.12</v>
      </c>
      <c r="AI9" s="67" t="n">
        <v>0.51</v>
      </c>
      <c r="AJ9" s="67" t="n">
        <v>0.5</v>
      </c>
      <c r="AK9" s="67" t="n">
        <v>0.01</v>
      </c>
      <c r="AL9" s="67" t="n">
        <v>0.51</v>
      </c>
      <c r="AM9" s="67" t="n">
        <v>0.51</v>
      </c>
      <c r="AN9" s="67" t="n">
        <v>7.44</v>
      </c>
      <c r="AO9" s="67" t="n">
        <v>7.39</v>
      </c>
      <c r="AP9" s="67" t="n">
        <v>7.41</v>
      </c>
      <c r="AQ9" s="67" t="n">
        <v>0</v>
      </c>
      <c r="AR9" s="67" t="n">
        <v>0</v>
      </c>
      <c r="AS9" s="67" t="n">
        <v>0</v>
      </c>
      <c r="AT9" s="67" t="n">
        <v>0.15</v>
      </c>
      <c r="AU9" s="67" t="n">
        <v>0.33</v>
      </c>
      <c r="AV9" s="67" t="n">
        <v>0.13</v>
      </c>
      <c r="AW9" s="67" t="n">
        <v>0.31</v>
      </c>
      <c r="AX9" s="67" t="n">
        <v>2</v>
      </c>
      <c r="AY9" s="67" t="n">
        <v>0.01</v>
      </c>
      <c r="AZ9" s="67" t="n">
        <v>1</v>
      </c>
      <c r="BA9" s="67" t="n">
        <v>0.01</v>
      </c>
      <c r="BB9" s="67" t="n">
        <v>724</v>
      </c>
      <c r="BC9" s="67" t="n">
        <v>2.09</v>
      </c>
      <c r="BD9" s="67" t="n">
        <v>289</v>
      </c>
      <c r="BE9" s="67" t="n">
        <v>0.86</v>
      </c>
      <c r="BF9" s="67" t="n">
        <v>0</v>
      </c>
      <c r="BG9" s="67" t="n">
        <v>0</v>
      </c>
    </row>
    <row r="10">
      <c r="A10" t="inlineStr">
        <is>
          <t>ABC</t>
        </is>
      </c>
      <c r="B10" t="inlineStr">
        <is>
          <t>XYZ</t>
        </is>
      </c>
      <c r="C10" s="6" t="n">
        <v>44264</v>
      </c>
      <c r="F10" s="67" t="n">
        <v>10.66</v>
      </c>
      <c r="G10" s="67" t="n">
        <v>502</v>
      </c>
      <c r="H10" s="67" t="n">
        <v>34671</v>
      </c>
      <c r="I10" s="67" t="n">
        <v>-1.84</v>
      </c>
      <c r="J10" s="67" t="n">
        <v>34045</v>
      </c>
      <c r="K10" s="67" t="n">
        <v>27289</v>
      </c>
      <c r="L10" s="67" t="n">
        <v>6756</v>
      </c>
      <c r="M10" s="67" t="n">
        <v>80.16</v>
      </c>
      <c r="N10" s="67" t="n">
        <v>33718</v>
      </c>
      <c r="O10" s="67" t="n">
        <v>1</v>
      </c>
      <c r="P10" s="67" t="n">
        <v>0</v>
      </c>
      <c r="Q10" s="67" t="n">
        <v>0</v>
      </c>
      <c r="R10" s="67" t="n">
        <v>90</v>
      </c>
      <c r="S10" s="67" t="n">
        <v>0.33</v>
      </c>
      <c r="T10" s="67" t="n">
        <v>0</v>
      </c>
      <c r="U10" s="67" t="n">
        <v>0</v>
      </c>
      <c r="V10" s="67" t="n">
        <v>0</v>
      </c>
      <c r="W10" s="67" t="n">
        <v>0</v>
      </c>
      <c r="X10" s="67" t="n">
        <v>1852</v>
      </c>
      <c r="Y10" s="67" t="n">
        <v>5.44</v>
      </c>
      <c r="Z10" s="67" t="n">
        <v>1847</v>
      </c>
      <c r="AA10" s="67" t="n">
        <v>5.43</v>
      </c>
      <c r="AB10" s="67" t="n">
        <v>2090</v>
      </c>
      <c r="AC10" s="67" t="n">
        <v>6.13</v>
      </c>
      <c r="AD10" s="67" t="n">
        <v>338</v>
      </c>
      <c r="AE10" s="67" t="n">
        <v>105</v>
      </c>
      <c r="AF10" s="67" t="n">
        <v>1.24</v>
      </c>
      <c r="AG10" s="67" t="n">
        <v>1.56</v>
      </c>
      <c r="AH10" s="67" t="n">
        <v>0.32</v>
      </c>
      <c r="AI10" s="67" t="n">
        <v>0.5</v>
      </c>
      <c r="AJ10" s="67" t="n">
        <v>0.5</v>
      </c>
      <c r="AK10" s="67" t="n">
        <v>0</v>
      </c>
      <c r="AL10" s="67" t="n">
        <v>0.51</v>
      </c>
      <c r="AM10" s="67" t="n">
        <v>0.51</v>
      </c>
      <c r="AN10" s="67" t="n">
        <v>7.43</v>
      </c>
      <c r="AO10" s="67" t="n">
        <v>7.37</v>
      </c>
      <c r="AP10" s="67" t="n">
        <v>7.39</v>
      </c>
      <c r="AQ10" s="67" t="n">
        <v>0</v>
      </c>
      <c r="AR10" s="67" t="n">
        <v>0</v>
      </c>
      <c r="AS10" s="67" t="n">
        <v>0</v>
      </c>
      <c r="AT10" s="67" t="n">
        <v>0.14</v>
      </c>
      <c r="AU10" s="67" t="n">
        <v>0.32</v>
      </c>
      <c r="AV10" s="67" t="n">
        <v>0.13</v>
      </c>
      <c r="AW10" s="67" t="n">
        <v>0.3</v>
      </c>
      <c r="AX10" s="67" t="n">
        <v>1</v>
      </c>
      <c r="AY10" s="67" t="n">
        <v>0</v>
      </c>
      <c r="AZ10" s="67" t="n">
        <v>0</v>
      </c>
      <c r="BA10" s="67" t="n">
        <v>0</v>
      </c>
      <c r="BB10" s="67" t="n">
        <v>517</v>
      </c>
      <c r="BC10" s="67" t="n">
        <v>1.52</v>
      </c>
      <c r="BD10" s="67" t="n">
        <v>467</v>
      </c>
      <c r="BE10" s="67" t="n">
        <v>1.37</v>
      </c>
      <c r="BF10" s="67" t="n">
        <v>0</v>
      </c>
      <c r="BG10" s="67" t="n">
        <v>0</v>
      </c>
    </row>
    <row r="11">
      <c r="A11" t="inlineStr">
        <is>
          <t>ABC</t>
        </is>
      </c>
      <c r="B11" t="inlineStr">
        <is>
          <t>XYZ</t>
        </is>
      </c>
      <c r="C11" s="6" t="n">
        <v>44265</v>
      </c>
      <c r="F11" s="67" t="n">
        <v>9.800000000000001</v>
      </c>
      <c r="G11" s="67" t="n">
        <v>505</v>
      </c>
      <c r="H11" s="67" t="n">
        <v>34045</v>
      </c>
      <c r="I11" s="67" t="n">
        <v>2.16</v>
      </c>
      <c r="J11" s="67" t="n">
        <v>34797</v>
      </c>
      <c r="K11" s="67" t="n">
        <v>27860</v>
      </c>
      <c r="L11" s="67" t="n">
        <v>6937</v>
      </c>
      <c r="M11" s="67" t="n">
        <v>80.06</v>
      </c>
      <c r="N11" s="67" t="n">
        <v>34408</v>
      </c>
      <c r="O11" s="67" t="n">
        <v>1</v>
      </c>
      <c r="P11" s="67" t="n">
        <v>30</v>
      </c>
      <c r="Q11" s="67" t="n">
        <v>0.43</v>
      </c>
      <c r="R11" s="67" t="n">
        <v>271</v>
      </c>
      <c r="S11" s="67" t="n">
        <v>0.97</v>
      </c>
      <c r="T11" s="67" t="n">
        <v>0</v>
      </c>
      <c r="U11" s="67" t="n">
        <v>0</v>
      </c>
      <c r="V11" s="67" t="n">
        <v>0</v>
      </c>
      <c r="W11" s="67" t="n">
        <v>0</v>
      </c>
      <c r="X11" s="67" t="n">
        <v>1755</v>
      </c>
      <c r="Y11" s="67" t="n">
        <v>5.04</v>
      </c>
      <c r="Z11" s="67" t="n">
        <v>1749</v>
      </c>
      <c r="AA11" s="67" t="n">
        <v>5.03</v>
      </c>
      <c r="AB11" s="67" t="n">
        <v>2137</v>
      </c>
      <c r="AC11" s="67" t="n">
        <v>6.13</v>
      </c>
      <c r="AD11" s="67" t="n">
        <v>350</v>
      </c>
      <c r="AE11" s="67" t="n">
        <v>107</v>
      </c>
      <c r="AF11" s="67" t="n">
        <v>1.26</v>
      </c>
      <c r="AG11" s="67" t="n">
        <v>1.54</v>
      </c>
      <c r="AH11" s="67" t="n">
        <v>0.29</v>
      </c>
      <c r="AI11" s="67" t="n">
        <v>0.5</v>
      </c>
      <c r="AJ11" s="67" t="n">
        <v>0.49</v>
      </c>
      <c r="AK11" s="67" t="n">
        <v>0.01</v>
      </c>
      <c r="AL11" s="67" t="n">
        <v>0.5</v>
      </c>
      <c r="AM11" s="67" t="n">
        <v>0.51</v>
      </c>
      <c r="AN11" s="67" t="n">
        <v>8.460000000000001</v>
      </c>
      <c r="AO11" s="67" t="n">
        <v>8.02</v>
      </c>
      <c r="AP11" s="67" t="n">
        <v>8.08</v>
      </c>
      <c r="AQ11" s="67" t="n">
        <v>0</v>
      </c>
      <c r="AR11" s="67" t="n">
        <v>0</v>
      </c>
      <c r="AS11" s="67" t="n">
        <v>0</v>
      </c>
      <c r="AT11" s="67" t="n">
        <v>0.15</v>
      </c>
      <c r="AU11" s="67" t="n">
        <v>0.33</v>
      </c>
      <c r="AV11" s="67" t="n">
        <v>0.13</v>
      </c>
      <c r="AW11" s="67" t="n">
        <v>0.31</v>
      </c>
      <c r="AX11" s="67" t="n">
        <v>2</v>
      </c>
      <c r="AY11" s="67" t="n">
        <v>0.01</v>
      </c>
      <c r="AZ11" s="67" t="n">
        <v>0</v>
      </c>
      <c r="BA11" s="67" t="n">
        <v>0</v>
      </c>
      <c r="BB11" s="67" t="n">
        <v>241</v>
      </c>
      <c r="BC11" s="67" t="n">
        <v>0.6899999999999999</v>
      </c>
      <c r="BD11" s="67" t="n">
        <v>375</v>
      </c>
      <c r="BE11" s="67" t="n">
        <v>1.08</v>
      </c>
      <c r="BF11" s="67" t="n">
        <v>0</v>
      </c>
      <c r="BG11" s="67" t="n">
        <v>0</v>
      </c>
    </row>
    <row r="12">
      <c r="A12" t="inlineStr">
        <is>
          <t>ABC</t>
        </is>
      </c>
      <c r="B12" t="inlineStr">
        <is>
          <t>XYZ</t>
        </is>
      </c>
      <c r="C12" s="6" t="n">
        <v>44266</v>
      </c>
      <c r="F12" s="67" t="n">
        <v>9.6</v>
      </c>
      <c r="G12" s="67" t="n">
        <v>540</v>
      </c>
      <c r="H12" s="67" t="n">
        <v>34797</v>
      </c>
      <c r="I12" s="67" t="n">
        <v>0.61</v>
      </c>
      <c r="J12" s="67" t="n">
        <v>35009</v>
      </c>
      <c r="K12" s="67" t="n">
        <v>27915</v>
      </c>
      <c r="L12" s="67" t="n">
        <v>7094</v>
      </c>
      <c r="M12" s="67" t="n">
        <v>79.73999999999999</v>
      </c>
      <c r="N12" s="67" t="n">
        <v>34629</v>
      </c>
      <c r="O12" s="67" t="n">
        <v>1</v>
      </c>
      <c r="P12" s="67" t="n">
        <v>13</v>
      </c>
      <c r="Q12" s="67" t="n">
        <v>0.18</v>
      </c>
      <c r="R12" s="67" t="n">
        <v>76</v>
      </c>
      <c r="S12" s="67" t="n">
        <v>0.27</v>
      </c>
      <c r="T12" s="67" t="n">
        <v>0</v>
      </c>
      <c r="U12" s="67" t="n">
        <v>0</v>
      </c>
      <c r="V12" s="67" t="n">
        <v>0</v>
      </c>
      <c r="W12" s="67" t="n">
        <v>0</v>
      </c>
      <c r="X12" s="67" t="n">
        <v>1619</v>
      </c>
      <c r="Y12" s="67" t="n">
        <v>4.62</v>
      </c>
      <c r="Z12" s="67" t="n">
        <v>1613</v>
      </c>
      <c r="AA12" s="67" t="n">
        <v>4.61</v>
      </c>
      <c r="AB12" s="67" t="n">
        <v>1834</v>
      </c>
      <c r="AC12" s="67" t="n">
        <v>5.24</v>
      </c>
      <c r="AD12" s="67" t="n">
        <v>384</v>
      </c>
      <c r="AE12" s="67" t="n">
        <v>80</v>
      </c>
      <c r="AF12" s="67" t="n">
        <v>1.38</v>
      </c>
      <c r="AG12" s="67" t="n">
        <v>1.13</v>
      </c>
      <c r="AH12" s="67" t="n">
        <v>0.25</v>
      </c>
      <c r="AI12" s="67" t="n">
        <v>0.49</v>
      </c>
      <c r="AJ12" s="67" t="n">
        <v>0.49</v>
      </c>
      <c r="AK12" s="67" t="n">
        <v>0</v>
      </c>
      <c r="AL12" s="67" t="n">
        <v>0.51</v>
      </c>
      <c r="AM12" s="67" t="n">
        <v>0.51</v>
      </c>
      <c r="AN12" s="67" t="n">
        <v>7.5</v>
      </c>
      <c r="AO12" s="67" t="n">
        <v>7.47</v>
      </c>
      <c r="AP12" s="67" t="n">
        <v>7.49</v>
      </c>
      <c r="AQ12" s="67" t="n">
        <v>0</v>
      </c>
      <c r="AR12" s="67" t="n">
        <v>0</v>
      </c>
      <c r="AS12" s="67" t="n">
        <v>0</v>
      </c>
      <c r="AT12" s="67" t="n">
        <v>0.15</v>
      </c>
      <c r="AU12" s="67" t="n">
        <v>0.33</v>
      </c>
      <c r="AV12" s="67" t="n">
        <v>0.13</v>
      </c>
      <c r="AW12" s="67" t="n">
        <v>0.31</v>
      </c>
      <c r="AX12" s="67" t="n">
        <v>0</v>
      </c>
      <c r="AY12" s="67" t="n">
        <v>0</v>
      </c>
      <c r="AZ12" s="67" t="n">
        <v>0</v>
      </c>
      <c r="BA12" s="67" t="n">
        <v>0</v>
      </c>
      <c r="BB12" s="67" t="n">
        <v>530</v>
      </c>
      <c r="BC12" s="67" t="n">
        <v>1.51</v>
      </c>
      <c r="BD12" s="67" t="n">
        <v>381</v>
      </c>
      <c r="BE12" s="67" t="n">
        <v>1.09</v>
      </c>
      <c r="BF12" s="67" t="n">
        <v>0</v>
      </c>
      <c r="BG12" s="67" t="n">
        <v>0</v>
      </c>
    </row>
    <row r="13">
      <c r="A13" t="inlineStr">
        <is>
          <t>ABC</t>
        </is>
      </c>
      <c r="B13" t="inlineStr">
        <is>
          <t>XYZ</t>
        </is>
      </c>
      <c r="C13" s="6" t="n">
        <v>44267</v>
      </c>
      <c r="F13" s="67" t="n">
        <v>8.81</v>
      </c>
      <c r="G13" s="67" t="n">
        <v>520</v>
      </c>
      <c r="H13" s="67" t="n">
        <v>35009</v>
      </c>
      <c r="I13" s="67" t="n">
        <v>1.9</v>
      </c>
      <c r="J13" s="67" t="n">
        <v>35686</v>
      </c>
      <c r="K13" s="67" t="n">
        <v>28346</v>
      </c>
      <c r="L13" s="67" t="n">
        <v>7340</v>
      </c>
      <c r="M13" s="67" t="n">
        <v>79.43000000000001</v>
      </c>
      <c r="N13" s="67" t="n">
        <v>35320</v>
      </c>
      <c r="O13" s="67" t="n">
        <v>1</v>
      </c>
      <c r="P13" s="67" t="n">
        <v>10</v>
      </c>
      <c r="Q13" s="67" t="n">
        <v>0.14</v>
      </c>
      <c r="R13" s="67" t="n">
        <v>134</v>
      </c>
      <c r="S13" s="67" t="n">
        <v>0.47</v>
      </c>
      <c r="T13" s="67" t="n">
        <v>0</v>
      </c>
      <c r="U13" s="67" t="n">
        <v>0</v>
      </c>
      <c r="V13" s="67" t="n">
        <v>0</v>
      </c>
      <c r="W13" s="67" t="n">
        <v>0</v>
      </c>
      <c r="X13" s="67" t="n">
        <v>1386</v>
      </c>
      <c r="Y13" s="67" t="n">
        <v>3.88</v>
      </c>
      <c r="Z13" s="67" t="n">
        <v>1381</v>
      </c>
      <c r="AA13" s="67" t="n">
        <v>3.87</v>
      </c>
      <c r="AB13" s="67" t="n">
        <v>1616</v>
      </c>
      <c r="AC13" s="67" t="n">
        <v>4.52</v>
      </c>
      <c r="AD13" s="67" t="n">
        <v>348</v>
      </c>
      <c r="AE13" s="67" t="n">
        <v>100</v>
      </c>
      <c r="AF13" s="67" t="n">
        <v>1.23</v>
      </c>
      <c r="AG13" s="67" t="n">
        <v>1.36</v>
      </c>
      <c r="AH13" s="67" t="n">
        <v>0.13</v>
      </c>
      <c r="AI13" s="67" t="n">
        <v>0.51</v>
      </c>
      <c r="AJ13" s="67" t="n">
        <v>0.49</v>
      </c>
      <c r="AK13" s="67" t="n">
        <v>0.02</v>
      </c>
      <c r="AL13" s="67" t="n">
        <v>0.5</v>
      </c>
      <c r="AM13" s="67" t="n">
        <v>0.51</v>
      </c>
      <c r="AN13" s="67" t="n">
        <v>9</v>
      </c>
      <c r="AO13" s="67" t="n">
        <v>8.91</v>
      </c>
      <c r="AP13" s="67" t="n">
        <v>8.949999999999999</v>
      </c>
      <c r="AQ13" s="67" t="n">
        <v>0</v>
      </c>
      <c r="AR13" s="67" t="n">
        <v>0</v>
      </c>
      <c r="AS13" s="67" t="n">
        <v>0</v>
      </c>
      <c r="AT13" s="67" t="n">
        <v>0.14</v>
      </c>
      <c r="AU13" s="67" t="n">
        <v>0.33</v>
      </c>
      <c r="AV13" s="67" t="n">
        <v>0.12</v>
      </c>
      <c r="AW13" s="67" t="n">
        <v>0.31</v>
      </c>
      <c r="AX13" s="67" t="n">
        <v>1</v>
      </c>
      <c r="AY13" s="67" t="n">
        <v>0</v>
      </c>
      <c r="AZ13" s="67" t="n">
        <v>0</v>
      </c>
      <c r="BA13" s="67" t="n">
        <v>0</v>
      </c>
      <c r="BB13" s="67" t="n">
        <v>385</v>
      </c>
      <c r="BC13" s="67" t="n">
        <v>1.08</v>
      </c>
      <c r="BD13" s="67" t="n">
        <v>499</v>
      </c>
      <c r="BE13" s="67" t="n">
        <v>1.4</v>
      </c>
      <c r="BF13" s="67" t="n">
        <v>0</v>
      </c>
      <c r="BG13" s="67" t="n">
        <v>0</v>
      </c>
    </row>
    <row r="14">
      <c r="A14" t="inlineStr">
        <is>
          <t>ABC</t>
        </is>
      </c>
      <c r="B14" t="inlineStr">
        <is>
          <t>XYZ</t>
        </is>
      </c>
      <c r="C14" s="6" t="n">
        <v>44268</v>
      </c>
      <c r="F14" s="67" t="n">
        <v>0</v>
      </c>
      <c r="G14" s="67" t="n">
        <v>0</v>
      </c>
      <c r="H14" s="67" t="n">
        <v>0</v>
      </c>
      <c r="I14" s="67" t="n">
        <v>0</v>
      </c>
      <c r="J14" s="67" t="n">
        <v>0</v>
      </c>
      <c r="K14" s="67" t="n">
        <v>0</v>
      </c>
      <c r="L14" s="67" t="n">
        <v>0</v>
      </c>
      <c r="M14" s="67" t="n">
        <v>0</v>
      </c>
      <c r="N14" s="67" t="n">
        <v>0</v>
      </c>
    </row>
    <row r="15">
      <c r="A15" t="inlineStr">
        <is>
          <t>ABC</t>
        </is>
      </c>
      <c r="B15" t="inlineStr">
        <is>
          <t>XYZ</t>
        </is>
      </c>
      <c r="C15" s="6" t="n">
        <v>44269</v>
      </c>
      <c r="F15" s="67" t="n">
        <v>0</v>
      </c>
      <c r="G15" s="67" t="n">
        <v>0</v>
      </c>
      <c r="H15" s="67" t="n">
        <v>0</v>
      </c>
      <c r="I15" s="67" t="n">
        <v>0</v>
      </c>
      <c r="J15" s="67" t="n">
        <v>0</v>
      </c>
      <c r="K15" s="67" t="n">
        <v>0</v>
      </c>
      <c r="L15" s="67" t="n">
        <v>0</v>
      </c>
      <c r="M15" s="67" t="n">
        <v>0</v>
      </c>
      <c r="N15" s="67" t="n">
        <v>0</v>
      </c>
    </row>
    <row r="16">
      <c r="A16" t="inlineStr">
        <is>
          <t>ABC</t>
        </is>
      </c>
      <c r="B16" t="inlineStr">
        <is>
          <t>XYZ</t>
        </is>
      </c>
      <c r="C16" s="6" t="n">
        <v>44270</v>
      </c>
      <c r="F16" s="67" t="n">
        <v>9.07</v>
      </c>
      <c r="G16" s="67" t="n">
        <v>466</v>
      </c>
      <c r="H16" s="67" t="n">
        <v>0</v>
      </c>
      <c r="I16" s="67" t="n">
        <v>100</v>
      </c>
      <c r="J16" s="67" t="n">
        <v>34268</v>
      </c>
      <c r="K16" s="67" t="n">
        <v>27408</v>
      </c>
      <c r="L16" s="67" t="n">
        <v>6860</v>
      </c>
      <c r="M16" s="67" t="n">
        <v>79.98</v>
      </c>
      <c r="N16" s="67" t="n">
        <v>33926</v>
      </c>
      <c r="O16" s="67" t="n">
        <v>1</v>
      </c>
      <c r="P16" s="67" t="n">
        <v>9</v>
      </c>
      <c r="Q16" s="67" t="n">
        <v>0.13</v>
      </c>
      <c r="R16" s="67" t="n">
        <v>99</v>
      </c>
      <c r="S16" s="67" t="n">
        <v>0.36</v>
      </c>
      <c r="T16" s="67" t="n">
        <v>0</v>
      </c>
      <c r="U16" s="67" t="n">
        <v>0</v>
      </c>
      <c r="V16" s="67" t="n">
        <v>0</v>
      </c>
      <c r="W16" s="67" t="n">
        <v>0</v>
      </c>
      <c r="X16" s="67" t="n">
        <v>1874</v>
      </c>
      <c r="Y16" s="67" t="n">
        <v>5.47</v>
      </c>
      <c r="Z16" s="67" t="n">
        <v>1868</v>
      </c>
      <c r="AA16" s="67" t="n">
        <v>5.45</v>
      </c>
      <c r="AB16" s="67" t="n">
        <v>2228</v>
      </c>
      <c r="AC16" s="67" t="n">
        <v>6.49</v>
      </c>
      <c r="AD16" s="67" t="n">
        <v>333</v>
      </c>
      <c r="AE16" s="67" t="n">
        <v>77</v>
      </c>
      <c r="AF16" s="67" t="n">
        <v>1.22</v>
      </c>
      <c r="AG16" s="67" t="n">
        <v>1.12</v>
      </c>
      <c r="AH16" s="67" t="n">
        <v>0.09</v>
      </c>
      <c r="AI16" s="67" t="n">
        <v>0.5</v>
      </c>
      <c r="AJ16" s="67" t="n">
        <v>0.5</v>
      </c>
      <c r="AK16" s="67" t="n">
        <v>0</v>
      </c>
      <c r="AL16" s="67" t="n">
        <v>0.5</v>
      </c>
      <c r="AM16" s="67" t="n">
        <v>0.49</v>
      </c>
      <c r="AN16" s="67" t="n">
        <v>7.39</v>
      </c>
      <c r="AO16" s="67" t="n">
        <v>7.35</v>
      </c>
      <c r="AP16" s="67" t="n">
        <v>7.37</v>
      </c>
      <c r="AQ16" s="67" t="n">
        <v>0</v>
      </c>
      <c r="AR16" s="67" t="n">
        <v>0</v>
      </c>
      <c r="AS16" s="67" t="n">
        <v>0</v>
      </c>
      <c r="AT16" s="67" t="n">
        <v>0.16</v>
      </c>
      <c r="AU16" s="67" t="n">
        <v>0.33</v>
      </c>
      <c r="AV16" s="67" t="n">
        <v>0.13</v>
      </c>
      <c r="AW16" s="67" t="n">
        <v>0.31</v>
      </c>
      <c r="AX16" s="67" t="n">
        <v>4</v>
      </c>
      <c r="AY16" s="67" t="n">
        <v>0.01</v>
      </c>
      <c r="AZ16" s="67" t="n">
        <v>0</v>
      </c>
      <c r="BA16" s="67" t="n">
        <v>0</v>
      </c>
      <c r="BB16" s="67" t="n">
        <v>278</v>
      </c>
      <c r="BC16" s="67" t="n">
        <v>0.8100000000000001</v>
      </c>
      <c r="BD16" s="67" t="n">
        <v>150</v>
      </c>
      <c r="BE16" s="67" t="n">
        <v>0.44</v>
      </c>
      <c r="BF16" s="67" t="n">
        <v>0</v>
      </c>
      <c r="BG16" s="67" t="n">
        <v>0</v>
      </c>
    </row>
    <row r="17">
      <c r="A17" t="inlineStr">
        <is>
          <t>ABC</t>
        </is>
      </c>
      <c r="B17" t="inlineStr">
        <is>
          <t>XYZ</t>
        </is>
      </c>
      <c r="C17" s="6" t="n">
        <v>44271</v>
      </c>
      <c r="F17" s="67" t="n">
        <v>8.42</v>
      </c>
      <c r="G17" s="67" t="n">
        <v>535</v>
      </c>
      <c r="H17" s="67" t="n">
        <v>34268</v>
      </c>
      <c r="I17" s="67" t="n">
        <v>7.77</v>
      </c>
      <c r="J17" s="67" t="n">
        <v>37155</v>
      </c>
      <c r="K17" s="67" t="n">
        <v>29576</v>
      </c>
      <c r="L17" s="67" t="n">
        <v>7579</v>
      </c>
      <c r="M17" s="67" t="n">
        <v>79.59999999999999</v>
      </c>
      <c r="N17" s="67" t="n">
        <v>36753</v>
      </c>
      <c r="O17" s="67" t="n">
        <v>1</v>
      </c>
      <c r="P17" s="67" t="n">
        <v>6</v>
      </c>
      <c r="Q17" s="67" t="n">
        <v>0.08</v>
      </c>
      <c r="R17" s="67" t="n">
        <v>81</v>
      </c>
      <c r="S17" s="67" t="n">
        <v>0.27</v>
      </c>
      <c r="T17" s="67" t="n">
        <v>0</v>
      </c>
      <c r="U17" s="67" t="n">
        <v>0</v>
      </c>
      <c r="V17" s="67" t="n">
        <v>0</v>
      </c>
      <c r="W17" s="67" t="n">
        <v>0</v>
      </c>
      <c r="X17" s="67" t="n">
        <v>1601</v>
      </c>
      <c r="Y17" s="67" t="n">
        <v>4.31</v>
      </c>
      <c r="Z17" s="67" t="n">
        <v>1598</v>
      </c>
      <c r="AA17" s="67" t="n">
        <v>4.3</v>
      </c>
      <c r="AB17" s="67" t="n">
        <v>1788</v>
      </c>
      <c r="AC17" s="67" t="n">
        <v>4.81</v>
      </c>
      <c r="AD17" s="67" t="n">
        <v>412</v>
      </c>
      <c r="AE17" s="67" t="n">
        <v>116</v>
      </c>
      <c r="AF17" s="67" t="n">
        <v>1.39</v>
      </c>
      <c r="AG17" s="67" t="n">
        <v>1.53</v>
      </c>
      <c r="AH17" s="67" t="n">
        <v>0.14</v>
      </c>
      <c r="AI17" s="67" t="n">
        <v>0.49</v>
      </c>
      <c r="AJ17" s="67" t="n">
        <v>0.48</v>
      </c>
      <c r="AK17" s="67" t="n">
        <v>0.01</v>
      </c>
      <c r="AL17" s="67" t="n">
        <v>0.51</v>
      </c>
      <c r="AM17" s="67" t="n">
        <v>0.5</v>
      </c>
      <c r="AN17" s="67" t="n">
        <v>8.470000000000001</v>
      </c>
      <c r="AO17" s="67" t="n">
        <v>8.41</v>
      </c>
      <c r="AP17" s="67" t="n">
        <v>8.43</v>
      </c>
      <c r="AQ17" s="67" t="n">
        <v>0</v>
      </c>
      <c r="AR17" s="67" t="n">
        <v>0</v>
      </c>
      <c r="AS17" s="67" t="n">
        <v>0</v>
      </c>
      <c r="AT17" s="67" t="n">
        <v>0.14</v>
      </c>
      <c r="AU17" s="67" t="n">
        <v>0.33</v>
      </c>
      <c r="AV17" s="67" t="n">
        <v>0.13</v>
      </c>
      <c r="AW17" s="67" t="n">
        <v>0.31</v>
      </c>
      <c r="AX17" s="67" t="n">
        <v>2</v>
      </c>
      <c r="AY17" s="67" t="n">
        <v>0.01</v>
      </c>
      <c r="AZ17" s="67" t="n">
        <v>0</v>
      </c>
      <c r="BA17" s="67" t="n">
        <v>0</v>
      </c>
      <c r="BB17" s="67" t="n">
        <v>377</v>
      </c>
      <c r="BC17" s="67" t="n">
        <v>1.01</v>
      </c>
      <c r="BD17" s="67" t="n">
        <v>262</v>
      </c>
      <c r="BE17" s="67" t="n">
        <v>0.71</v>
      </c>
      <c r="BF17" s="67" t="n">
        <v>0</v>
      </c>
      <c r="BG17" s="67" t="n">
        <v>0</v>
      </c>
    </row>
    <row r="18">
      <c r="A18" t="inlineStr">
        <is>
          <t>ABC</t>
        </is>
      </c>
      <c r="B18" t="inlineStr">
        <is>
          <t>XYZ</t>
        </is>
      </c>
      <c r="C18" s="6" t="n">
        <v>44272</v>
      </c>
      <c r="F18" s="67" t="n">
        <v>9.949999999999999</v>
      </c>
      <c r="G18" s="67" t="n">
        <v>510</v>
      </c>
      <c r="H18" s="67" t="n">
        <v>37155</v>
      </c>
      <c r="I18" s="67" t="n">
        <v>-5.54</v>
      </c>
      <c r="J18" s="67" t="n">
        <v>35206</v>
      </c>
      <c r="K18" s="67" t="n">
        <v>28173</v>
      </c>
      <c r="L18" s="67" t="n">
        <v>7033</v>
      </c>
      <c r="M18" s="67" t="n">
        <v>80.02</v>
      </c>
      <c r="N18" s="67" t="n">
        <v>34844</v>
      </c>
      <c r="O18" s="67" t="n">
        <v>1</v>
      </c>
      <c r="P18" s="67" t="n">
        <v>9</v>
      </c>
      <c r="Q18" s="67" t="n">
        <v>0.13</v>
      </c>
      <c r="R18" s="67" t="n">
        <v>102</v>
      </c>
      <c r="S18" s="67" t="n">
        <v>0.36</v>
      </c>
      <c r="T18" s="67" t="n">
        <v>0</v>
      </c>
      <c r="U18" s="67" t="n">
        <v>0</v>
      </c>
      <c r="V18" s="67" t="n">
        <v>0</v>
      </c>
      <c r="W18" s="67" t="n">
        <v>0</v>
      </c>
      <c r="X18" s="67" t="n">
        <v>1765</v>
      </c>
      <c r="Y18" s="67" t="n">
        <v>5.01</v>
      </c>
      <c r="Z18" s="67" t="n">
        <v>1759</v>
      </c>
      <c r="AA18" s="67" t="n">
        <v>5</v>
      </c>
      <c r="AB18" s="67" t="n">
        <v>2288</v>
      </c>
      <c r="AC18" s="67" t="n">
        <v>6.49</v>
      </c>
      <c r="AD18" s="67" t="n">
        <v>380</v>
      </c>
      <c r="AE18" s="67" t="n">
        <v>89</v>
      </c>
      <c r="AF18" s="67" t="n">
        <v>1.35</v>
      </c>
      <c r="AG18" s="67" t="n">
        <v>1.27</v>
      </c>
      <c r="AH18" s="67" t="n">
        <v>0.08</v>
      </c>
      <c r="AI18" s="67" t="n">
        <v>0.54</v>
      </c>
      <c r="AJ18" s="67" t="n">
        <v>0.55</v>
      </c>
      <c r="AK18" s="67" t="n">
        <v>0.01</v>
      </c>
      <c r="AL18" s="67" t="n">
        <v>0.5</v>
      </c>
      <c r="AM18" s="67" t="n">
        <v>0.5</v>
      </c>
      <c r="AN18" s="67" t="n">
        <v>7.89</v>
      </c>
      <c r="AO18" s="67" t="n">
        <v>7.78</v>
      </c>
      <c r="AP18" s="67" t="n">
        <v>7.8</v>
      </c>
      <c r="AQ18" s="67" t="n">
        <v>0</v>
      </c>
      <c r="AR18" s="67" t="n">
        <v>0</v>
      </c>
      <c r="AS18" s="67" t="n">
        <v>0</v>
      </c>
      <c r="AT18" s="67" t="n">
        <v>0.16</v>
      </c>
      <c r="AU18" s="67" t="n">
        <v>0.32</v>
      </c>
      <c r="AV18" s="67" t="n">
        <v>0.06</v>
      </c>
      <c r="AW18" s="67" t="n">
        <v>0.3</v>
      </c>
      <c r="AX18" s="67" t="n">
        <v>3</v>
      </c>
      <c r="AY18" s="67" t="n">
        <v>0.01</v>
      </c>
      <c r="AZ18" s="67" t="n">
        <v>0</v>
      </c>
      <c r="BA18" s="67" t="n">
        <v>0</v>
      </c>
      <c r="BB18" s="67" t="n">
        <v>316</v>
      </c>
      <c r="BC18" s="67" t="n">
        <v>0.9</v>
      </c>
      <c r="BD18" s="67" t="n">
        <v>560</v>
      </c>
      <c r="BE18" s="67" t="n">
        <v>1.59</v>
      </c>
      <c r="BF18" s="67" t="n">
        <v>0</v>
      </c>
      <c r="BG18" s="67" t="n">
        <v>0</v>
      </c>
    </row>
    <row r="19">
      <c r="A19" t="inlineStr">
        <is>
          <t>ABC</t>
        </is>
      </c>
      <c r="B19" t="inlineStr">
        <is>
          <t>XYZ</t>
        </is>
      </c>
      <c r="C19" s="6" t="n">
        <v>44273</v>
      </c>
      <c r="F19" s="67" t="n">
        <v>9.69</v>
      </c>
      <c r="G19" s="67" t="n">
        <v>533</v>
      </c>
      <c r="H19" s="67" t="n">
        <v>35206</v>
      </c>
      <c r="I19" s="67" t="n">
        <v>-0.73</v>
      </c>
      <c r="J19" s="67" t="n">
        <v>34952</v>
      </c>
      <c r="K19" s="67" t="n">
        <v>27876</v>
      </c>
      <c r="L19" s="67" t="n">
        <v>7076</v>
      </c>
      <c r="M19" s="67" t="n">
        <v>79.76000000000001</v>
      </c>
      <c r="N19" s="67" t="n">
        <v>34483</v>
      </c>
      <c r="O19" s="67" t="n">
        <v>1</v>
      </c>
      <c r="P19" s="67" t="n">
        <v>7</v>
      </c>
      <c r="Q19" s="67" t="n">
        <v>0.1</v>
      </c>
      <c r="R19" s="67" t="n">
        <v>112</v>
      </c>
      <c r="S19" s="67" t="n">
        <v>0.4</v>
      </c>
      <c r="T19" s="67" t="n">
        <v>0</v>
      </c>
      <c r="U19" s="67" t="n">
        <v>0</v>
      </c>
      <c r="V19" s="67" t="n">
        <v>0</v>
      </c>
      <c r="W19" s="67" t="n">
        <v>0</v>
      </c>
      <c r="X19" s="67" t="n">
        <v>1911</v>
      </c>
      <c r="Y19" s="67" t="n">
        <v>5.47</v>
      </c>
      <c r="Z19" s="67" t="n">
        <v>1907</v>
      </c>
      <c r="AA19" s="67" t="n">
        <v>5.46</v>
      </c>
      <c r="AB19" s="67" t="n">
        <v>2105</v>
      </c>
      <c r="AC19" s="67" t="n">
        <v>6.02</v>
      </c>
      <c r="AD19" s="67" t="n">
        <v>379</v>
      </c>
      <c r="AE19" s="67" t="n">
        <v>85</v>
      </c>
      <c r="AF19" s="67" t="n">
        <v>1.36</v>
      </c>
      <c r="AG19" s="67" t="n">
        <v>1.2</v>
      </c>
      <c r="AH19" s="67" t="n">
        <v>0.16</v>
      </c>
      <c r="AI19" s="67" t="n">
        <v>0.5</v>
      </c>
      <c r="AJ19" s="67" t="n">
        <v>0.48</v>
      </c>
      <c r="AK19" s="67" t="n">
        <v>0.02</v>
      </c>
      <c r="AL19" s="67" t="n">
        <v>0.5</v>
      </c>
      <c r="AM19" s="67" t="n">
        <v>0.5</v>
      </c>
      <c r="AN19" s="67" t="n">
        <v>7.77</v>
      </c>
      <c r="AO19" s="67" t="n">
        <v>7.67</v>
      </c>
      <c r="AP19" s="67" t="n">
        <v>7.69</v>
      </c>
      <c r="AQ19" s="67" t="n">
        <v>0</v>
      </c>
      <c r="AR19" s="67" t="n">
        <v>0</v>
      </c>
      <c r="AS19" s="67" t="n">
        <v>0</v>
      </c>
      <c r="AT19" s="67" t="n">
        <v>0.15</v>
      </c>
      <c r="AU19" s="67" t="n">
        <v>0.34</v>
      </c>
      <c r="AV19" s="67" t="n">
        <v>0.13</v>
      </c>
      <c r="AW19" s="67" t="n">
        <v>0.31</v>
      </c>
      <c r="AX19" s="67" t="n">
        <v>3</v>
      </c>
      <c r="AY19" s="67" t="n">
        <v>0.01</v>
      </c>
      <c r="AZ19" s="67" t="n">
        <v>0</v>
      </c>
      <c r="BA19" s="67" t="n">
        <v>0</v>
      </c>
      <c r="BB19" s="67" t="n">
        <v>449</v>
      </c>
      <c r="BC19" s="67" t="n">
        <v>1.28</v>
      </c>
      <c r="BD19" s="67" t="n">
        <v>154</v>
      </c>
      <c r="BE19" s="67" t="n">
        <v>0.44</v>
      </c>
      <c r="BF19" s="67" t="n">
        <v>0</v>
      </c>
      <c r="BG19" s="67" t="n">
        <v>0</v>
      </c>
    </row>
    <row r="20">
      <c r="A20" t="inlineStr">
        <is>
          <t>ABC</t>
        </is>
      </c>
      <c r="B20" t="inlineStr">
        <is>
          <t>XYZ</t>
        </is>
      </c>
      <c r="C20" s="6" t="n">
        <v>44274</v>
      </c>
      <c r="F20" s="96" t="n">
        <v>8.48</v>
      </c>
      <c r="G20" s="96" t="n">
        <v>472</v>
      </c>
      <c r="H20" s="96" t="n">
        <v>34952</v>
      </c>
      <c r="I20" s="96" t="n">
        <v>-8.970000000000001</v>
      </c>
      <c r="J20" s="96" t="n">
        <v>32076</v>
      </c>
      <c r="K20" s="96" t="n">
        <v>25430</v>
      </c>
      <c r="L20" s="96" t="n">
        <v>6646</v>
      </c>
      <c r="M20" s="96" t="n">
        <v>79.28</v>
      </c>
      <c r="N20" s="96" t="n">
        <v>31783</v>
      </c>
      <c r="O20" s="96" t="n">
        <v>1</v>
      </c>
      <c r="P20" s="96" t="n">
        <v>10</v>
      </c>
      <c r="Q20" s="96" t="n">
        <v>0.15</v>
      </c>
      <c r="R20" s="96" t="n">
        <v>81</v>
      </c>
      <c r="S20" s="96" t="n">
        <v>0.32</v>
      </c>
      <c r="T20" s="96" t="n">
        <v>0</v>
      </c>
      <c r="U20" s="96" t="n">
        <v>0</v>
      </c>
      <c r="V20" s="96" t="n">
        <v>0</v>
      </c>
      <c r="W20" s="96" t="n">
        <v>0</v>
      </c>
      <c r="X20" s="96" t="n">
        <v>1393</v>
      </c>
      <c r="Y20" s="96" t="n">
        <v>4.34</v>
      </c>
      <c r="Z20" s="96" t="n">
        <v>1386</v>
      </c>
      <c r="AA20" s="96" t="n">
        <v>4.32</v>
      </c>
      <c r="AB20" s="96" t="n">
        <v>1730</v>
      </c>
      <c r="AC20" s="96" t="n">
        <v>5.38</v>
      </c>
      <c r="AD20" s="96" t="n">
        <v>340</v>
      </c>
      <c r="AE20" s="96" t="n">
        <v>110</v>
      </c>
      <c r="AF20" s="96" t="n">
        <v>1.34</v>
      </c>
      <c r="AG20" s="96" t="n">
        <v>1.66</v>
      </c>
      <c r="AH20" s="96" t="n">
        <v>0.32</v>
      </c>
      <c r="AI20" s="96" t="n">
        <v>0.57</v>
      </c>
      <c r="AJ20" s="96" t="n">
        <v>0.58</v>
      </c>
      <c r="AK20" s="96" t="n">
        <v>0.01</v>
      </c>
      <c r="AL20" s="96" t="n">
        <v>0.51</v>
      </c>
      <c r="AM20" s="96" t="n">
        <v>0.51</v>
      </c>
      <c r="AN20" s="96" t="n">
        <v>7.59</v>
      </c>
      <c r="AO20" s="96" t="n">
        <v>7.54</v>
      </c>
      <c r="AP20" s="96" t="n">
        <v>7.56</v>
      </c>
      <c r="AQ20" s="96" t="n">
        <v>0</v>
      </c>
      <c r="AR20" s="96" t="n">
        <v>0</v>
      </c>
      <c r="AS20" s="96" t="n">
        <v>0</v>
      </c>
      <c r="AT20" s="96" t="n">
        <v>0.17</v>
      </c>
      <c r="AU20" s="96" t="n">
        <v>0.33</v>
      </c>
      <c r="AV20" s="96" t="n">
        <v>0.06</v>
      </c>
      <c r="AW20" s="96" t="n">
        <v>0.31</v>
      </c>
      <c r="AX20" s="96" t="n">
        <v>5</v>
      </c>
      <c r="AY20" s="96" t="n">
        <v>0.02</v>
      </c>
      <c r="AZ20" s="96" t="n">
        <v>1</v>
      </c>
      <c r="BA20" s="96" t="n">
        <v>0.02</v>
      </c>
      <c r="BB20" s="96" t="n">
        <v>224</v>
      </c>
      <c r="BC20" s="96" t="n">
        <v>0.7</v>
      </c>
      <c r="BD20" s="96" t="n">
        <v>334</v>
      </c>
      <c r="BE20" s="96" t="n">
        <v>1.04</v>
      </c>
      <c r="BF20" s="96" t="n">
        <v>0</v>
      </c>
      <c r="BG20" s="96" t="n">
        <v>0</v>
      </c>
    </row>
    <row r="21">
      <c r="A21" t="inlineStr">
        <is>
          <t>ABC</t>
        </is>
      </c>
      <c r="B21" t="inlineStr">
        <is>
          <t>XYZ</t>
        </is>
      </c>
      <c r="C21" s="6" t="n">
        <v>44275</v>
      </c>
      <c r="F21" s="96" t="n">
        <v>0</v>
      </c>
      <c r="G21" s="96" t="n">
        <v>0</v>
      </c>
      <c r="H21" s="96" t="n">
        <v>32076</v>
      </c>
      <c r="I21" s="96" t="n">
        <v>0</v>
      </c>
      <c r="J21" s="96" t="n">
        <v>0</v>
      </c>
      <c r="K21" s="96" t="n">
        <v>0</v>
      </c>
      <c r="L21" s="96" t="n">
        <v>0</v>
      </c>
      <c r="M21" s="96" t="n">
        <v>0</v>
      </c>
      <c r="N21" s="96" t="n">
        <v>0</v>
      </c>
      <c r="O21" s="96" t="n">
        <v>0</v>
      </c>
      <c r="P21" s="96" t="n">
        <v>0</v>
      </c>
      <c r="Q21" s="96" t="n">
        <v>0</v>
      </c>
      <c r="R21" s="96" t="n">
        <v>0</v>
      </c>
      <c r="S21" s="96" t="n">
        <v>0</v>
      </c>
      <c r="T21" s="96" t="n">
        <v>0</v>
      </c>
      <c r="U21" s="96" t="n">
        <v>0</v>
      </c>
      <c r="V21" s="96" t="n">
        <v>0</v>
      </c>
      <c r="W21" s="96" t="n">
        <v>0</v>
      </c>
      <c r="X21" s="96" t="n">
        <v>0</v>
      </c>
      <c r="Y21" s="96" t="n">
        <v>0</v>
      </c>
      <c r="Z21" s="96" t="n">
        <v>0</v>
      </c>
      <c r="AA21" s="96" t="n">
        <v>0</v>
      </c>
      <c r="AB21" s="96" t="n">
        <v>0</v>
      </c>
      <c r="AC21" s="96" t="n">
        <v>0</v>
      </c>
      <c r="AD21" s="96" t="n">
        <v>0</v>
      </c>
      <c r="AE21" s="96" t="n">
        <v>0</v>
      </c>
      <c r="AF21" s="96" t="n">
        <v>0</v>
      </c>
      <c r="AG21" s="96" t="n">
        <v>0</v>
      </c>
      <c r="AH21" s="96" t="n">
        <v>0</v>
      </c>
      <c r="AI21" s="96" t="n">
        <v>0</v>
      </c>
      <c r="AJ21" s="96" t="n">
        <v>0</v>
      </c>
      <c r="AK21" s="96" t="n">
        <v>0</v>
      </c>
      <c r="AL21" s="96" t="n">
        <v>0</v>
      </c>
      <c r="AM21" s="96" t="n">
        <v>0</v>
      </c>
      <c r="AN21" s="96" t="n">
        <v>0</v>
      </c>
      <c r="AO21" s="96" t="n">
        <v>0</v>
      </c>
      <c r="AP21" s="96" t="n">
        <v>0</v>
      </c>
      <c r="AQ21" s="96" t="n">
        <v>0</v>
      </c>
      <c r="AR21" s="96" t="n">
        <v>0</v>
      </c>
      <c r="AS21" s="96" t="n">
        <v>0</v>
      </c>
      <c r="AT21" s="96" t="n">
        <v>0</v>
      </c>
      <c r="AU21" s="96" t="n">
        <v>0</v>
      </c>
      <c r="AV21" s="96" t="n">
        <v>0</v>
      </c>
      <c r="AW21" s="96" t="n">
        <v>0</v>
      </c>
      <c r="AX21" s="96" t="n">
        <v>0</v>
      </c>
      <c r="AY21" s="96" t="n">
        <v>0</v>
      </c>
      <c r="AZ21" s="96" t="n">
        <v>0</v>
      </c>
      <c r="BA21" s="96" t="n">
        <v>0</v>
      </c>
      <c r="BB21" s="96" t="n">
        <v>0</v>
      </c>
      <c r="BC21" s="96" t="n">
        <v>0</v>
      </c>
      <c r="BD21" s="96" t="n">
        <v>0</v>
      </c>
      <c r="BE21" s="96" t="n">
        <v>0</v>
      </c>
      <c r="BF21" s="96" t="n">
        <v>0</v>
      </c>
      <c r="BG21" s="96" t="n">
        <v>0</v>
      </c>
    </row>
    <row r="22">
      <c r="A22" t="inlineStr">
        <is>
          <t>ABC</t>
        </is>
      </c>
      <c r="B22" t="inlineStr">
        <is>
          <t>XYZ</t>
        </is>
      </c>
      <c r="C22" s="6" t="n">
        <v>44276</v>
      </c>
      <c r="F22" s="67" t="n">
        <v>0</v>
      </c>
      <c r="G22" s="67" t="n">
        <v>0</v>
      </c>
      <c r="H22" s="67" t="n">
        <v>0</v>
      </c>
      <c r="I22" s="67" t="n">
        <v>0</v>
      </c>
      <c r="J22" s="67" t="n">
        <v>0</v>
      </c>
      <c r="K22" s="67" t="n">
        <v>0</v>
      </c>
      <c r="L22" s="67" t="n">
        <v>0</v>
      </c>
      <c r="M22" s="67" t="n">
        <v>0</v>
      </c>
      <c r="N22" s="67" t="n">
        <v>0</v>
      </c>
      <c r="O22" s="67" t="n">
        <v>0</v>
      </c>
      <c r="P22" s="67" t="n">
        <v>0</v>
      </c>
      <c r="Q22" s="67" t="n">
        <v>0</v>
      </c>
      <c r="R22" s="67" t="n">
        <v>0</v>
      </c>
      <c r="S22" s="67" t="n">
        <v>0</v>
      </c>
      <c r="T22" s="67" t="n">
        <v>0</v>
      </c>
      <c r="U22" s="67" t="n">
        <v>0</v>
      </c>
      <c r="V22" s="67" t="n">
        <v>0</v>
      </c>
      <c r="W22" s="67" t="n">
        <v>0</v>
      </c>
      <c r="X22" s="67" t="n">
        <v>0</v>
      </c>
      <c r="Y22" s="67" t="n">
        <v>0</v>
      </c>
      <c r="Z22" s="67" t="n">
        <v>0</v>
      </c>
      <c r="AA22" s="67" t="n">
        <v>0</v>
      </c>
      <c r="AB22" s="67" t="n">
        <v>0</v>
      </c>
      <c r="AC22" s="67" t="n">
        <v>0</v>
      </c>
      <c r="AD22" s="67" t="n">
        <v>0</v>
      </c>
      <c r="AE22" s="67" t="n">
        <v>0</v>
      </c>
      <c r="AF22" s="67" t="n">
        <v>0</v>
      </c>
      <c r="AG22" s="67" t="n">
        <v>0</v>
      </c>
      <c r="AH22" s="67" t="n">
        <v>0</v>
      </c>
      <c r="AI22" s="67" t="n">
        <v>0</v>
      </c>
      <c r="AJ22" s="67" t="n">
        <v>0</v>
      </c>
      <c r="AK22" s="67" t="n">
        <v>0</v>
      </c>
      <c r="AL22" s="67" t="n">
        <v>0</v>
      </c>
      <c r="AM22" s="67" t="n">
        <v>0</v>
      </c>
      <c r="AN22" s="67" t="n">
        <v>0</v>
      </c>
      <c r="AO22" s="67" t="n">
        <v>0</v>
      </c>
      <c r="AP22" s="67" t="n">
        <v>0</v>
      </c>
      <c r="AQ22" s="67" t="n">
        <v>0</v>
      </c>
      <c r="AR22" s="67" t="n">
        <v>0</v>
      </c>
      <c r="AS22" s="67" t="n">
        <v>0</v>
      </c>
      <c r="AT22" s="67" t="n">
        <v>0</v>
      </c>
      <c r="AU22" s="67" t="n">
        <v>0</v>
      </c>
      <c r="AV22" s="67" t="n">
        <v>0</v>
      </c>
      <c r="AW22" s="67" t="n">
        <v>0</v>
      </c>
      <c r="AX22" s="67" t="n">
        <v>0</v>
      </c>
      <c r="AY22" s="67" t="n">
        <v>0</v>
      </c>
      <c r="AZ22" s="67" t="n">
        <v>0</v>
      </c>
      <c r="BA22" s="67" t="n">
        <v>0</v>
      </c>
      <c r="BB22" s="67" t="n">
        <v>0</v>
      </c>
      <c r="BC22" s="67" t="n">
        <v>0</v>
      </c>
      <c r="BD22" s="67" t="n">
        <v>0</v>
      </c>
      <c r="BE22" s="67" t="n">
        <v>0</v>
      </c>
      <c r="BF22" s="67" t="n">
        <v>0</v>
      </c>
      <c r="BG22" s="67" t="n">
        <v>0</v>
      </c>
    </row>
    <row r="23">
      <c r="A23" t="inlineStr">
        <is>
          <t>ABC</t>
        </is>
      </c>
      <c r="B23" t="inlineStr">
        <is>
          <t>XYZ</t>
        </is>
      </c>
      <c r="C23" s="6" t="n">
        <v>44277</v>
      </c>
      <c r="F23" s="67" t="n">
        <v>9.210000000000001</v>
      </c>
      <c r="G23" s="67" t="n">
        <v>484</v>
      </c>
      <c r="H23" s="67" t="n">
        <v>0</v>
      </c>
      <c r="I23" s="67" t="n">
        <v>100</v>
      </c>
      <c r="J23" s="67" t="n">
        <v>34998</v>
      </c>
      <c r="K23" s="67" t="n">
        <v>27965</v>
      </c>
      <c r="L23" s="67" t="n">
        <v>7033</v>
      </c>
      <c r="M23" s="67" t="n">
        <v>79.90000000000001</v>
      </c>
      <c r="N23" s="67" t="n">
        <v>34632</v>
      </c>
      <c r="O23" s="67" t="n">
        <v>1</v>
      </c>
      <c r="P23" s="67" t="n">
        <v>7</v>
      </c>
      <c r="Q23" s="67" t="n">
        <v>0.1</v>
      </c>
      <c r="R23" s="67" t="n">
        <v>87</v>
      </c>
      <c r="S23" s="67" t="n">
        <v>0.31</v>
      </c>
      <c r="T23" s="67" t="n">
        <v>0</v>
      </c>
      <c r="U23" s="67" t="n">
        <v>0</v>
      </c>
      <c r="V23" s="67" t="n">
        <v>0</v>
      </c>
      <c r="W23" s="67" t="n">
        <v>0</v>
      </c>
      <c r="X23" s="67" t="n">
        <v>1759</v>
      </c>
      <c r="Y23" s="67" t="n">
        <v>5.03</v>
      </c>
      <c r="Z23" s="67" t="n">
        <v>1756</v>
      </c>
      <c r="AA23" s="67" t="n">
        <v>5.02</v>
      </c>
      <c r="AB23" s="67" t="n">
        <v>2438</v>
      </c>
      <c r="AC23" s="67" t="n">
        <v>6.96</v>
      </c>
      <c r="AD23" s="67" t="n">
        <v>340</v>
      </c>
      <c r="AE23" s="67" t="n">
        <v>80</v>
      </c>
      <c r="AF23" s="67" t="n">
        <v>1.22</v>
      </c>
      <c r="AG23" s="67" t="n">
        <v>1.14</v>
      </c>
      <c r="AH23" s="67" t="n">
        <v>0.08</v>
      </c>
      <c r="AI23" s="67" t="n">
        <v>0.52</v>
      </c>
      <c r="AJ23" s="67" t="n">
        <v>0.51</v>
      </c>
      <c r="AK23" s="67" t="n">
        <v>0.01</v>
      </c>
      <c r="AL23" s="67" t="n">
        <v>0.5</v>
      </c>
      <c r="AM23" s="67" t="n">
        <v>0.5</v>
      </c>
      <c r="AN23" s="67" t="n">
        <v>7.64</v>
      </c>
      <c r="AO23" s="67" t="n">
        <v>7.59</v>
      </c>
      <c r="AP23" s="67" t="n">
        <v>7.61</v>
      </c>
      <c r="AQ23" s="67" t="n">
        <v>0</v>
      </c>
      <c r="AR23" s="67" t="n">
        <v>0</v>
      </c>
      <c r="AS23" s="67" t="n">
        <v>0</v>
      </c>
      <c r="AT23" s="67" t="n">
        <v>0.15</v>
      </c>
      <c r="AU23" s="67" t="n">
        <v>0.32</v>
      </c>
      <c r="AV23" s="67" t="n">
        <v>0.12</v>
      </c>
      <c r="AW23" s="67" t="n">
        <v>0.3</v>
      </c>
      <c r="AX23" s="67" t="n">
        <v>2</v>
      </c>
      <c r="AY23" s="67" t="n">
        <v>0.01</v>
      </c>
      <c r="AZ23" s="67" t="n">
        <v>0</v>
      </c>
      <c r="BA23" s="67" t="n">
        <v>0</v>
      </c>
      <c r="BB23" s="67" t="n">
        <v>499</v>
      </c>
      <c r="BC23" s="67" t="n">
        <v>1.43</v>
      </c>
      <c r="BD23" s="67" t="n">
        <v>162</v>
      </c>
      <c r="BE23" s="67" t="n">
        <v>0.46</v>
      </c>
      <c r="BF23" s="67" t="n">
        <v>0</v>
      </c>
      <c r="BG23" s="67" t="n">
        <v>0</v>
      </c>
    </row>
    <row r="24">
      <c r="A24" t="inlineStr">
        <is>
          <t>ABC</t>
        </is>
      </c>
      <c r="B24" t="inlineStr">
        <is>
          <t>XYZ</t>
        </is>
      </c>
      <c r="C24" s="6" t="n">
        <v>44278</v>
      </c>
      <c r="F24" s="67" t="n">
        <v>9.869999999999999</v>
      </c>
      <c r="G24" s="67" t="n">
        <v>531</v>
      </c>
      <c r="H24" s="67" t="n">
        <v>34998</v>
      </c>
      <c r="I24" s="67" t="n">
        <v>-0.47</v>
      </c>
      <c r="J24" s="67" t="n">
        <v>34833</v>
      </c>
      <c r="K24" s="67" t="n">
        <v>27926</v>
      </c>
      <c r="L24" s="67" t="n">
        <v>6907</v>
      </c>
      <c r="M24" s="67" t="n">
        <v>80.17</v>
      </c>
      <c r="N24" s="67" t="n">
        <v>34395</v>
      </c>
      <c r="O24" s="67" t="n">
        <v>1</v>
      </c>
      <c r="P24" s="67" t="n">
        <v>9</v>
      </c>
      <c r="Q24" s="67" t="n">
        <v>0.13</v>
      </c>
      <c r="R24" s="67" t="n">
        <v>51</v>
      </c>
      <c r="S24" s="67" t="n">
        <v>0.18</v>
      </c>
      <c r="T24" s="67" t="n">
        <v>0</v>
      </c>
      <c r="U24" s="67" t="n">
        <v>0</v>
      </c>
      <c r="V24" s="67" t="n">
        <v>0</v>
      </c>
      <c r="W24" s="67" t="n">
        <v>0</v>
      </c>
      <c r="X24" s="67" t="n">
        <v>1832</v>
      </c>
      <c r="Y24" s="67" t="n">
        <v>5.26</v>
      </c>
      <c r="Z24" s="67" t="n">
        <v>1827</v>
      </c>
      <c r="AA24" s="67" t="n">
        <v>5.25</v>
      </c>
      <c r="AB24" s="67" t="n">
        <v>2185</v>
      </c>
      <c r="AC24" s="67" t="n">
        <v>6.27</v>
      </c>
      <c r="AD24" s="67" t="n">
        <v>389</v>
      </c>
      <c r="AE24" s="67" t="n">
        <v>90</v>
      </c>
      <c r="AF24" s="67" t="n">
        <v>1.39</v>
      </c>
      <c r="AG24" s="67" t="n">
        <v>1.3</v>
      </c>
      <c r="AH24" s="67" t="n">
        <v>0.09</v>
      </c>
      <c r="AI24" s="67" t="n">
        <v>0.54</v>
      </c>
      <c r="AJ24" s="67" t="n">
        <v>0.55</v>
      </c>
      <c r="AK24" s="67" t="n">
        <v>0.01</v>
      </c>
      <c r="AL24" s="67" t="n">
        <v>0.5</v>
      </c>
      <c r="AM24" s="67" t="n">
        <v>0.51</v>
      </c>
      <c r="AN24" s="67" t="n">
        <v>7.93</v>
      </c>
      <c r="AO24" s="67" t="n">
        <v>7.86</v>
      </c>
      <c r="AP24" s="67" t="n">
        <v>7.87</v>
      </c>
      <c r="AQ24" s="67" t="n">
        <v>0</v>
      </c>
      <c r="AR24" s="67" t="n">
        <v>0</v>
      </c>
      <c r="AS24" s="67" t="n">
        <v>0</v>
      </c>
      <c r="AT24" s="67" t="n">
        <v>0.16</v>
      </c>
      <c r="AU24" s="67" t="n">
        <v>0.32</v>
      </c>
      <c r="AV24" s="67" t="n">
        <v>0.06</v>
      </c>
      <c r="AW24" s="67" t="n">
        <v>0.31</v>
      </c>
      <c r="AX24" s="67" t="n">
        <v>1</v>
      </c>
      <c r="AY24" s="67" t="n">
        <v>0</v>
      </c>
      <c r="AZ24" s="67" t="n">
        <v>0</v>
      </c>
      <c r="BA24" s="67" t="n">
        <v>0</v>
      </c>
      <c r="BB24" s="67" t="n">
        <v>433</v>
      </c>
      <c r="BC24" s="67" t="n">
        <v>1.24</v>
      </c>
      <c r="BD24" s="67" t="n">
        <v>370</v>
      </c>
      <c r="BE24" s="67" t="n">
        <v>1.06</v>
      </c>
      <c r="BF24" s="67" t="n">
        <v>0</v>
      </c>
      <c r="BG24" s="67" t="n">
        <v>0</v>
      </c>
    </row>
    <row r="25">
      <c r="A25" t="inlineStr">
        <is>
          <t>ABC</t>
        </is>
      </c>
      <c r="B25" t="inlineStr">
        <is>
          <t>XYZ</t>
        </is>
      </c>
      <c r="C25" s="6" t="n">
        <v>44279</v>
      </c>
      <c r="F25" s="67" t="n">
        <v>8.720000000000001</v>
      </c>
      <c r="G25" s="67" t="n">
        <v>509</v>
      </c>
      <c r="H25" s="67" t="n">
        <v>34833</v>
      </c>
      <c r="I25" s="67" t="n">
        <v>-3.05</v>
      </c>
      <c r="J25" s="67" t="n">
        <v>33801</v>
      </c>
      <c r="K25" s="67" t="n">
        <v>26959</v>
      </c>
      <c r="L25" s="67" t="n">
        <v>6842</v>
      </c>
      <c r="M25" s="67" t="n">
        <v>79.76000000000001</v>
      </c>
      <c r="N25" s="67" t="n">
        <v>33463</v>
      </c>
      <c r="O25" s="67" t="n">
        <v>1</v>
      </c>
      <c r="P25" s="67" t="n">
        <v>14</v>
      </c>
      <c r="Q25" s="67" t="n">
        <v>0.2</v>
      </c>
      <c r="R25" s="67" t="n">
        <v>121</v>
      </c>
      <c r="S25" s="67" t="n">
        <v>0.45</v>
      </c>
      <c r="T25" s="67" t="n">
        <v>0</v>
      </c>
      <c r="U25" s="67" t="n">
        <v>0</v>
      </c>
      <c r="V25" s="67" t="n">
        <v>0</v>
      </c>
      <c r="W25" s="67" t="n">
        <v>0</v>
      </c>
      <c r="X25" s="67" t="n">
        <v>1560</v>
      </c>
      <c r="Y25" s="67" t="n">
        <v>4.62</v>
      </c>
      <c r="Z25" s="67" t="n">
        <v>1553</v>
      </c>
      <c r="AA25" s="67" t="n">
        <v>4.59</v>
      </c>
      <c r="AB25" s="67" t="n">
        <v>1673</v>
      </c>
      <c r="AC25" s="67" t="n">
        <v>4.94</v>
      </c>
      <c r="AD25" s="67" t="n">
        <v>372</v>
      </c>
      <c r="AE25" s="67" t="n">
        <v>98</v>
      </c>
      <c r="AF25" s="67" t="n">
        <v>1.38</v>
      </c>
      <c r="AG25" s="67" t="n">
        <v>1.43</v>
      </c>
      <c r="AH25" s="67" t="n">
        <v>0.05</v>
      </c>
      <c r="AI25" s="67" t="n">
        <v>0.52</v>
      </c>
      <c r="AJ25" s="67" t="n">
        <v>0.51</v>
      </c>
      <c r="AK25" s="67" t="n">
        <v>0.01</v>
      </c>
      <c r="AL25" s="67" t="n">
        <v>0.5</v>
      </c>
      <c r="AM25" s="67" t="n">
        <v>0.51</v>
      </c>
      <c r="AN25" s="67" t="n">
        <v>7.83</v>
      </c>
      <c r="AO25" s="67" t="n">
        <v>7.72</v>
      </c>
      <c r="AP25" s="67" t="n">
        <v>7.75</v>
      </c>
      <c r="AQ25" s="67" t="n">
        <v>0</v>
      </c>
      <c r="AR25" s="67" t="n">
        <v>0</v>
      </c>
      <c r="AS25" s="67" t="n">
        <v>0</v>
      </c>
      <c r="AT25" s="67" t="n">
        <v>0.15</v>
      </c>
      <c r="AU25" s="67" t="n">
        <v>0.33</v>
      </c>
      <c r="AV25" s="67" t="n">
        <v>0.13</v>
      </c>
      <c r="AW25" s="67" t="n">
        <v>0.31</v>
      </c>
      <c r="AX25" s="67" t="n">
        <v>2</v>
      </c>
      <c r="AY25" s="67" t="n">
        <v>0.01</v>
      </c>
      <c r="AZ25" s="67" t="n">
        <v>0</v>
      </c>
      <c r="BA25" s="67" t="n">
        <v>0</v>
      </c>
      <c r="BB25" s="67" t="n">
        <v>393</v>
      </c>
      <c r="BC25" s="67" t="n">
        <v>1.16</v>
      </c>
      <c r="BD25" s="67" t="n">
        <v>130</v>
      </c>
      <c r="BE25" s="67" t="n">
        <v>0.38</v>
      </c>
      <c r="BF25" s="67" t="n">
        <v>0</v>
      </c>
      <c r="BG25" s="67" t="n">
        <v>0</v>
      </c>
    </row>
    <row r="26">
      <c r="A26" t="inlineStr">
        <is>
          <t>ABC</t>
        </is>
      </c>
      <c r="B26" t="inlineStr">
        <is>
          <t>XYZ</t>
        </is>
      </c>
      <c r="C26" s="6" t="n">
        <v>44280</v>
      </c>
      <c r="F26" s="67" t="n">
        <v>10.56</v>
      </c>
      <c r="G26" s="67" t="n">
        <v>517</v>
      </c>
      <c r="H26" s="67" t="n">
        <v>33801</v>
      </c>
      <c r="I26" s="67" t="n">
        <v>2.35</v>
      </c>
      <c r="J26" s="67" t="n">
        <v>34614</v>
      </c>
      <c r="K26" s="67" t="n">
        <v>27632</v>
      </c>
      <c r="L26" s="67" t="n">
        <v>6982</v>
      </c>
      <c r="M26" s="67" t="n">
        <v>79.83</v>
      </c>
      <c r="N26" s="67" t="n">
        <v>34183</v>
      </c>
      <c r="O26" s="67" t="n">
        <v>1</v>
      </c>
      <c r="P26" s="67" t="n">
        <v>16</v>
      </c>
      <c r="Q26" s="67" t="n">
        <v>0.23</v>
      </c>
      <c r="R26" s="67" t="n">
        <v>109</v>
      </c>
      <c r="S26" s="67" t="n">
        <v>0.39</v>
      </c>
      <c r="T26" s="67" t="n">
        <v>0</v>
      </c>
      <c r="U26" s="67" t="n">
        <v>0</v>
      </c>
      <c r="V26" s="67" t="n">
        <v>0</v>
      </c>
      <c r="W26" s="67" t="n">
        <v>0</v>
      </c>
      <c r="X26" s="67" t="n">
        <v>1687</v>
      </c>
      <c r="Y26" s="67" t="n">
        <v>4.87</v>
      </c>
      <c r="Z26" s="67" t="n">
        <v>1680</v>
      </c>
      <c r="AA26" s="67" t="n">
        <v>4.85</v>
      </c>
      <c r="AB26" s="67" t="n">
        <v>2029</v>
      </c>
      <c r="AC26" s="67" t="n">
        <v>5.85</v>
      </c>
      <c r="AD26" s="67" t="n">
        <v>434</v>
      </c>
      <c r="AE26" s="67" t="n">
        <v>117</v>
      </c>
      <c r="AF26" s="67" t="n">
        <v>1.57</v>
      </c>
      <c r="AG26" s="67" t="n">
        <v>1.68</v>
      </c>
      <c r="AH26" s="67" t="n">
        <v>0.11</v>
      </c>
      <c r="AI26" s="67" t="n">
        <v>0.53</v>
      </c>
      <c r="AJ26" s="67" t="n">
        <v>0.53</v>
      </c>
      <c r="AK26" s="67" t="n">
        <v>0</v>
      </c>
      <c r="AL26" s="67" t="n">
        <v>0.5</v>
      </c>
      <c r="AM26" s="67" t="n">
        <v>0.51</v>
      </c>
      <c r="AN26" s="67" t="n">
        <v>8.06</v>
      </c>
      <c r="AO26" s="67" t="n">
        <v>7.9</v>
      </c>
      <c r="AP26" s="67" t="n">
        <v>7.92</v>
      </c>
      <c r="AQ26" s="67" t="n">
        <v>0</v>
      </c>
      <c r="AR26" s="67" t="n">
        <v>0</v>
      </c>
      <c r="AS26" s="67" t="n">
        <v>0</v>
      </c>
      <c r="AT26" s="67" t="n">
        <v>0.16</v>
      </c>
      <c r="AU26" s="67" t="n">
        <v>0.32</v>
      </c>
      <c r="AV26" s="67" t="n">
        <v>0.06</v>
      </c>
      <c r="AW26" s="67" t="n">
        <v>0.3</v>
      </c>
      <c r="AX26" s="67" t="n">
        <v>1</v>
      </c>
      <c r="AY26" s="67" t="n">
        <v>0</v>
      </c>
      <c r="AZ26" s="67" t="n">
        <v>0</v>
      </c>
      <c r="BA26" s="67" t="n">
        <v>0</v>
      </c>
      <c r="BB26" s="67" t="n">
        <v>652</v>
      </c>
      <c r="BC26" s="67" t="n">
        <v>1.88</v>
      </c>
      <c r="BD26" s="67" t="n">
        <v>399</v>
      </c>
      <c r="BE26" s="67" t="n">
        <v>1.15</v>
      </c>
      <c r="BF26" s="67" t="n">
        <v>0</v>
      </c>
      <c r="BG26" s="67" t="n">
        <v>0</v>
      </c>
    </row>
    <row r="27">
      <c r="A27" t="inlineStr">
        <is>
          <t>ABC</t>
        </is>
      </c>
      <c r="B27" t="inlineStr">
        <is>
          <t>XYZ</t>
        </is>
      </c>
      <c r="C27" s="6" t="n">
        <v>44281</v>
      </c>
      <c r="F27" s="96" t="n">
        <v>8.99</v>
      </c>
      <c r="G27" s="96" t="n">
        <v>467</v>
      </c>
      <c r="H27" s="96" t="n">
        <v>34614</v>
      </c>
      <c r="I27" s="96" t="n">
        <v>-4.65</v>
      </c>
      <c r="J27" s="96" t="n">
        <v>33076</v>
      </c>
      <c r="K27" s="96" t="n">
        <v>26196</v>
      </c>
      <c r="L27" s="96" t="n">
        <v>6880</v>
      </c>
      <c r="M27" s="96" t="n">
        <v>79.2</v>
      </c>
      <c r="N27" s="96" t="n">
        <v>32728</v>
      </c>
      <c r="O27" s="96" t="n">
        <v>1</v>
      </c>
      <c r="P27" s="96" t="n">
        <v>11</v>
      </c>
      <c r="Q27" s="96" t="n">
        <v>0.16</v>
      </c>
      <c r="R27" s="96" t="n">
        <v>86</v>
      </c>
      <c r="S27" s="96" t="n">
        <v>0.33</v>
      </c>
      <c r="T27" s="96" t="n">
        <v>0</v>
      </c>
      <c r="U27" s="96" t="n">
        <v>0</v>
      </c>
      <c r="V27" s="96" t="n">
        <v>0</v>
      </c>
      <c r="W27" s="96" t="n">
        <v>0</v>
      </c>
      <c r="X27" s="96" t="n">
        <v>1654</v>
      </c>
      <c r="Y27" s="96" t="n">
        <v>5</v>
      </c>
      <c r="Z27" s="96" t="n">
        <v>1646</v>
      </c>
      <c r="AA27" s="96" t="n">
        <v>4.98</v>
      </c>
      <c r="AB27" s="96" t="n">
        <v>1914</v>
      </c>
      <c r="AC27" s="96" t="n">
        <v>5.78</v>
      </c>
      <c r="AD27" s="96" t="n">
        <v>363</v>
      </c>
      <c r="AE27" s="96" t="n">
        <v>104</v>
      </c>
      <c r="AF27" s="96" t="n">
        <v>1.39</v>
      </c>
      <c r="AG27" s="96" t="n">
        <v>1.51</v>
      </c>
      <c r="AH27" s="96" t="n">
        <v>0.13</v>
      </c>
      <c r="AI27" s="96" t="n">
        <v>0.51</v>
      </c>
      <c r="AJ27" s="96" t="n">
        <v>0.51</v>
      </c>
      <c r="AK27" s="96" t="n">
        <v>0</v>
      </c>
      <c r="AL27" s="96" t="n">
        <v>0.5</v>
      </c>
      <c r="AM27" s="96" t="n">
        <v>0.49</v>
      </c>
      <c r="AN27" s="96" t="n">
        <v>7.59</v>
      </c>
      <c r="AO27" s="96" t="n">
        <v>7.55</v>
      </c>
      <c r="AP27" s="96" t="n">
        <v>7.57</v>
      </c>
      <c r="AQ27" s="96" t="n">
        <v>0</v>
      </c>
      <c r="AR27" s="96" t="n">
        <v>0</v>
      </c>
      <c r="AS27" s="96" t="n">
        <v>0</v>
      </c>
      <c r="AT27" s="96" t="n">
        <v>0.15</v>
      </c>
      <c r="AU27" s="96" t="n">
        <v>0.33</v>
      </c>
      <c r="AV27" s="96" t="n">
        <v>0.13</v>
      </c>
      <c r="AW27" s="96" t="n">
        <v>0.3</v>
      </c>
      <c r="AX27" s="96" t="n">
        <v>2</v>
      </c>
      <c r="AY27" s="96" t="n">
        <v>0.01</v>
      </c>
      <c r="AZ27" s="96" t="n">
        <v>0</v>
      </c>
      <c r="BA27" s="96" t="n">
        <v>0</v>
      </c>
      <c r="BB27" s="96" t="n">
        <v>375</v>
      </c>
      <c r="BC27" s="96" t="n">
        <v>1.13</v>
      </c>
      <c r="BD27" s="96" t="n">
        <v>140</v>
      </c>
      <c r="BE27" s="96" t="n">
        <v>0.42</v>
      </c>
      <c r="BF27" s="96" t="n">
        <v>0</v>
      </c>
      <c r="BG27" s="96" t="n">
        <v>0</v>
      </c>
    </row>
    <row r="28">
      <c r="A28" t="inlineStr">
        <is>
          <t>ABC</t>
        </is>
      </c>
      <c r="B28" t="inlineStr">
        <is>
          <t>XYZ</t>
        </is>
      </c>
      <c r="C28" s="6" t="n">
        <v>44282</v>
      </c>
      <c r="F28" s="96" t="n">
        <v>0</v>
      </c>
      <c r="G28" s="96" t="n">
        <v>0</v>
      </c>
      <c r="H28" s="96" t="n">
        <v>33076</v>
      </c>
      <c r="I28" s="96" t="n">
        <v>0</v>
      </c>
      <c r="J28" s="96" t="n">
        <v>0</v>
      </c>
      <c r="K28" s="96" t="n">
        <v>0</v>
      </c>
      <c r="L28" s="96" t="n">
        <v>0</v>
      </c>
      <c r="M28" s="96" t="n">
        <v>0</v>
      </c>
      <c r="N28" s="96" t="n">
        <v>0</v>
      </c>
      <c r="O28" s="96" t="n">
        <v>0</v>
      </c>
      <c r="P28" s="96" t="n">
        <v>0</v>
      </c>
      <c r="Q28" s="96" t="n">
        <v>0</v>
      </c>
      <c r="R28" s="96" t="n">
        <v>0</v>
      </c>
      <c r="S28" s="96" t="n">
        <v>0</v>
      </c>
      <c r="T28" s="96" t="n">
        <v>0</v>
      </c>
      <c r="U28" s="96" t="n">
        <v>0</v>
      </c>
      <c r="V28" s="96" t="n">
        <v>0</v>
      </c>
      <c r="W28" s="96" t="n">
        <v>0</v>
      </c>
      <c r="X28" s="96" t="n">
        <v>0</v>
      </c>
      <c r="Y28" s="96" t="n">
        <v>0</v>
      </c>
      <c r="Z28" s="96" t="n">
        <v>0</v>
      </c>
      <c r="AA28" s="96" t="n">
        <v>0</v>
      </c>
      <c r="AB28" s="96" t="n">
        <v>0</v>
      </c>
      <c r="AC28" s="96" t="n">
        <v>0</v>
      </c>
      <c r="AD28" s="96" t="n">
        <v>0</v>
      </c>
      <c r="AE28" s="96" t="n">
        <v>0</v>
      </c>
      <c r="AF28" s="96" t="n">
        <v>0</v>
      </c>
      <c r="AG28" s="96" t="n">
        <v>0</v>
      </c>
      <c r="AH28" s="96" t="n">
        <v>0</v>
      </c>
      <c r="AI28" s="96" t="n">
        <v>0</v>
      </c>
      <c r="AJ28" s="96" t="n">
        <v>0</v>
      </c>
      <c r="AK28" s="96" t="n">
        <v>0</v>
      </c>
      <c r="AL28" s="96" t="n">
        <v>0</v>
      </c>
      <c r="AM28" s="96" t="n">
        <v>0</v>
      </c>
      <c r="AN28" s="96" t="n">
        <v>0</v>
      </c>
      <c r="AO28" s="96" t="n">
        <v>0</v>
      </c>
      <c r="AP28" s="96" t="n">
        <v>0</v>
      </c>
      <c r="AQ28" s="96" t="n">
        <v>0</v>
      </c>
      <c r="AR28" s="96" t="n">
        <v>0</v>
      </c>
      <c r="AS28" s="96" t="n">
        <v>0</v>
      </c>
      <c r="AT28" s="96" t="n">
        <v>0</v>
      </c>
      <c r="AU28" s="96" t="n">
        <v>0</v>
      </c>
      <c r="AV28" s="96" t="n">
        <v>0</v>
      </c>
      <c r="AW28" s="96" t="n">
        <v>0</v>
      </c>
      <c r="AX28" s="96" t="n">
        <v>0</v>
      </c>
      <c r="AY28" s="96" t="n">
        <v>0</v>
      </c>
      <c r="AZ28" s="96" t="n">
        <v>0</v>
      </c>
      <c r="BA28" s="96" t="n">
        <v>0</v>
      </c>
      <c r="BB28" s="96" t="n">
        <v>0</v>
      </c>
      <c r="BC28" s="96" t="n">
        <v>0</v>
      </c>
      <c r="BD28" s="96" t="n">
        <v>0</v>
      </c>
      <c r="BE28" s="96" t="n">
        <v>0</v>
      </c>
      <c r="BF28" s="96" t="n">
        <v>0</v>
      </c>
      <c r="BG28" s="96" t="n">
        <v>0</v>
      </c>
    </row>
    <row r="29">
      <c r="A29" t="inlineStr">
        <is>
          <t>ABC</t>
        </is>
      </c>
      <c r="B29" t="inlineStr">
        <is>
          <t>XYZ</t>
        </is>
      </c>
      <c r="C29" s="6" t="n">
        <v>44283</v>
      </c>
      <c r="F29" s="96" t="n">
        <v>0</v>
      </c>
      <c r="G29" s="96" t="n">
        <v>0</v>
      </c>
      <c r="H29" s="96" t="n">
        <v>0</v>
      </c>
      <c r="I29" s="96" t="n">
        <v>0</v>
      </c>
      <c r="J29" s="96" t="n">
        <v>0</v>
      </c>
      <c r="K29" s="96" t="n">
        <v>0</v>
      </c>
      <c r="L29" s="96" t="n">
        <v>0</v>
      </c>
      <c r="M29" s="96" t="n">
        <v>0</v>
      </c>
      <c r="N29" s="96" t="n">
        <v>0</v>
      </c>
      <c r="O29" s="96" t="n">
        <v>0</v>
      </c>
      <c r="P29" s="96" t="n">
        <v>0</v>
      </c>
      <c r="Q29" s="96" t="n">
        <v>0</v>
      </c>
      <c r="R29" s="96" t="n">
        <v>0</v>
      </c>
      <c r="S29" s="96" t="n">
        <v>0</v>
      </c>
      <c r="T29" s="96" t="n">
        <v>0</v>
      </c>
      <c r="U29" s="96" t="n">
        <v>0</v>
      </c>
      <c r="V29" s="96" t="n">
        <v>0</v>
      </c>
      <c r="W29" s="96" t="n">
        <v>0</v>
      </c>
      <c r="X29" s="96" t="n">
        <v>0</v>
      </c>
      <c r="Y29" s="96" t="n">
        <v>0</v>
      </c>
      <c r="Z29" s="96" t="n">
        <v>0</v>
      </c>
      <c r="AA29" s="96" t="n">
        <v>0</v>
      </c>
      <c r="AB29" s="96" t="n">
        <v>0</v>
      </c>
      <c r="AC29" s="96" t="n">
        <v>0</v>
      </c>
      <c r="AD29" s="96" t="n">
        <v>0</v>
      </c>
      <c r="AE29" s="96" t="n">
        <v>0</v>
      </c>
      <c r="AF29" s="96" t="n">
        <v>0</v>
      </c>
      <c r="AG29" s="96" t="n">
        <v>0</v>
      </c>
      <c r="AH29" s="96" t="n">
        <v>0</v>
      </c>
      <c r="AI29" s="96" t="n">
        <v>0</v>
      </c>
      <c r="AJ29" s="96" t="n">
        <v>0</v>
      </c>
      <c r="AK29" s="96" t="n">
        <v>0</v>
      </c>
      <c r="AL29" s="96" t="n">
        <v>0</v>
      </c>
      <c r="AM29" s="96" t="n">
        <v>0</v>
      </c>
      <c r="AN29" s="96" t="n">
        <v>0</v>
      </c>
      <c r="AO29" s="96" t="n">
        <v>0</v>
      </c>
      <c r="AP29" s="96" t="n">
        <v>0</v>
      </c>
      <c r="AQ29" s="96" t="n">
        <v>0</v>
      </c>
      <c r="AR29" s="96" t="n">
        <v>0</v>
      </c>
      <c r="AS29" s="96" t="n">
        <v>0</v>
      </c>
      <c r="AT29" s="96" t="n">
        <v>0</v>
      </c>
      <c r="AU29" s="96" t="n">
        <v>0</v>
      </c>
      <c r="AV29" s="96" t="n">
        <v>0</v>
      </c>
      <c r="AW29" s="96" t="n">
        <v>0</v>
      </c>
      <c r="AX29" s="96" t="n">
        <v>0</v>
      </c>
      <c r="AY29" s="96" t="n">
        <v>0</v>
      </c>
      <c r="AZ29" s="96" t="n">
        <v>0</v>
      </c>
      <c r="BA29" s="96" t="n">
        <v>0</v>
      </c>
      <c r="BB29" s="96" t="n">
        <v>0</v>
      </c>
      <c r="BC29" s="96" t="n">
        <v>0</v>
      </c>
      <c r="BD29" s="96" t="n">
        <v>0</v>
      </c>
      <c r="BE29" s="96" t="n">
        <v>0</v>
      </c>
      <c r="BF29" s="96" t="n">
        <v>0</v>
      </c>
      <c r="BG29" s="96" t="n">
        <v>0</v>
      </c>
    </row>
    <row r="30">
      <c r="A30" t="inlineStr">
        <is>
          <t>ABC</t>
        </is>
      </c>
      <c r="B30" t="inlineStr">
        <is>
          <t>XYZ</t>
        </is>
      </c>
      <c r="C30" s="6" t="n">
        <v>44284</v>
      </c>
      <c r="F30" s="96" t="n">
        <v>9.18</v>
      </c>
      <c r="G30" s="96" t="n">
        <v>476</v>
      </c>
      <c r="H30" s="96" t="n">
        <v>0</v>
      </c>
      <c r="I30" s="96" t="n">
        <v>100</v>
      </c>
      <c r="J30" s="96" t="n">
        <v>33839</v>
      </c>
      <c r="K30" s="96" t="n">
        <v>27005</v>
      </c>
      <c r="L30" s="96" t="n">
        <v>6834</v>
      </c>
      <c r="M30" s="96" t="n">
        <v>79.8</v>
      </c>
      <c r="N30" s="96" t="n">
        <v>33505</v>
      </c>
      <c r="O30" s="96" t="n">
        <v>1</v>
      </c>
      <c r="P30" s="96" t="n">
        <v>6</v>
      </c>
      <c r="Q30" s="96" t="n">
        <v>0.09</v>
      </c>
      <c r="R30" s="96" t="n">
        <v>70</v>
      </c>
      <c r="S30" s="96" t="n">
        <v>0.26</v>
      </c>
      <c r="T30" s="96" t="n">
        <v>0</v>
      </c>
      <c r="U30" s="96" t="n">
        <v>0</v>
      </c>
      <c r="V30" s="96" t="n">
        <v>0</v>
      </c>
      <c r="W30" s="96" t="n">
        <v>0</v>
      </c>
      <c r="X30" s="96" t="n">
        <v>1717</v>
      </c>
      <c r="Y30" s="96" t="n">
        <v>5.07</v>
      </c>
      <c r="Z30" s="96" t="n">
        <v>1706</v>
      </c>
      <c r="AA30" s="96" t="n">
        <v>5.04</v>
      </c>
      <c r="AB30" s="96" t="n">
        <v>2299</v>
      </c>
      <c r="AC30" s="96" t="n">
        <v>6.78</v>
      </c>
      <c r="AD30" s="96" t="n">
        <v>350</v>
      </c>
      <c r="AE30" s="96" t="n">
        <v>85</v>
      </c>
      <c r="AF30" s="96" t="n">
        <v>1.3</v>
      </c>
      <c r="AG30" s="96" t="n">
        <v>1.24</v>
      </c>
      <c r="AH30" s="96" t="n">
        <v>0.05</v>
      </c>
      <c r="AI30" s="96" t="n">
        <v>0.54</v>
      </c>
      <c r="AJ30" s="96" t="n">
        <v>0.55</v>
      </c>
      <c r="AK30" s="96" t="n">
        <v>0.01</v>
      </c>
      <c r="AL30" s="96" t="n">
        <v>0.5</v>
      </c>
      <c r="AM30" s="96" t="n">
        <v>0.5</v>
      </c>
      <c r="AN30" s="96" t="n">
        <v>8.26</v>
      </c>
      <c r="AO30" s="96" t="n">
        <v>7.88</v>
      </c>
      <c r="AP30" s="96" t="n">
        <v>7.89</v>
      </c>
      <c r="AQ30" s="96" t="n">
        <v>0</v>
      </c>
      <c r="AR30" s="96" t="n">
        <v>0</v>
      </c>
      <c r="AS30" s="96" t="n">
        <v>0</v>
      </c>
      <c r="AT30" s="96" t="n">
        <v>0.16</v>
      </c>
      <c r="AU30" s="96" t="n">
        <v>0.32</v>
      </c>
      <c r="AV30" s="96" t="n">
        <v>0.06</v>
      </c>
      <c r="AW30" s="96" t="n">
        <v>0.31</v>
      </c>
      <c r="AX30" s="96" t="n">
        <v>1</v>
      </c>
      <c r="AY30" s="96" t="n">
        <v>0</v>
      </c>
      <c r="AZ30" s="96" t="n">
        <v>0</v>
      </c>
      <c r="BA30" s="96" t="n">
        <v>0</v>
      </c>
      <c r="BB30" s="96" t="n">
        <v>493</v>
      </c>
      <c r="BC30" s="96" t="n">
        <v>1.46</v>
      </c>
      <c r="BD30" s="96" t="n">
        <v>120</v>
      </c>
      <c r="BE30" s="96" t="n">
        <v>0.35</v>
      </c>
      <c r="BF30" s="96" t="n">
        <v>0</v>
      </c>
      <c r="BG30" s="96" t="n">
        <v>0</v>
      </c>
    </row>
    <row r="31">
      <c r="A31" t="inlineStr">
        <is>
          <t>ABC</t>
        </is>
      </c>
      <c r="B31" t="inlineStr">
        <is>
          <t>XYZ</t>
        </is>
      </c>
      <c r="C31" s="6" t="n">
        <v>44285</v>
      </c>
      <c r="F31" s="96" t="n">
        <v>10.56</v>
      </c>
      <c r="G31" s="96" t="n">
        <v>511</v>
      </c>
      <c r="H31" s="96" t="n">
        <v>33839</v>
      </c>
      <c r="I31" s="96" t="n">
        <v>0.97</v>
      </c>
      <c r="J31" s="96" t="n">
        <v>34172</v>
      </c>
      <c r="K31" s="96" t="n">
        <v>27274</v>
      </c>
      <c r="L31" s="96" t="n">
        <v>6898</v>
      </c>
      <c r="M31" s="96" t="n">
        <v>79.81</v>
      </c>
      <c r="N31" s="96" t="n">
        <v>33786</v>
      </c>
      <c r="O31" s="96" t="n">
        <v>1</v>
      </c>
      <c r="P31" s="96" t="n">
        <v>8</v>
      </c>
      <c r="Q31" s="96" t="n">
        <v>0.12</v>
      </c>
      <c r="R31" s="96" t="n">
        <v>79</v>
      </c>
      <c r="S31" s="96" t="n">
        <v>0.29</v>
      </c>
      <c r="T31" s="96" t="n">
        <v>0</v>
      </c>
      <c r="U31" s="96" t="n">
        <v>0</v>
      </c>
      <c r="V31" s="96" t="n">
        <v>0</v>
      </c>
      <c r="W31" s="96" t="n">
        <v>0</v>
      </c>
      <c r="X31" s="96" t="n">
        <v>2159</v>
      </c>
      <c r="Y31" s="96" t="n">
        <v>6.32</v>
      </c>
      <c r="Z31" s="96" t="n">
        <v>2150</v>
      </c>
      <c r="AA31" s="96" t="n">
        <v>6.29</v>
      </c>
      <c r="AB31" s="96" t="n">
        <v>2339</v>
      </c>
      <c r="AC31" s="96" t="n">
        <v>6.84</v>
      </c>
      <c r="AD31" s="96" t="n">
        <v>408</v>
      </c>
      <c r="AE31" s="96" t="n">
        <v>112</v>
      </c>
      <c r="AF31" s="96" t="n">
        <v>1.5</v>
      </c>
      <c r="AG31" s="96" t="n">
        <v>1.63</v>
      </c>
      <c r="AH31" s="96" t="n">
        <v>0.13</v>
      </c>
      <c r="AI31" s="96" t="n">
        <v>0.48</v>
      </c>
      <c r="AJ31" s="96" t="n">
        <v>0.47</v>
      </c>
      <c r="AK31" s="96" t="n">
        <v>0.01</v>
      </c>
      <c r="AL31" s="96" t="n">
        <v>0.5</v>
      </c>
      <c r="AM31" s="96" t="n">
        <v>0.5</v>
      </c>
      <c r="AN31" s="96" t="n">
        <v>6.87</v>
      </c>
      <c r="AO31" s="96" t="n">
        <v>6.81</v>
      </c>
      <c r="AP31" s="96" t="n">
        <v>6.83</v>
      </c>
      <c r="AQ31" s="96" t="n">
        <v>0</v>
      </c>
      <c r="AR31" s="96" t="n">
        <v>0</v>
      </c>
      <c r="AS31" s="96" t="n">
        <v>0</v>
      </c>
      <c r="AT31" s="96" t="n">
        <v>0.15</v>
      </c>
      <c r="AU31" s="96" t="n">
        <v>0.33</v>
      </c>
      <c r="AV31" s="96" t="n">
        <v>0.13</v>
      </c>
      <c r="AW31" s="96" t="n">
        <v>0.3</v>
      </c>
      <c r="AX31" s="96" t="n">
        <v>5</v>
      </c>
      <c r="AY31" s="96" t="n">
        <v>0.02</v>
      </c>
      <c r="AZ31" s="96" t="n">
        <v>0</v>
      </c>
      <c r="BA31" s="96" t="n">
        <v>0</v>
      </c>
      <c r="BB31" s="96" t="n">
        <v>490</v>
      </c>
      <c r="BC31" s="96" t="n">
        <v>1.43</v>
      </c>
      <c r="BD31" s="96" t="n">
        <v>105</v>
      </c>
      <c r="BE31" s="96" t="n">
        <v>0.31</v>
      </c>
      <c r="BF31" s="96" t="n">
        <v>0</v>
      </c>
      <c r="BG31" s="96" t="n">
        <v>0</v>
      </c>
    </row>
    <row r="32">
      <c r="A32" t="inlineStr">
        <is>
          <t>ABC</t>
        </is>
      </c>
      <c r="B32" t="inlineStr">
        <is>
          <t>XYZ</t>
        </is>
      </c>
      <c r="C32" s="6" t="n">
        <v>44286</v>
      </c>
      <c r="F32" s="96" t="n">
        <v>8.449999999999999</v>
      </c>
      <c r="G32" s="96" t="n">
        <v>503</v>
      </c>
      <c r="H32" s="96" t="n">
        <v>34172</v>
      </c>
      <c r="I32" s="96" t="n">
        <v>-10.44</v>
      </c>
      <c r="J32" s="96" t="n">
        <v>30941</v>
      </c>
      <c r="K32" s="96" t="n">
        <v>24513</v>
      </c>
      <c r="L32" s="96" t="n">
        <v>6428</v>
      </c>
      <c r="M32" s="96" t="n">
        <v>79.22</v>
      </c>
      <c r="N32" s="96" t="n">
        <v>30620</v>
      </c>
      <c r="O32" s="96" t="n">
        <v>1</v>
      </c>
      <c r="P32" s="96" t="n">
        <v>13</v>
      </c>
      <c r="Q32" s="96" t="n">
        <v>0.2</v>
      </c>
      <c r="R32" s="96" t="n">
        <v>111</v>
      </c>
      <c r="S32" s="96" t="n">
        <v>0.45</v>
      </c>
      <c r="T32" s="96" t="n">
        <v>0</v>
      </c>
      <c r="U32" s="96" t="n">
        <v>0</v>
      </c>
      <c r="V32" s="96" t="n">
        <v>0</v>
      </c>
      <c r="W32" s="96" t="n">
        <v>0</v>
      </c>
      <c r="X32" s="96" t="n">
        <v>1389</v>
      </c>
      <c r="Y32" s="96" t="n">
        <v>4.49</v>
      </c>
      <c r="Z32" s="96" t="n">
        <v>1386</v>
      </c>
      <c r="AA32" s="96" t="n">
        <v>4.48</v>
      </c>
      <c r="AB32" s="96" t="n">
        <v>1691</v>
      </c>
      <c r="AC32" s="96" t="n">
        <v>5.46</v>
      </c>
      <c r="AD32" s="96" t="n">
        <v>374</v>
      </c>
      <c r="AE32" s="96" t="n">
        <v>85</v>
      </c>
      <c r="AF32" s="96" t="n">
        <v>1.53</v>
      </c>
      <c r="AG32" s="96" t="n">
        <v>1.32</v>
      </c>
      <c r="AH32" s="96" t="n">
        <v>0.2</v>
      </c>
      <c r="AI32" s="96" t="n">
        <v>0.51</v>
      </c>
      <c r="AJ32" s="96" t="n">
        <v>0.51</v>
      </c>
      <c r="AK32" s="96" t="n">
        <v>0</v>
      </c>
      <c r="AL32" s="96" t="n">
        <v>0.5</v>
      </c>
      <c r="AM32" s="96" t="n">
        <v>0.51</v>
      </c>
      <c r="AN32" s="96" t="n">
        <v>8.57</v>
      </c>
      <c r="AO32" s="96" t="n">
        <v>8.4</v>
      </c>
      <c r="AP32" s="96" t="n">
        <v>8.44</v>
      </c>
      <c r="AQ32" s="96" t="n">
        <v>0</v>
      </c>
      <c r="AR32" s="96" t="n">
        <v>0</v>
      </c>
      <c r="AS32" s="96" t="n">
        <v>0</v>
      </c>
      <c r="AT32" s="96" t="n">
        <v>0.14</v>
      </c>
      <c r="AU32" s="96" t="n">
        <v>0.33</v>
      </c>
      <c r="AV32" s="96" t="n">
        <v>0.12</v>
      </c>
      <c r="AW32" s="96" t="n">
        <v>0.31</v>
      </c>
      <c r="AX32" s="96" t="n">
        <v>2</v>
      </c>
      <c r="AY32" s="96" t="n">
        <v>0.01</v>
      </c>
      <c r="AZ32" s="96" t="n">
        <v>0</v>
      </c>
      <c r="BA32" s="96" t="n">
        <v>0</v>
      </c>
      <c r="BB32" s="96" t="n">
        <v>367</v>
      </c>
      <c r="BC32" s="96" t="n">
        <v>1.19</v>
      </c>
      <c r="BD32" s="96" t="n">
        <v>33</v>
      </c>
      <c r="BE32" s="96" t="n">
        <v>0.11</v>
      </c>
      <c r="BF32" s="96" t="n">
        <v>0</v>
      </c>
      <c r="BG32" s="96" t="n">
        <v>0</v>
      </c>
    </row>
  </sheetData>
  <conditionalFormatting sqref="F17 F20:F22 F1:F15 F27:F28 F33:F1048576">
    <cfRule type="cellIs" priority="451" operator="greaterThan" dxfId="0">
      <formula>15</formula>
    </cfRule>
  </conditionalFormatting>
  <conditionalFormatting sqref="O17 AU17 AD17 AD20:AD22 AU20:AU22 O20:O22 AD1:AD15 AU1:AU15 O1:O15 O27:O28 AU27:AU28 AD27:AD28 AD33:AD1048576 AU33:AU1048576 O33:O1048576">
    <cfRule type="cellIs" priority="450" operator="greaterThan" dxfId="0">
      <formula>2</formula>
    </cfRule>
  </conditionalFormatting>
  <conditionalFormatting sqref="Q17 S17 S20:S22 Q20:Q22 S1:S15 Q1:Q15 Q27:Q28 S27:S28 S33:S1048576 Q33:Q1048576">
    <cfRule type="cellIs" priority="449" operator="greaterThan" dxfId="0">
      <formula>3</formula>
    </cfRule>
  </conditionalFormatting>
  <conditionalFormatting sqref="U17 U20:U22 U1:U15 U27:U28 U33:U1048576">
    <cfRule type="cellIs" priority="447" operator="greaterThan" dxfId="0">
      <formula>10</formula>
    </cfRule>
  </conditionalFormatting>
  <conditionalFormatting sqref="AG17 AG20:AG22 AG1:AG15 AG27:AG28 AG33:AG1048576">
    <cfRule type="cellIs" priority="446" operator="greaterThan" dxfId="0">
      <formula>0.02</formula>
    </cfRule>
  </conditionalFormatting>
  <conditionalFormatting sqref="AH17:AI17 AH20:AI22 AH1:AI15 AH27:AI28 AH33:AI1048576">
    <cfRule type="cellIs" priority="444" operator="greaterThan" dxfId="0">
      <formula>0.53</formula>
    </cfRule>
    <cfRule type="cellIs" priority="445" operator="lessThan" dxfId="0">
      <formula>0.47</formula>
    </cfRule>
  </conditionalFormatting>
  <conditionalFormatting sqref="AP17 AP20:AP22 AP1:AP15 AP27:AP28 AP33:AP1048576">
    <cfRule type="cellIs" priority="441" operator="greaterThan" dxfId="0">
      <formula>0.2</formula>
    </cfRule>
  </conditionalFormatting>
  <conditionalFormatting sqref="AQ17 AQ20:AQ22 AQ1:AQ15 AQ27:AQ28 AQ33:AQ1048576">
    <cfRule type="cellIs" priority="440" operator="lessThan" dxfId="0">
      <formula>0.29</formula>
    </cfRule>
  </conditionalFormatting>
  <conditionalFormatting sqref="AS17 AY17 AY20:AY22 AS20:AS22 AY1:AY15 AS1:AS15 AS27:AS28 AY27:AY28 AY33:AY1048576 AS33:AS1048576">
    <cfRule type="cellIs" priority="439" operator="greaterThan" dxfId="0">
      <formula>1</formula>
    </cfRule>
  </conditionalFormatting>
  <conditionalFormatting sqref="AW17 AW20:AW22 AW1:AW15 AW27:AW28 AW33:AW1048576">
    <cfRule type="cellIs" priority="437" operator="greaterThan" dxfId="0">
      <formula>5</formula>
    </cfRule>
  </conditionalFormatting>
  <conditionalFormatting sqref="F16">
    <cfRule type="cellIs" priority="143" operator="greaterThan" dxfId="0">
      <formula>15</formula>
    </cfRule>
  </conditionalFormatting>
  <conditionalFormatting sqref="AD16 AU16 O16">
    <cfRule type="cellIs" priority="142" operator="greaterThan" dxfId="0">
      <formula>2</formula>
    </cfRule>
  </conditionalFormatting>
  <conditionalFormatting sqref="S16 Q16">
    <cfRule type="cellIs" priority="141" operator="greaterThan" dxfId="0">
      <formula>3</formula>
    </cfRule>
  </conditionalFormatting>
  <conditionalFormatting sqref="U16">
    <cfRule type="cellIs" priority="140" operator="greaterThan" dxfId="0">
      <formula>10</formula>
    </cfRule>
  </conditionalFormatting>
  <conditionalFormatting sqref="AG16">
    <cfRule type="cellIs" priority="139" operator="greaterThan" dxfId="0">
      <formula>0.02</formula>
    </cfRule>
  </conditionalFormatting>
  <conditionalFormatting sqref="AH16:AI16">
    <cfRule type="cellIs" priority="137" operator="greaterThan" dxfId="0">
      <formula>0.53</formula>
    </cfRule>
    <cfRule type="cellIs" priority="138" operator="lessThan" dxfId="0">
      <formula>0.47</formula>
    </cfRule>
  </conditionalFormatting>
  <conditionalFormatting sqref="AP16">
    <cfRule type="cellIs" priority="136" operator="greaterThan" dxfId="0">
      <formula>0.2</formula>
    </cfRule>
  </conditionalFormatting>
  <conditionalFormatting sqref="AQ16">
    <cfRule type="cellIs" priority="135" operator="lessThan" dxfId="0">
      <formula>0.29</formula>
    </cfRule>
  </conditionalFormatting>
  <conditionalFormatting sqref="AY16 AS16">
    <cfRule type="cellIs" priority="134" operator="greaterThan" dxfId="0">
      <formula>1</formula>
    </cfRule>
  </conditionalFormatting>
  <conditionalFormatting sqref="AW16">
    <cfRule type="cellIs" priority="133" operator="greaterThan" dxfId="0">
      <formula>5</formula>
    </cfRule>
  </conditionalFormatting>
  <conditionalFormatting sqref="F19">
    <cfRule type="cellIs" priority="132" operator="greaterThan" dxfId="0">
      <formula>15</formula>
    </cfRule>
  </conditionalFormatting>
  <conditionalFormatting sqref="O19 AU19 AD19">
    <cfRule type="cellIs" priority="131" operator="greaterThan" dxfId="0">
      <formula>2</formula>
    </cfRule>
  </conditionalFormatting>
  <conditionalFormatting sqref="Q19 S19">
    <cfRule type="cellIs" priority="130" operator="greaterThan" dxfId="0">
      <formula>3</formula>
    </cfRule>
  </conditionalFormatting>
  <conditionalFormatting sqref="U19">
    <cfRule type="cellIs" priority="129" operator="greaterThan" dxfId="0">
      <formula>10</formula>
    </cfRule>
  </conditionalFormatting>
  <conditionalFormatting sqref="AG19">
    <cfRule type="cellIs" priority="128" operator="greaterThan" dxfId="0">
      <formula>0.02</formula>
    </cfRule>
  </conditionalFormatting>
  <conditionalFormatting sqref="AH19:AI19">
    <cfRule type="cellIs" priority="126" operator="greaterThan" dxfId="0">
      <formula>0.53</formula>
    </cfRule>
    <cfRule type="cellIs" priority="127" operator="lessThan" dxfId="0">
      <formula>0.47</formula>
    </cfRule>
  </conditionalFormatting>
  <conditionalFormatting sqref="AP19">
    <cfRule type="cellIs" priority="125" operator="greaterThan" dxfId="0">
      <formula>0.2</formula>
    </cfRule>
  </conditionalFormatting>
  <conditionalFormatting sqref="AQ19">
    <cfRule type="cellIs" priority="124" operator="lessThan" dxfId="0">
      <formula>0.29</formula>
    </cfRule>
  </conditionalFormatting>
  <conditionalFormatting sqref="AS19 AY19">
    <cfRule type="cellIs" priority="123" operator="greaterThan" dxfId="0">
      <formula>1</formula>
    </cfRule>
  </conditionalFormatting>
  <conditionalFormatting sqref="AW19">
    <cfRule type="cellIs" priority="122" operator="greaterThan" dxfId="0">
      <formula>5</formula>
    </cfRule>
  </conditionalFormatting>
  <conditionalFormatting sqref="F18">
    <cfRule type="cellIs" priority="121" operator="greaterThan" dxfId="0">
      <formula>15</formula>
    </cfRule>
  </conditionalFormatting>
  <conditionalFormatting sqref="AD18 AU18 O18">
    <cfRule type="cellIs" priority="120" operator="greaterThan" dxfId="0">
      <formula>2</formula>
    </cfRule>
  </conditionalFormatting>
  <conditionalFormatting sqref="S18 Q18">
    <cfRule type="cellIs" priority="119" operator="greaterThan" dxfId="0">
      <formula>3</formula>
    </cfRule>
  </conditionalFormatting>
  <conditionalFormatting sqref="U18">
    <cfRule type="cellIs" priority="118" operator="greaterThan" dxfId="0">
      <formula>10</formula>
    </cfRule>
  </conditionalFormatting>
  <conditionalFormatting sqref="AG18">
    <cfRule type="cellIs" priority="117" operator="greaterThan" dxfId="0">
      <formula>0.02</formula>
    </cfRule>
  </conditionalFormatting>
  <conditionalFormatting sqref="AH18:AI18">
    <cfRule type="cellIs" priority="115" operator="greaterThan" dxfId="0">
      <formula>0.53</formula>
    </cfRule>
    <cfRule type="cellIs" priority="116" operator="lessThan" dxfId="0">
      <formula>0.47</formula>
    </cfRule>
  </conditionalFormatting>
  <conditionalFormatting sqref="AP18">
    <cfRule type="cellIs" priority="114" operator="greaterThan" dxfId="0">
      <formula>0.2</formula>
    </cfRule>
  </conditionalFormatting>
  <conditionalFormatting sqref="AQ18">
    <cfRule type="cellIs" priority="113" operator="lessThan" dxfId="0">
      <formula>0.29</formula>
    </cfRule>
  </conditionalFormatting>
  <conditionalFormatting sqref="AY18 AS18">
    <cfRule type="cellIs" priority="112" operator="greaterThan" dxfId="0">
      <formula>1</formula>
    </cfRule>
  </conditionalFormatting>
  <conditionalFormatting sqref="AW18">
    <cfRule type="cellIs" priority="111" operator="greaterThan" dxfId="0">
      <formula>5</formula>
    </cfRule>
  </conditionalFormatting>
  <conditionalFormatting sqref="F23">
    <cfRule type="cellIs" priority="110" operator="greaterThan" dxfId="0">
      <formula>15</formula>
    </cfRule>
  </conditionalFormatting>
  <conditionalFormatting sqref="O23 AU23 AD23">
    <cfRule type="cellIs" priority="109" operator="greaterThan" dxfId="0">
      <formula>2</formula>
    </cfRule>
  </conditionalFormatting>
  <conditionalFormatting sqref="Q23 S23">
    <cfRule type="cellIs" priority="108" operator="greaterThan" dxfId="0">
      <formula>3</formula>
    </cfRule>
  </conditionalFormatting>
  <conditionalFormatting sqref="U23">
    <cfRule type="cellIs" priority="107" operator="greaterThan" dxfId="0">
      <formula>10</formula>
    </cfRule>
  </conditionalFormatting>
  <conditionalFormatting sqref="AG23">
    <cfRule type="cellIs" priority="106" operator="greaterThan" dxfId="0">
      <formula>0.02</formula>
    </cfRule>
  </conditionalFormatting>
  <conditionalFormatting sqref="AH23:AI23">
    <cfRule type="cellIs" priority="104" operator="greaterThan" dxfId="0">
      <formula>0.53</formula>
    </cfRule>
    <cfRule type="cellIs" priority="105" operator="lessThan" dxfId="0">
      <formula>0.47</formula>
    </cfRule>
  </conditionalFormatting>
  <conditionalFormatting sqref="AP23">
    <cfRule type="cellIs" priority="103" operator="greaterThan" dxfId="0">
      <formula>0.2</formula>
    </cfRule>
  </conditionalFormatting>
  <conditionalFormatting sqref="AQ23">
    <cfRule type="cellIs" priority="102" operator="lessThan" dxfId="0">
      <formula>0.29</formula>
    </cfRule>
  </conditionalFormatting>
  <conditionalFormatting sqref="AS23 AY23">
    <cfRule type="cellIs" priority="101" operator="greaterThan" dxfId="0">
      <formula>1</formula>
    </cfRule>
  </conditionalFormatting>
  <conditionalFormatting sqref="AW23">
    <cfRule type="cellIs" priority="100" operator="greaterThan" dxfId="0">
      <formula>5</formula>
    </cfRule>
  </conditionalFormatting>
  <conditionalFormatting sqref="F24">
    <cfRule type="cellIs" priority="99" operator="greaterThan" dxfId="0">
      <formula>15</formula>
    </cfRule>
  </conditionalFormatting>
  <conditionalFormatting sqref="AD24 AU24 O24">
    <cfRule type="cellIs" priority="98" operator="greaterThan" dxfId="0">
      <formula>2</formula>
    </cfRule>
  </conditionalFormatting>
  <conditionalFormatting sqref="S24 Q24">
    <cfRule type="cellIs" priority="97" operator="greaterThan" dxfId="0">
      <formula>3</formula>
    </cfRule>
  </conditionalFormatting>
  <conditionalFormatting sqref="U24">
    <cfRule type="cellIs" priority="96" operator="greaterThan" dxfId="0">
      <formula>10</formula>
    </cfRule>
  </conditionalFormatting>
  <conditionalFormatting sqref="AG24">
    <cfRule type="cellIs" priority="95" operator="greaterThan" dxfId="0">
      <formula>0.02</formula>
    </cfRule>
  </conditionalFormatting>
  <conditionalFormatting sqref="AH24:AI24">
    <cfRule type="cellIs" priority="93" operator="greaterThan" dxfId="0">
      <formula>0.53</formula>
    </cfRule>
    <cfRule type="cellIs" priority="94" operator="lessThan" dxfId="0">
      <formula>0.47</formula>
    </cfRule>
  </conditionalFormatting>
  <conditionalFormatting sqref="AP24">
    <cfRule type="cellIs" priority="92" operator="greaterThan" dxfId="0">
      <formula>0.2</formula>
    </cfRule>
  </conditionalFormatting>
  <conditionalFormatting sqref="AQ24">
    <cfRule type="cellIs" priority="91" operator="lessThan" dxfId="0">
      <formula>0.29</formula>
    </cfRule>
  </conditionalFormatting>
  <conditionalFormatting sqref="AY24 AS24">
    <cfRule type="cellIs" priority="90" operator="greaterThan" dxfId="0">
      <formula>1</formula>
    </cfRule>
  </conditionalFormatting>
  <conditionalFormatting sqref="AW24">
    <cfRule type="cellIs" priority="89" operator="greaterThan" dxfId="0">
      <formula>5</formula>
    </cfRule>
  </conditionalFormatting>
  <conditionalFormatting sqref="F25">
    <cfRule type="cellIs" priority="77" operator="greaterThan" dxfId="0">
      <formula>15</formula>
    </cfRule>
  </conditionalFormatting>
  <conditionalFormatting sqref="O25 AU25 AD25">
    <cfRule type="cellIs" priority="76" operator="greaterThan" dxfId="0">
      <formula>2</formula>
    </cfRule>
  </conditionalFormatting>
  <conditionalFormatting sqref="Q25 S25">
    <cfRule type="cellIs" priority="75" operator="greaterThan" dxfId="0">
      <formula>3</formula>
    </cfRule>
  </conditionalFormatting>
  <conditionalFormatting sqref="U25">
    <cfRule type="cellIs" priority="74" operator="greaterThan" dxfId="0">
      <formula>10</formula>
    </cfRule>
  </conditionalFormatting>
  <conditionalFormatting sqref="AG25">
    <cfRule type="cellIs" priority="73" operator="greaterThan" dxfId="0">
      <formula>0.02</formula>
    </cfRule>
  </conditionalFormatting>
  <conditionalFormatting sqref="AH25:AI25">
    <cfRule type="cellIs" priority="71" operator="greaterThan" dxfId="0">
      <formula>0.53</formula>
    </cfRule>
    <cfRule type="cellIs" priority="72" operator="lessThan" dxfId="0">
      <formula>0.47</formula>
    </cfRule>
  </conditionalFormatting>
  <conditionalFormatting sqref="AP25">
    <cfRule type="cellIs" priority="70" operator="greaterThan" dxfId="0">
      <formula>0.2</formula>
    </cfRule>
  </conditionalFormatting>
  <conditionalFormatting sqref="AQ25">
    <cfRule type="cellIs" priority="69" operator="lessThan" dxfId="0">
      <formula>0.29</formula>
    </cfRule>
  </conditionalFormatting>
  <conditionalFormatting sqref="AS25 AY25">
    <cfRule type="cellIs" priority="68" operator="greaterThan" dxfId="0">
      <formula>1</formula>
    </cfRule>
  </conditionalFormatting>
  <conditionalFormatting sqref="AW25">
    <cfRule type="cellIs" priority="67" operator="greaterThan" dxfId="0">
      <formula>5</formula>
    </cfRule>
  </conditionalFormatting>
  <conditionalFormatting sqref="F26">
    <cfRule type="cellIs" priority="55" operator="greaterThan" dxfId="0">
      <formula>15</formula>
    </cfRule>
  </conditionalFormatting>
  <conditionalFormatting sqref="O26 AU26 AD26">
    <cfRule type="cellIs" priority="54" operator="greaterThan" dxfId="0">
      <formula>2</formula>
    </cfRule>
  </conditionalFormatting>
  <conditionalFormatting sqref="Q26 S26">
    <cfRule type="cellIs" priority="53" operator="greaterThan" dxfId="0">
      <formula>3</formula>
    </cfRule>
  </conditionalFormatting>
  <conditionalFormatting sqref="U26">
    <cfRule type="cellIs" priority="52" operator="greaterThan" dxfId="0">
      <formula>10</formula>
    </cfRule>
  </conditionalFormatting>
  <conditionalFormatting sqref="AG26">
    <cfRule type="cellIs" priority="51" operator="greaterThan" dxfId="0">
      <formula>0.02</formula>
    </cfRule>
  </conditionalFormatting>
  <conditionalFormatting sqref="AH26:AI26">
    <cfRule type="cellIs" priority="49" operator="greaterThan" dxfId="0">
      <formula>0.53</formula>
    </cfRule>
    <cfRule type="cellIs" priority="50" operator="lessThan" dxfId="0">
      <formula>0.47</formula>
    </cfRule>
  </conditionalFormatting>
  <conditionalFormatting sqref="AP26">
    <cfRule type="cellIs" priority="48" operator="greaterThan" dxfId="0">
      <formula>0.2</formula>
    </cfRule>
  </conditionalFormatting>
  <conditionalFormatting sqref="AQ26">
    <cfRule type="cellIs" priority="47" operator="lessThan" dxfId="0">
      <formula>0.29</formula>
    </cfRule>
  </conditionalFormatting>
  <conditionalFormatting sqref="AS26 AY26">
    <cfRule type="cellIs" priority="46" operator="greaterThan" dxfId="0">
      <formula>1</formula>
    </cfRule>
  </conditionalFormatting>
  <conditionalFormatting sqref="AW26">
    <cfRule type="cellIs" priority="45" operator="greaterThan" dxfId="0">
      <formula>5</formula>
    </cfRule>
  </conditionalFormatting>
  <conditionalFormatting sqref="F29">
    <cfRule type="cellIs" priority="44" operator="greaterThan" dxfId="0">
      <formula>15</formula>
    </cfRule>
  </conditionalFormatting>
  <conditionalFormatting sqref="O29 AU29 AD29">
    <cfRule type="cellIs" priority="43" operator="greaterThan" dxfId="0">
      <formula>2</formula>
    </cfRule>
  </conditionalFormatting>
  <conditionalFormatting sqref="Q29 S29">
    <cfRule type="cellIs" priority="42" operator="greaterThan" dxfId="0">
      <formula>3</formula>
    </cfRule>
  </conditionalFormatting>
  <conditionalFormatting sqref="U29">
    <cfRule type="cellIs" priority="41" operator="greaterThan" dxfId="0">
      <formula>10</formula>
    </cfRule>
  </conditionalFormatting>
  <conditionalFormatting sqref="AG29">
    <cfRule type="cellIs" priority="40" operator="greaterThan" dxfId="0">
      <formula>0.02</formula>
    </cfRule>
  </conditionalFormatting>
  <conditionalFormatting sqref="AH29:AI29">
    <cfRule type="cellIs" priority="38" operator="greaterThan" dxfId="0">
      <formula>0.53</formula>
    </cfRule>
    <cfRule type="cellIs" priority="39" operator="lessThan" dxfId="0">
      <formula>0.47</formula>
    </cfRule>
  </conditionalFormatting>
  <conditionalFormatting sqref="AP29">
    <cfRule type="cellIs" priority="37" operator="greaterThan" dxfId="0">
      <formula>0.2</formula>
    </cfRule>
  </conditionalFormatting>
  <conditionalFormatting sqref="AQ29">
    <cfRule type="cellIs" priority="36" operator="lessThan" dxfId="0">
      <formula>0.29</formula>
    </cfRule>
  </conditionalFormatting>
  <conditionalFormatting sqref="AS29 AY29">
    <cfRule type="cellIs" priority="35" operator="greaterThan" dxfId="0">
      <formula>1</formula>
    </cfRule>
  </conditionalFormatting>
  <conditionalFormatting sqref="AW29">
    <cfRule type="cellIs" priority="34" operator="greaterThan" dxfId="0">
      <formula>5</formula>
    </cfRule>
  </conditionalFormatting>
  <conditionalFormatting sqref="F30">
    <cfRule type="cellIs" priority="33" operator="greaterThan" dxfId="0">
      <formula>15</formula>
    </cfRule>
  </conditionalFormatting>
  <conditionalFormatting sqref="O30 AU30 AD30">
    <cfRule type="cellIs" priority="32" operator="greaterThan" dxfId="0">
      <formula>2</formula>
    </cfRule>
  </conditionalFormatting>
  <conditionalFormatting sqref="Q30 S30">
    <cfRule type="cellIs" priority="31" operator="greaterThan" dxfId="0">
      <formula>3</formula>
    </cfRule>
  </conditionalFormatting>
  <conditionalFormatting sqref="U30">
    <cfRule type="cellIs" priority="30" operator="greaterThan" dxfId="0">
      <formula>10</formula>
    </cfRule>
  </conditionalFormatting>
  <conditionalFormatting sqref="AG30">
    <cfRule type="cellIs" priority="29" operator="greaterThan" dxfId="0">
      <formula>0.02</formula>
    </cfRule>
  </conditionalFormatting>
  <conditionalFormatting sqref="AH30:AI30">
    <cfRule type="cellIs" priority="27" operator="greaterThan" dxfId="0">
      <formula>0.53</formula>
    </cfRule>
    <cfRule type="cellIs" priority="28" operator="lessThan" dxfId="0">
      <formula>0.47</formula>
    </cfRule>
  </conditionalFormatting>
  <conditionalFormatting sqref="AP30">
    <cfRule type="cellIs" priority="26" operator="greaterThan" dxfId="0">
      <formula>0.2</formula>
    </cfRule>
  </conditionalFormatting>
  <conditionalFormatting sqref="AQ30">
    <cfRule type="cellIs" priority="25" operator="lessThan" dxfId="0">
      <formula>0.29</formula>
    </cfRule>
  </conditionalFormatting>
  <conditionalFormatting sqref="AS30 AY30">
    <cfRule type="cellIs" priority="24" operator="greaterThan" dxfId="0">
      <formula>1</formula>
    </cfRule>
  </conditionalFormatting>
  <conditionalFormatting sqref="AW30">
    <cfRule type="cellIs" priority="23" operator="greaterThan" dxfId="0">
      <formula>5</formula>
    </cfRule>
  </conditionalFormatting>
  <conditionalFormatting sqref="F31">
    <cfRule type="cellIs" priority="22" operator="greaterThan" dxfId="0">
      <formula>15</formula>
    </cfRule>
  </conditionalFormatting>
  <conditionalFormatting sqref="O31 AU31 AD31">
    <cfRule type="cellIs" priority="21" operator="greaterThan" dxfId="0">
      <formula>2</formula>
    </cfRule>
  </conditionalFormatting>
  <conditionalFormatting sqref="Q31 S31">
    <cfRule type="cellIs" priority="20" operator="greaterThan" dxfId="0">
      <formula>3</formula>
    </cfRule>
  </conditionalFormatting>
  <conditionalFormatting sqref="U31">
    <cfRule type="cellIs" priority="19" operator="greaterThan" dxfId="0">
      <formula>10</formula>
    </cfRule>
  </conditionalFormatting>
  <conditionalFormatting sqref="AG31">
    <cfRule type="cellIs" priority="18" operator="greaterThan" dxfId="0">
      <formula>0.02</formula>
    </cfRule>
  </conditionalFormatting>
  <conditionalFormatting sqref="AH31:AI31">
    <cfRule type="cellIs" priority="16" operator="greaterThan" dxfId="0">
      <formula>0.53</formula>
    </cfRule>
    <cfRule type="cellIs" priority="17" operator="lessThan" dxfId="0">
      <formula>0.47</formula>
    </cfRule>
  </conditionalFormatting>
  <conditionalFormatting sqref="AP31">
    <cfRule type="cellIs" priority="15" operator="greaterThan" dxfId="0">
      <formula>0.2</formula>
    </cfRule>
  </conditionalFormatting>
  <conditionalFormatting sqref="AQ31">
    <cfRule type="cellIs" priority="14" operator="lessThan" dxfId="0">
      <formula>0.29</formula>
    </cfRule>
  </conditionalFormatting>
  <conditionalFormatting sqref="AS31 AY31">
    <cfRule type="cellIs" priority="13" operator="greaterThan" dxfId="0">
      <formula>1</formula>
    </cfRule>
  </conditionalFormatting>
  <conditionalFormatting sqref="AW31">
    <cfRule type="cellIs" priority="12" operator="greaterThan" dxfId="0">
      <formula>5</formula>
    </cfRule>
  </conditionalFormatting>
  <conditionalFormatting sqref="F32">
    <cfRule type="cellIs" priority="11" operator="greaterThan" dxfId="0">
      <formula>15</formula>
    </cfRule>
  </conditionalFormatting>
  <conditionalFormatting sqref="O32 AU32 AD32">
    <cfRule type="cellIs" priority="10" operator="greaterThan" dxfId="0">
      <formula>2</formula>
    </cfRule>
  </conditionalFormatting>
  <conditionalFormatting sqref="Q32 S32">
    <cfRule type="cellIs" priority="9" operator="greaterThan" dxfId="0">
      <formula>3</formula>
    </cfRule>
  </conditionalFormatting>
  <conditionalFormatting sqref="U32">
    <cfRule type="cellIs" priority="8" operator="greaterThan" dxfId="0">
      <formula>10</formula>
    </cfRule>
  </conditionalFormatting>
  <conditionalFormatting sqref="AG32">
    <cfRule type="cellIs" priority="7" operator="greaterThan" dxfId="0">
      <formula>0.02</formula>
    </cfRule>
  </conditionalFormatting>
  <conditionalFormatting sqref="AH32:AI32">
    <cfRule type="cellIs" priority="5" operator="greaterThan" dxfId="0">
      <formula>0.53</formula>
    </cfRule>
    <cfRule type="cellIs" priority="6" operator="lessThan" dxfId="0">
      <formula>0.47</formula>
    </cfRule>
  </conditionalFormatting>
  <conditionalFormatting sqref="AP32">
    <cfRule type="cellIs" priority="4" operator="greaterThan" dxfId="0">
      <formula>0.2</formula>
    </cfRule>
  </conditionalFormatting>
  <conditionalFormatting sqref="AQ32">
    <cfRule type="cellIs" priority="3" operator="lessThan" dxfId="0">
      <formula>0.29</formula>
    </cfRule>
  </conditionalFormatting>
  <conditionalFormatting sqref="AS32 AY32">
    <cfRule type="cellIs" priority="2" operator="greaterThan" dxfId="0">
      <formula>1</formula>
    </cfRule>
  </conditionalFormatting>
  <conditionalFormatting sqref="AW32">
    <cfRule type="cellIs" priority="1" operator="greaterThan" dxfId="0">
      <formula>5</formula>
    </cfRule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62">
    <outlinePr summaryBelow="1" summaryRight="1"/>
    <pageSetUpPr/>
  </sheetPr>
  <dimension ref="A1:BG32"/>
  <sheetViews>
    <sheetView zoomScale="70" zoomScaleNormal="70" workbookViewId="0">
      <selection activeCell="Q37" sqref="Q37"/>
    </sheetView>
  </sheetViews>
  <sheetFormatPr baseColWidth="8" defaultColWidth="9" defaultRowHeight="14.4"/>
  <cols>
    <col width="9" customWidth="1" style="99" min="1" max="2"/>
    <col width="13.33203125" customWidth="1" style="99" min="3" max="3"/>
    <col width="15.33203125" bestFit="1" customWidth="1" style="99" min="4" max="4"/>
    <col width="16.6640625" bestFit="1" customWidth="1" style="99" min="5" max="5"/>
    <col width="15.33203125" bestFit="1" customWidth="1" style="99" min="6" max="6"/>
    <col width="14.109375" bestFit="1" customWidth="1" style="99" min="7" max="7"/>
    <col width="17.44140625" bestFit="1" customWidth="1" style="99" min="8" max="8"/>
    <col width="9.44140625" bestFit="1" customWidth="1" style="99" min="9" max="9"/>
    <col width="7.33203125" bestFit="1" customWidth="1" style="99" min="11" max="11"/>
    <col width="7.44140625" bestFit="1" customWidth="1" style="99" min="12" max="12"/>
    <col width="14.109375" bestFit="1" customWidth="1" style="99" min="13" max="13"/>
    <col width="13.88671875" bestFit="1" customWidth="1" style="99" min="14" max="14"/>
    <col width="14.109375" bestFit="1" customWidth="1" style="99" min="15" max="15"/>
    <col width="13.33203125" bestFit="1" customWidth="1" style="99" min="16" max="16"/>
    <col width="17.88671875" bestFit="1" customWidth="1" style="99" min="17" max="17"/>
    <col width="12.6640625" bestFit="1" customWidth="1" style="99" min="18" max="18"/>
    <col width="17.44140625" bestFit="1" customWidth="1" style="99" min="19" max="19"/>
    <col width="11.33203125" bestFit="1" customWidth="1" style="99" min="20" max="20"/>
    <col width="15.6640625" bestFit="1" customWidth="1" style="99" min="21" max="21"/>
    <col width="10.6640625" bestFit="1" customWidth="1" style="99" min="22" max="22"/>
    <col width="15.33203125" bestFit="1" customWidth="1" style="99" min="23" max="23"/>
    <col width="8.33203125" bestFit="1" customWidth="1" style="99" min="24" max="24"/>
    <col width="13.6640625" bestFit="1" customWidth="1" style="99" min="25" max="25"/>
    <col width="24.5546875" bestFit="1" customWidth="1" style="99" min="26" max="26"/>
    <col width="30.33203125" bestFit="1" customWidth="1" style="99" min="27" max="27"/>
    <col width="7.44140625" bestFit="1" customWidth="1" style="99" min="28" max="28"/>
    <col width="12.88671875" bestFit="1" customWidth="1" style="99" min="29" max="29"/>
    <col width="12" bestFit="1" customWidth="1" style="99" min="30" max="30"/>
    <col width="12.33203125" bestFit="1" customWidth="1" style="99" min="31" max="31"/>
    <col width="15.6640625" bestFit="1" customWidth="1" style="99" min="32" max="32"/>
    <col width="16" bestFit="1" customWidth="1" style="99" min="33" max="33"/>
    <col width="20" bestFit="1" customWidth="1" style="99" min="34" max="34"/>
    <col width="5.6640625" bestFit="1" customWidth="1" style="99" min="35" max="35"/>
    <col width="6" bestFit="1" customWidth="1" style="99" min="36" max="36"/>
    <col width="8.6640625" bestFit="1" customWidth="1" style="99" min="37" max="37"/>
    <col width="5.6640625" bestFit="1" customWidth="1" style="99" min="38" max="38"/>
    <col width="5.88671875" bestFit="1" customWidth="1" style="99" min="39" max="39"/>
    <col width="11.6640625" bestFit="1" customWidth="1" style="99" min="40" max="40"/>
    <col width="16.6640625" bestFit="1" customWidth="1" style="99" min="41" max="41"/>
    <col width="33.33203125" bestFit="1" customWidth="1" style="99" min="42" max="42"/>
    <col width="9.6640625" bestFit="1" customWidth="1" style="99" min="43" max="43"/>
    <col width="15" bestFit="1" customWidth="1" style="99" min="44" max="44"/>
    <col width="31.44140625" bestFit="1" customWidth="1" style="99" min="45" max="45"/>
    <col width="15.6640625" bestFit="1" customWidth="1" style="99" min="46" max="46"/>
    <col width="16" bestFit="1" customWidth="1" style="99" min="47" max="47"/>
    <col width="16.6640625" bestFit="1" customWidth="1" style="99" min="48" max="48"/>
    <col width="16.88671875" bestFit="1" customWidth="1" style="99" min="49" max="49"/>
    <col width="21.5546875" bestFit="1" customWidth="1" style="99" min="50" max="50"/>
    <col width="27.109375" bestFit="1" customWidth="1" style="99" min="51" max="51"/>
    <col width="21.6640625" bestFit="1" customWidth="1" style="99" min="52" max="52"/>
    <col width="27.33203125" bestFit="1" customWidth="1" style="99" min="53" max="53"/>
    <col width="13.6640625" bestFit="1" customWidth="1" style="99" min="54" max="54"/>
    <col width="18.6640625" bestFit="1" customWidth="1" style="99" min="55" max="55"/>
    <col width="8.33203125" bestFit="1" customWidth="1" style="99" min="56" max="57"/>
    <col width="18.5546875" bestFit="1" customWidth="1" style="99" min="58" max="58"/>
    <col width="24.109375" bestFit="1" customWidth="1" style="99" min="59" max="59"/>
  </cols>
  <sheetData>
    <row r="1" ht="57.6" customHeight="1" s="99">
      <c r="A1" t="inlineStr">
        <is>
          <t>Account</t>
        </is>
      </c>
      <c r="B1" t="inlineStr">
        <is>
          <t>Program</t>
        </is>
      </c>
      <c r="C1" s="23" t="inlineStr">
        <is>
          <t>DATE</t>
        </is>
      </c>
      <c r="D1" s="24" t="inlineStr">
        <is>
          <t>Any Critical Issue</t>
        </is>
      </c>
      <c r="E1" s="24" t="inlineStr">
        <is>
          <t xml:space="preserve">Downtime in Mins </t>
        </is>
      </c>
      <c r="F1" s="24" t="inlineStr">
        <is>
          <t>Revenue_Impact</t>
        </is>
      </c>
      <c r="G1" s="24" t="inlineStr">
        <is>
          <t>Distinct_Agents</t>
        </is>
      </c>
      <c r="H1" s="24" t="inlineStr">
        <is>
          <t>Previous_TotalCalls</t>
        </is>
      </c>
      <c r="I1" s="24" t="inlineStr">
        <is>
          <t>Call_Diff%</t>
        </is>
      </c>
      <c r="J1" s="24" t="inlineStr">
        <is>
          <t>TotalCalls</t>
        </is>
      </c>
      <c r="K1" s="24" t="inlineStr">
        <is>
          <t>OnCalls</t>
        </is>
      </c>
      <c r="L1" s="24" t="inlineStr">
        <is>
          <t>OffCalls</t>
        </is>
      </c>
      <c r="M1" s="25" t="inlineStr">
        <is>
          <t>On_Benchmark</t>
        </is>
      </c>
      <c r="N1" s="24" t="inlineStr">
        <is>
          <t>Success_routes</t>
        </is>
      </c>
      <c r="O1" s="24" t="inlineStr">
        <is>
          <t>Fail_route_perc</t>
        </is>
      </c>
      <c r="P1" s="24" t="inlineStr">
        <is>
          <t>OFF_AgentSLA</t>
        </is>
      </c>
      <c r="Q1" s="24" t="inlineStr">
        <is>
          <t>OFF_AgentSLA%age</t>
        </is>
      </c>
      <c r="R1" s="24" t="inlineStr">
        <is>
          <t>ON_AgentSLA</t>
        </is>
      </c>
      <c r="S1" s="24" t="inlineStr">
        <is>
          <t>ON_AgentSLA%age</t>
        </is>
      </c>
      <c r="T1" s="24" t="inlineStr">
        <is>
          <t>OFF_CallSLA</t>
        </is>
      </c>
      <c r="U1" s="24" t="inlineStr">
        <is>
          <t>OFF_CallSLA%age</t>
        </is>
      </c>
      <c r="V1" s="24" t="inlineStr">
        <is>
          <t>ON_CallSLA</t>
        </is>
      </c>
      <c r="W1" s="24" t="inlineStr">
        <is>
          <t>ON_CallSLA%age</t>
        </is>
      </c>
      <c r="X1" s="24" t="inlineStr">
        <is>
          <t>1-1_calls</t>
        </is>
      </c>
      <c r="Y1" s="24" t="inlineStr">
        <is>
          <t>1-1_calls_%age</t>
        </is>
      </c>
      <c r="Z1" s="24" t="inlineStr">
        <is>
          <t>1-1_callsWithoutSLABlowns</t>
        </is>
      </c>
      <c r="AA1" s="24" t="inlineStr">
        <is>
          <t>1-1_calls_%ageWithoutSLABlowns</t>
        </is>
      </c>
      <c r="AB1" s="24" t="inlineStr">
        <is>
          <t>L2_calls</t>
        </is>
      </c>
      <c r="AC1" s="24" t="inlineStr">
        <is>
          <t>L2_calls_%age</t>
        </is>
      </c>
      <c r="AD1" s="24" t="inlineStr">
        <is>
          <t>O0bandons</t>
        </is>
      </c>
      <c r="AE1" s="24" t="inlineStr">
        <is>
          <t>OffAbandons</t>
        </is>
      </c>
      <c r="AF1" s="24" t="inlineStr">
        <is>
          <t>O0bandonsPerc</t>
        </is>
      </c>
      <c r="AG1" s="24" t="inlineStr">
        <is>
          <t>OffAbandonsPerc</t>
        </is>
      </c>
      <c r="AH1" s="24" t="inlineStr">
        <is>
          <t>On/Off_Abandon_Diff</t>
        </is>
      </c>
      <c r="AI1" s="24" t="inlineStr">
        <is>
          <t>O0P</t>
        </is>
      </c>
      <c r="AJ1" s="24" t="inlineStr">
        <is>
          <t>OffAP</t>
        </is>
      </c>
      <c r="AK1" s="24" t="inlineStr">
        <is>
          <t>AP_Skew</t>
        </is>
      </c>
      <c r="AL1" s="24" t="inlineStr">
        <is>
          <t>OnCP</t>
        </is>
      </c>
      <c r="AM1" s="24" t="inlineStr">
        <is>
          <t>OffCP</t>
        </is>
      </c>
      <c r="AN1" s="24" t="inlineStr">
        <is>
          <t>AgentChoice</t>
        </is>
      </c>
      <c r="AO1" s="24" t="inlineStr">
        <is>
          <t>used_AgentChoice</t>
        </is>
      </c>
      <c r="AP1" s="24" t="inlineStr">
        <is>
          <t>used_AgentChoiceWithoutSLABlowns</t>
        </is>
      </c>
      <c r="AQ1" s="24" t="inlineStr">
        <is>
          <t>CallChoice</t>
        </is>
      </c>
      <c r="AR1" s="24" t="inlineStr">
        <is>
          <t>Used_CallChoice</t>
        </is>
      </c>
      <c r="AS1" s="24" t="inlineStr">
        <is>
          <t>Used_CallChoiceWithoutSLABlowns</t>
        </is>
      </c>
      <c r="AT1" s="24" t="inlineStr">
        <is>
          <t>OnEvalScore_raw</t>
        </is>
      </c>
      <c r="AU1" s="24" t="inlineStr">
        <is>
          <t>OffEvalScore_raw</t>
        </is>
      </c>
      <c r="AV1" s="24" t="inlineStr">
        <is>
          <t>OnEvalScore_used</t>
        </is>
      </c>
      <c r="AW1" s="24" t="inlineStr">
        <is>
          <t>OffEvalScore_used</t>
        </is>
      </c>
      <c r="AX1" s="24" t="inlineStr">
        <is>
          <t>On_Evaluation_err_calls</t>
        </is>
      </c>
      <c r="AY1" s="24" t="inlineStr">
        <is>
          <t>On_Evaluation_err_calls_%age</t>
        </is>
      </c>
      <c r="AZ1" s="24" t="inlineStr">
        <is>
          <t>Off_Evaluation_err_calls</t>
        </is>
      </c>
      <c r="BA1" s="24" t="inlineStr">
        <is>
          <t>Off_Evaluation_err_calls_%age</t>
        </is>
      </c>
      <c r="BB1" s="24" t="inlineStr">
        <is>
          <t>LookupFailures</t>
        </is>
      </c>
      <c r="BC1" s="24" t="inlineStr">
        <is>
          <t>Lookup_Failure_Perc</t>
        </is>
      </c>
      <c r="BD1" s="26" t="inlineStr">
        <is>
          <t>UnkNown_Agent_Calls</t>
        </is>
      </c>
      <c r="BE1" s="23" t="inlineStr">
        <is>
          <t>UnkNown_Agent_Calls_%age</t>
        </is>
      </c>
      <c r="BF1" s="24" t="inlineStr">
        <is>
          <t>CG_Not_found_Calls</t>
        </is>
      </c>
      <c r="BG1" s="24" t="inlineStr">
        <is>
          <t>CG_Not_found_Calls_%age</t>
        </is>
      </c>
    </row>
    <row r="2">
      <c r="A2" t="inlineStr">
        <is>
          <t>ABC</t>
        </is>
      </c>
      <c r="B2" t="inlineStr">
        <is>
          <t>XYZ</t>
        </is>
      </c>
      <c r="C2" s="49" t="n">
        <v>44256</v>
      </c>
      <c r="D2" s="67" t="inlineStr">
        <is>
          <t>Yes</t>
        </is>
      </c>
      <c r="E2" s="67" t="n">
        <v>1440</v>
      </c>
    </row>
    <row r="3">
      <c r="A3" t="inlineStr">
        <is>
          <t>ABC</t>
        </is>
      </c>
      <c r="B3" t="inlineStr">
        <is>
          <t>XYZ</t>
        </is>
      </c>
      <c r="C3" s="49" t="n">
        <v>44257</v>
      </c>
      <c r="D3" s="67" t="inlineStr">
        <is>
          <t>Yes</t>
        </is>
      </c>
      <c r="E3" s="67" t="n">
        <v>1440</v>
      </c>
    </row>
    <row r="4">
      <c r="A4" t="inlineStr">
        <is>
          <t>ABC</t>
        </is>
      </c>
      <c r="B4" t="inlineStr">
        <is>
          <t>XYZ</t>
        </is>
      </c>
      <c r="C4" s="49" t="n">
        <v>44258</v>
      </c>
      <c r="D4" s="67" t="inlineStr">
        <is>
          <t>Yes</t>
        </is>
      </c>
      <c r="E4" s="67" t="n">
        <v>1440</v>
      </c>
    </row>
    <row r="5">
      <c r="A5" t="inlineStr">
        <is>
          <t>ABC</t>
        </is>
      </c>
      <c r="B5" t="inlineStr">
        <is>
          <t>XYZ</t>
        </is>
      </c>
      <c r="C5" s="49" t="n">
        <v>44259</v>
      </c>
      <c r="D5" s="67" t="inlineStr">
        <is>
          <t>Yes</t>
        </is>
      </c>
      <c r="E5" s="67" t="n">
        <v>1440</v>
      </c>
    </row>
    <row r="6">
      <c r="A6" t="inlineStr">
        <is>
          <t>ABC</t>
        </is>
      </c>
      <c r="B6" t="inlineStr">
        <is>
          <t>XYZ</t>
        </is>
      </c>
      <c r="C6" s="49" t="n">
        <v>44260</v>
      </c>
      <c r="D6" s="67" t="inlineStr">
        <is>
          <t>Yes</t>
        </is>
      </c>
      <c r="E6" s="67" t="n">
        <v>1440</v>
      </c>
    </row>
    <row r="7">
      <c r="A7" t="inlineStr">
        <is>
          <t>ABC</t>
        </is>
      </c>
      <c r="B7" t="inlineStr">
        <is>
          <t>XYZ</t>
        </is>
      </c>
      <c r="C7" s="49" t="n">
        <v>44261</v>
      </c>
      <c r="D7" s="67" t="inlineStr">
        <is>
          <t>Yes</t>
        </is>
      </c>
      <c r="E7" s="67" t="n">
        <v>1440</v>
      </c>
    </row>
    <row r="8">
      <c r="A8" t="inlineStr">
        <is>
          <t>ABC</t>
        </is>
      </c>
      <c r="B8" t="inlineStr">
        <is>
          <t>XYZ</t>
        </is>
      </c>
      <c r="C8" s="49" t="n">
        <v>44262</v>
      </c>
      <c r="D8" s="67" t="inlineStr">
        <is>
          <t>Yes</t>
        </is>
      </c>
      <c r="E8" s="67" t="n">
        <v>1440</v>
      </c>
    </row>
    <row r="9">
      <c r="A9" t="inlineStr">
        <is>
          <t>ABC</t>
        </is>
      </c>
      <c r="B9" t="inlineStr">
        <is>
          <t>XYZ</t>
        </is>
      </c>
      <c r="C9" s="49" t="n">
        <v>44263</v>
      </c>
      <c r="D9" s="67" t="inlineStr">
        <is>
          <t>Yes</t>
        </is>
      </c>
      <c r="E9" s="67" t="n">
        <v>1440</v>
      </c>
    </row>
    <row r="10">
      <c r="A10" t="inlineStr">
        <is>
          <t>ABC</t>
        </is>
      </c>
      <c r="B10" t="inlineStr">
        <is>
          <t>XYZ</t>
        </is>
      </c>
      <c r="C10" s="49" t="n">
        <v>44264</v>
      </c>
      <c r="D10" s="67" t="inlineStr">
        <is>
          <t>Yes</t>
        </is>
      </c>
      <c r="E10" s="67" t="n">
        <v>1440</v>
      </c>
    </row>
    <row r="11">
      <c r="A11" t="inlineStr">
        <is>
          <t>ABC</t>
        </is>
      </c>
      <c r="B11" t="inlineStr">
        <is>
          <t>XYZ</t>
        </is>
      </c>
      <c r="C11" s="49" t="n">
        <v>44265</v>
      </c>
      <c r="D11" s="67" t="inlineStr">
        <is>
          <t>Yes</t>
        </is>
      </c>
      <c r="E11" s="67" t="n">
        <v>1440</v>
      </c>
    </row>
    <row r="12">
      <c r="A12" t="inlineStr">
        <is>
          <t>ABC</t>
        </is>
      </c>
      <c r="B12" t="inlineStr">
        <is>
          <t>XYZ</t>
        </is>
      </c>
      <c r="C12" s="49" t="n">
        <v>44266</v>
      </c>
      <c r="D12" s="67" t="inlineStr">
        <is>
          <t>Yes</t>
        </is>
      </c>
      <c r="E12" s="67" t="n">
        <v>1440</v>
      </c>
    </row>
    <row r="13">
      <c r="A13" t="inlineStr">
        <is>
          <t>ABC</t>
        </is>
      </c>
      <c r="B13" t="inlineStr">
        <is>
          <t>XYZ</t>
        </is>
      </c>
      <c r="C13" s="49" t="n">
        <v>44267</v>
      </c>
      <c r="D13" s="67" t="inlineStr">
        <is>
          <t>Yes</t>
        </is>
      </c>
      <c r="E13" s="67" t="n"/>
      <c r="F13" t="n">
        <v>22.42</v>
      </c>
      <c r="G13" t="n">
        <v>745</v>
      </c>
      <c r="H13" t="n">
        <v>30722</v>
      </c>
      <c r="I13" t="n">
        <v>197.72</v>
      </c>
      <c r="J13" t="n">
        <v>10319</v>
      </c>
      <c r="K13" t="n">
        <v>8239</v>
      </c>
      <c r="L13" t="n">
        <v>2080</v>
      </c>
      <c r="M13" t="n">
        <v>79.84</v>
      </c>
      <c r="N13" t="n">
        <v>10140</v>
      </c>
      <c r="O13" t="n">
        <v>1.33</v>
      </c>
      <c r="P13" t="n">
        <v>35</v>
      </c>
      <c r="Q13" t="n">
        <v>1.68</v>
      </c>
      <c r="R13" t="n">
        <v>139</v>
      </c>
      <c r="S13" t="n">
        <v>1.69</v>
      </c>
      <c r="T13" t="n">
        <v>0</v>
      </c>
      <c r="U13" t="n">
        <v>0</v>
      </c>
      <c r="V13" t="n">
        <v>0</v>
      </c>
      <c r="W13" t="n">
        <v>0</v>
      </c>
      <c r="X13" t="n">
        <v>1790</v>
      </c>
      <c r="Y13" t="n">
        <v>17.34</v>
      </c>
      <c r="Z13" t="n">
        <v>1616</v>
      </c>
      <c r="AA13" t="n">
        <v>15.66</v>
      </c>
      <c r="AB13" t="n">
        <v>18</v>
      </c>
      <c r="AC13" t="n">
        <v>0.17</v>
      </c>
      <c r="AD13" t="n">
        <v>34</v>
      </c>
      <c r="AE13" t="n">
        <v>8</v>
      </c>
      <c r="AF13" t="n">
        <v>0.41</v>
      </c>
      <c r="AG13" t="n">
        <v>0.38</v>
      </c>
      <c r="AH13" t="n">
        <v>0.03</v>
      </c>
      <c r="AI13" t="n">
        <v>0.49</v>
      </c>
      <c r="AJ13" t="n">
        <v>0.46</v>
      </c>
      <c r="AK13" t="n">
        <v>0.03</v>
      </c>
      <c r="AL13" t="n">
        <v>0.5</v>
      </c>
      <c r="AM13" t="n">
        <v>0.51</v>
      </c>
      <c r="AN13" t="n">
        <v>4.2</v>
      </c>
      <c r="AO13" t="n">
        <v>3.98</v>
      </c>
      <c r="AP13" t="n">
        <v>3.98</v>
      </c>
      <c r="AQ13" t="n">
        <v>0</v>
      </c>
      <c r="AR13" t="n">
        <v>0</v>
      </c>
      <c r="AS13" t="n">
        <v>0</v>
      </c>
      <c r="AT13" t="n">
        <v>0.21</v>
      </c>
      <c r="AU13" t="n">
        <v>0.34</v>
      </c>
      <c r="AV13" t="n">
        <v>0.17</v>
      </c>
      <c r="AW13" t="n">
        <v>0.34</v>
      </c>
      <c r="AX13" t="n">
        <v>0</v>
      </c>
      <c r="AY13" t="n">
        <v>0</v>
      </c>
      <c r="AZ13" t="n">
        <v>0</v>
      </c>
      <c r="BA13" t="n">
        <v>0</v>
      </c>
      <c r="BB13" t="n">
        <v>7</v>
      </c>
      <c r="BC13" t="n">
        <v>0.01</v>
      </c>
      <c r="BD13" t="n">
        <v>177</v>
      </c>
      <c r="BE13" t="n">
        <v>1.72</v>
      </c>
      <c r="BF13" t="n">
        <v>0</v>
      </c>
      <c r="BG13" t="n">
        <v>0</v>
      </c>
    </row>
    <row r="14">
      <c r="A14" t="inlineStr">
        <is>
          <t>ABC</t>
        </is>
      </c>
      <c r="B14" t="inlineStr">
        <is>
          <t>XYZ</t>
        </is>
      </c>
      <c r="C14" s="49" t="n">
        <v>44268</v>
      </c>
      <c r="D14" s="67" t="inlineStr">
        <is>
          <t>No</t>
        </is>
      </c>
      <c r="E14" s="67" t="n"/>
      <c r="F14" t="n">
        <v>6.61</v>
      </c>
      <c r="G14" t="n">
        <v>22</v>
      </c>
      <c r="H14" t="n">
        <v>0.0001</v>
      </c>
      <c r="I14" t="n">
        <v>24694.21</v>
      </c>
      <c r="J14" t="n">
        <v>121</v>
      </c>
      <c r="K14" t="n">
        <v>0</v>
      </c>
      <c r="L14" t="n">
        <v>121</v>
      </c>
      <c r="M14" t="n">
        <v>0</v>
      </c>
      <c r="N14" t="n">
        <v>121</v>
      </c>
      <c r="O14" t="n">
        <v>0</v>
      </c>
      <c r="P14" t="n">
        <v>8</v>
      </c>
      <c r="Q14" t="n">
        <v>6.61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8</v>
      </c>
      <c r="Y14" t="n">
        <v>6.61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0.51</v>
      </c>
      <c r="AK14" t="n">
        <v>0</v>
      </c>
      <c r="AL14" t="n">
        <v>0</v>
      </c>
      <c r="AM14" t="n">
        <v>0.57</v>
      </c>
      <c r="AN14" t="n">
        <v>7.34</v>
      </c>
      <c r="AO14" t="n">
        <v>7.34</v>
      </c>
      <c r="AP14" t="n">
        <v>7.34</v>
      </c>
      <c r="AQ14" t="n">
        <v>0</v>
      </c>
      <c r="AR14" t="n">
        <v>0</v>
      </c>
      <c r="AS14" t="n">
        <v>0</v>
      </c>
      <c r="AT14" t="n">
        <v>0</v>
      </c>
      <c r="AU14" t="n">
        <v>0.33</v>
      </c>
      <c r="AV14" t="n">
        <v>0</v>
      </c>
      <c r="AW14" t="n">
        <v>0.31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F14" t="n">
        <v>0</v>
      </c>
      <c r="BG14" t="n">
        <v>0</v>
      </c>
    </row>
    <row r="15">
      <c r="A15" t="inlineStr">
        <is>
          <t>ABC</t>
        </is>
      </c>
      <c r="B15" t="inlineStr">
        <is>
          <t>XYZ</t>
        </is>
      </c>
      <c r="C15" s="49" t="n">
        <v>44269</v>
      </c>
      <c r="D15" s="67" t="inlineStr">
        <is>
          <t>No</t>
        </is>
      </c>
      <c r="E15" s="67" t="n"/>
      <c r="F15" t="n">
        <v>25</v>
      </c>
      <c r="G15" t="n">
        <v>5</v>
      </c>
      <c r="H15" t="n">
        <v>3507</v>
      </c>
      <c r="I15" t="n">
        <v>17435</v>
      </c>
      <c r="J15" t="n">
        <v>20</v>
      </c>
      <c r="K15" t="n">
        <v>0</v>
      </c>
      <c r="L15" t="n">
        <v>20</v>
      </c>
      <c r="M15" t="n">
        <v>0</v>
      </c>
      <c r="N15" t="n">
        <v>20</v>
      </c>
      <c r="O15" t="n">
        <v>0</v>
      </c>
      <c r="P15" t="n">
        <v>5</v>
      </c>
      <c r="Q15" t="n">
        <v>25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5</v>
      </c>
      <c r="Y15" t="n">
        <v>25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0.61</v>
      </c>
      <c r="AK15" t="n">
        <v>0</v>
      </c>
      <c r="AL15" t="n">
        <v>0</v>
      </c>
      <c r="AM15" t="n">
        <v>0.49</v>
      </c>
      <c r="AN15" t="n">
        <v>2.65</v>
      </c>
      <c r="AO15" t="n">
        <v>2.65</v>
      </c>
      <c r="AP15" t="n">
        <v>2.65</v>
      </c>
      <c r="AQ15" t="n">
        <v>0</v>
      </c>
      <c r="AR15" t="n">
        <v>0</v>
      </c>
      <c r="AS15" t="n">
        <v>0</v>
      </c>
      <c r="AT15" t="n">
        <v>0</v>
      </c>
      <c r="AU15" t="n">
        <v>0.28</v>
      </c>
      <c r="AV15" t="n">
        <v>0</v>
      </c>
      <c r="AW15" t="n">
        <v>0.28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</row>
    <row r="16">
      <c r="A16" t="inlineStr">
        <is>
          <t>ABC</t>
        </is>
      </c>
      <c r="B16" t="inlineStr">
        <is>
          <t>XYZ</t>
        </is>
      </c>
      <c r="C16" s="49" t="n">
        <v>44270</v>
      </c>
      <c r="D16" s="67" t="inlineStr">
        <is>
          <t>Yes</t>
        </is>
      </c>
      <c r="E16" s="67" t="n">
        <v>198</v>
      </c>
      <c r="F16" t="n">
        <v>28.69</v>
      </c>
      <c r="G16" t="n">
        <v>581</v>
      </c>
      <c r="H16" t="n">
        <v>1430</v>
      </c>
      <c r="I16" t="n">
        <v>-90.33</v>
      </c>
      <c r="J16" t="n">
        <v>14792</v>
      </c>
      <c r="K16" t="n">
        <v>11768</v>
      </c>
      <c r="L16" t="n">
        <v>3024</v>
      </c>
      <c r="M16" t="n">
        <v>79.56</v>
      </c>
      <c r="N16" t="n">
        <v>14439</v>
      </c>
      <c r="O16" t="n">
        <v>0.49</v>
      </c>
      <c r="P16" t="n">
        <v>13</v>
      </c>
      <c r="Q16" t="n">
        <v>0.43</v>
      </c>
      <c r="R16" t="n">
        <v>48</v>
      </c>
      <c r="S16" t="n">
        <v>0.41</v>
      </c>
      <c r="T16" t="n">
        <v>0</v>
      </c>
      <c r="U16" t="n">
        <v>0</v>
      </c>
      <c r="V16" t="n">
        <v>0</v>
      </c>
      <c r="W16" t="n">
        <v>0</v>
      </c>
      <c r="X16" t="n">
        <v>2353</v>
      </c>
      <c r="Y16" t="n">
        <v>15.9</v>
      </c>
      <c r="Z16" t="n">
        <v>2292</v>
      </c>
      <c r="AA16" t="n">
        <v>15.49</v>
      </c>
      <c r="AB16" t="n">
        <v>21</v>
      </c>
      <c r="AC16" t="n">
        <v>0.14</v>
      </c>
      <c r="AD16" t="n">
        <v>219</v>
      </c>
      <c r="AE16" t="n">
        <v>61</v>
      </c>
      <c r="AF16" t="n">
        <v>1.86</v>
      </c>
      <c r="AG16" t="n">
        <v>2.02</v>
      </c>
      <c r="AH16" t="n">
        <v>0.16</v>
      </c>
      <c r="AI16" t="n">
        <v>0.5</v>
      </c>
      <c r="AJ16" t="n">
        <v>0.48</v>
      </c>
      <c r="AK16" t="n">
        <v>0.02</v>
      </c>
      <c r="AL16" t="n">
        <v>0.55</v>
      </c>
      <c r="AM16" t="n">
        <v>0.54</v>
      </c>
      <c r="AN16" t="n">
        <v>1.45</v>
      </c>
      <c r="AO16" t="n">
        <v>1.45</v>
      </c>
      <c r="AP16" t="n">
        <v>1.45</v>
      </c>
      <c r="AQ16" t="n">
        <v>0</v>
      </c>
      <c r="AR16" t="n">
        <v>0</v>
      </c>
      <c r="AS16" t="n">
        <v>0</v>
      </c>
      <c r="AT16" t="n">
        <v>0.23</v>
      </c>
      <c r="AU16" t="n">
        <v>0.34</v>
      </c>
      <c r="AV16" t="n">
        <v>0.21</v>
      </c>
      <c r="AW16" t="n">
        <v>0.33</v>
      </c>
      <c r="AX16" t="n">
        <v>1182</v>
      </c>
      <c r="AY16" t="n">
        <v>10.04</v>
      </c>
      <c r="AZ16" t="n">
        <v>357</v>
      </c>
      <c r="BA16" t="n">
        <v>11.81</v>
      </c>
      <c r="BB16" t="n">
        <v>5</v>
      </c>
      <c r="BC16" t="n">
        <v>0.01</v>
      </c>
      <c r="BD16" t="n">
        <v>53</v>
      </c>
      <c r="BE16" t="n">
        <v>0.36</v>
      </c>
      <c r="BF16" t="n">
        <v>0</v>
      </c>
      <c r="BG16" t="n">
        <v>0</v>
      </c>
    </row>
    <row r="17">
      <c r="A17" t="inlineStr">
        <is>
          <t>ABC</t>
        </is>
      </c>
      <c r="B17" t="inlineStr">
        <is>
          <t>XYZ</t>
        </is>
      </c>
      <c r="C17" s="49" t="n">
        <v>44271</v>
      </c>
      <c r="D17" s="67" t="inlineStr">
        <is>
          <t>No</t>
        </is>
      </c>
      <c r="E17" s="67" t="n"/>
      <c r="F17" t="n">
        <v>16.55</v>
      </c>
      <c r="G17" t="n">
        <v>732</v>
      </c>
      <c r="H17" t="n">
        <v>41686</v>
      </c>
      <c r="I17" t="n">
        <v>229.46</v>
      </c>
      <c r="J17" t="n">
        <v>12653</v>
      </c>
      <c r="K17" t="n">
        <v>10085</v>
      </c>
      <c r="L17" t="n">
        <v>2568</v>
      </c>
      <c r="M17" t="n">
        <v>79.7</v>
      </c>
      <c r="N17" t="n">
        <v>12574</v>
      </c>
      <c r="O17" t="n">
        <v>0.02</v>
      </c>
      <c r="P17" t="n">
        <v>46</v>
      </c>
      <c r="Q17" t="n">
        <v>1.79</v>
      </c>
      <c r="R17" t="n">
        <v>166</v>
      </c>
      <c r="S17" t="n">
        <v>1.65</v>
      </c>
      <c r="T17" t="n">
        <v>0</v>
      </c>
      <c r="U17" t="n">
        <v>0</v>
      </c>
      <c r="V17" t="n">
        <v>0</v>
      </c>
      <c r="W17" t="n">
        <v>0</v>
      </c>
      <c r="X17" t="n">
        <v>1527</v>
      </c>
      <c r="Y17" t="n">
        <v>12.07</v>
      </c>
      <c r="Z17" t="n">
        <v>1315</v>
      </c>
      <c r="AA17" t="n">
        <v>10.39</v>
      </c>
      <c r="AB17" t="n">
        <v>15</v>
      </c>
      <c r="AC17" t="n">
        <v>0.12</v>
      </c>
      <c r="AD17" t="n">
        <v>66</v>
      </c>
      <c r="AE17" t="n">
        <v>10</v>
      </c>
      <c r="AF17" t="n">
        <v>0.65</v>
      </c>
      <c r="AG17" t="n">
        <v>0.39</v>
      </c>
      <c r="AH17" t="n">
        <v>0.27</v>
      </c>
      <c r="AI17" t="n">
        <v>0.49</v>
      </c>
      <c r="AJ17" t="n">
        <v>0.45</v>
      </c>
      <c r="AK17" t="n">
        <v>0.04</v>
      </c>
      <c r="AL17" t="n">
        <v>0.5</v>
      </c>
      <c r="AM17" t="n">
        <v>0.5</v>
      </c>
      <c r="AN17" t="n">
        <v>6.97</v>
      </c>
      <c r="AO17" t="n">
        <v>6.02</v>
      </c>
      <c r="AP17" t="n">
        <v>6.02</v>
      </c>
      <c r="AQ17" t="n">
        <v>0</v>
      </c>
      <c r="AR17" t="n">
        <v>0</v>
      </c>
      <c r="AS17" t="n">
        <v>0</v>
      </c>
      <c r="AT17" t="n">
        <v>0.18</v>
      </c>
      <c r="AU17" t="n">
        <v>0.33</v>
      </c>
      <c r="AV17" t="n">
        <v>0.14</v>
      </c>
      <c r="AW17" t="n">
        <v>0.34</v>
      </c>
      <c r="AX17" t="n">
        <v>0</v>
      </c>
      <c r="AY17" t="n">
        <v>0</v>
      </c>
      <c r="AZ17" t="n">
        <v>0</v>
      </c>
      <c r="BA17" t="n">
        <v>0</v>
      </c>
      <c r="BB17" t="n">
        <v>6</v>
      </c>
      <c r="BC17" t="n">
        <v>0.01</v>
      </c>
      <c r="BD17" t="n">
        <v>290</v>
      </c>
      <c r="BE17" t="n">
        <v>2.29</v>
      </c>
      <c r="BF17" t="n">
        <v>0</v>
      </c>
      <c r="BG17" t="n">
        <v>0</v>
      </c>
    </row>
    <row r="18">
      <c r="A18" t="inlineStr">
        <is>
          <t>ABC</t>
        </is>
      </c>
      <c r="B18" t="inlineStr">
        <is>
          <t>XYZ</t>
        </is>
      </c>
      <c r="C18" s="49" t="n">
        <v>44272</v>
      </c>
      <c r="D18" s="67" t="inlineStr">
        <is>
          <t>No</t>
        </is>
      </c>
      <c r="E18" s="67" t="n"/>
      <c r="F18" s="77" t="n">
        <v>14.62</v>
      </c>
      <c r="G18" s="77" t="n">
        <v>721</v>
      </c>
      <c r="H18" s="77" t="n">
        <v>34835</v>
      </c>
      <c r="I18" s="77" t="n">
        <v>210.03</v>
      </c>
      <c r="J18" s="77" t="n">
        <v>11236</v>
      </c>
      <c r="K18" s="77" t="n">
        <v>8960</v>
      </c>
      <c r="L18" s="77" t="n">
        <v>2276</v>
      </c>
      <c r="M18" s="77" t="n">
        <v>79.73999999999999</v>
      </c>
      <c r="N18" s="77" t="n">
        <v>11183</v>
      </c>
      <c r="O18" s="77" t="n">
        <v>0.03</v>
      </c>
      <c r="P18" s="77" t="n">
        <v>70</v>
      </c>
      <c r="Q18" s="77" t="n">
        <v>3.07</v>
      </c>
      <c r="R18" s="77" t="n">
        <v>248</v>
      </c>
      <c r="S18" s="77" t="n">
        <v>2.77</v>
      </c>
      <c r="T18" s="77" t="n">
        <v>0</v>
      </c>
      <c r="U18" s="77" t="n">
        <v>0</v>
      </c>
      <c r="V18" s="77" t="n">
        <v>0</v>
      </c>
      <c r="W18" s="77" t="n">
        <v>0</v>
      </c>
      <c r="X18" s="77" t="n">
        <v>1239</v>
      </c>
      <c r="Y18" s="77" t="n">
        <v>11.02</v>
      </c>
      <c r="Z18" s="77" t="n">
        <v>921</v>
      </c>
      <c r="AA18" s="77" t="n">
        <v>8.19</v>
      </c>
      <c r="AB18" s="77" t="n">
        <v>7</v>
      </c>
      <c r="AC18" s="77" t="n">
        <v>0.06</v>
      </c>
      <c r="AD18" s="77" t="n">
        <v>39</v>
      </c>
      <c r="AE18" s="77" t="n">
        <v>11</v>
      </c>
      <c r="AF18" s="77" t="n">
        <v>0.44</v>
      </c>
      <c r="AG18" s="77" t="n">
        <v>0.48</v>
      </c>
      <c r="AH18" s="77" t="n">
        <v>0.05</v>
      </c>
      <c r="AI18" s="77" t="n">
        <v>0.53</v>
      </c>
      <c r="AJ18" s="77" t="n">
        <v>0.43</v>
      </c>
      <c r="AK18" s="77" t="n">
        <v>0.1</v>
      </c>
      <c r="AL18" s="77" t="n">
        <v>0.5600000000000001</v>
      </c>
      <c r="AM18" s="77" t="n">
        <v>0.5600000000000001</v>
      </c>
      <c r="AN18" s="77" t="n">
        <v>7.96</v>
      </c>
      <c r="AO18" s="77" t="n">
        <v>7.96</v>
      </c>
      <c r="AP18" s="77" t="n">
        <v>7.96</v>
      </c>
      <c r="AQ18" s="77" t="n">
        <v>0</v>
      </c>
      <c r="AR18" s="77" t="n">
        <v>0</v>
      </c>
      <c r="AS18" s="77" t="n">
        <v>0</v>
      </c>
      <c r="AT18" s="77" t="n">
        <v>0.17</v>
      </c>
      <c r="AU18" s="77" t="n">
        <v>0.36</v>
      </c>
      <c r="AV18" s="77" t="n">
        <v>0.13</v>
      </c>
      <c r="AW18" s="77" t="n">
        <v>0.35</v>
      </c>
      <c r="AX18" s="77" t="n">
        <v>8</v>
      </c>
      <c r="AY18" s="77" t="n">
        <v>0.09</v>
      </c>
      <c r="AZ18" s="77" t="n">
        <v>0</v>
      </c>
      <c r="BA18" s="77" t="n">
        <v>0</v>
      </c>
      <c r="BB18" s="77" t="n">
        <v>8</v>
      </c>
      <c r="BC18" s="77" t="n">
        <v>0.01</v>
      </c>
      <c r="BD18" s="77" t="n">
        <v>40</v>
      </c>
      <c r="BE18" s="77" t="n">
        <v>0.36</v>
      </c>
      <c r="BF18" s="77" t="n">
        <v>0</v>
      </c>
      <c r="BG18" s="77" t="n">
        <v>0</v>
      </c>
    </row>
    <row r="19">
      <c r="A19" t="inlineStr">
        <is>
          <t>ABC</t>
        </is>
      </c>
      <c r="B19" t="inlineStr">
        <is>
          <t>XYZ</t>
        </is>
      </c>
      <c r="C19" s="49" t="n">
        <v>44273</v>
      </c>
      <c r="D19" s="67" t="inlineStr">
        <is>
          <t>No</t>
        </is>
      </c>
      <c r="E19" s="67" t="n"/>
      <c r="F19" s="77" t="n">
        <v>20.64</v>
      </c>
      <c r="G19" s="77" t="n">
        <v>1273</v>
      </c>
      <c r="H19" s="77" t="n">
        <v>31722</v>
      </c>
      <c r="I19" s="77" t="n">
        <v>201.28</v>
      </c>
      <c r="J19" s="77" t="n">
        <v>10529</v>
      </c>
      <c r="K19" s="77" t="n">
        <v>8469</v>
      </c>
      <c r="L19" s="77" t="n">
        <v>2060</v>
      </c>
      <c r="M19" s="77" t="n">
        <v>80.43000000000001</v>
      </c>
      <c r="N19" s="77" t="n">
        <v>10037</v>
      </c>
      <c r="O19" s="77" t="n">
        <v>0.01</v>
      </c>
      <c r="P19" s="77" t="n">
        <v>40</v>
      </c>
      <c r="Q19" s="77" t="n">
        <v>1.94</v>
      </c>
      <c r="R19" s="77" t="n">
        <v>136</v>
      </c>
      <c r="S19" s="77" t="n">
        <v>1.6</v>
      </c>
      <c r="T19" s="77" t="n">
        <v>0</v>
      </c>
      <c r="U19" s="77" t="n">
        <v>0</v>
      </c>
      <c r="V19" s="77" t="n">
        <v>0</v>
      </c>
      <c r="W19" s="77" t="n">
        <v>0</v>
      </c>
      <c r="X19" s="77" t="n">
        <v>1336</v>
      </c>
      <c r="Y19" s="77" t="n">
        <v>12.68</v>
      </c>
      <c r="Z19" s="77" t="n">
        <v>1160</v>
      </c>
      <c r="AA19" s="77" t="n">
        <v>11.01</v>
      </c>
      <c r="AB19" s="77" t="n">
        <v>9</v>
      </c>
      <c r="AC19" s="77" t="n">
        <v>0.09</v>
      </c>
      <c r="AD19" s="77" t="n">
        <v>471</v>
      </c>
      <c r="AE19" s="77" t="n">
        <v>20</v>
      </c>
      <c r="AF19" s="77" t="n">
        <v>5.56</v>
      </c>
      <c r="AG19" s="77" t="n">
        <v>0.97</v>
      </c>
      <c r="AH19" s="77" t="n">
        <v>4.59</v>
      </c>
      <c r="AI19" s="77" t="n">
        <v>0.5</v>
      </c>
      <c r="AJ19" s="77" t="n">
        <v>0.45</v>
      </c>
      <c r="AK19" s="77" t="n">
        <v>0.05</v>
      </c>
      <c r="AL19" s="77" t="n">
        <v>0.5</v>
      </c>
      <c r="AM19" s="77" t="n">
        <v>0.5</v>
      </c>
      <c r="AN19" s="77" t="n">
        <v>5.94</v>
      </c>
      <c r="AO19" s="77" t="n">
        <v>4.87</v>
      </c>
      <c r="AP19" s="77" t="n">
        <v>4.87</v>
      </c>
      <c r="AQ19" s="77" t="n">
        <v>0</v>
      </c>
      <c r="AR19" s="77" t="n">
        <v>0</v>
      </c>
      <c r="AS19" s="77" t="n">
        <v>0</v>
      </c>
      <c r="AT19" s="77" t="n">
        <v>0.19</v>
      </c>
      <c r="AU19" s="77" t="n">
        <v>0.35</v>
      </c>
      <c r="AV19" s="77" t="n">
        <v>0.14</v>
      </c>
      <c r="AW19" s="77" t="n">
        <v>0.34</v>
      </c>
      <c r="AX19" s="77" t="n">
        <v>0</v>
      </c>
      <c r="AY19" s="77" t="n">
        <v>0</v>
      </c>
      <c r="AZ19" s="77" t="n">
        <v>0</v>
      </c>
      <c r="BA19" s="77" t="n">
        <v>0</v>
      </c>
      <c r="BB19" s="77" t="n">
        <v>11</v>
      </c>
      <c r="BC19" s="77" t="n">
        <v>0.02</v>
      </c>
      <c r="BD19" s="77" t="n">
        <v>196</v>
      </c>
      <c r="BE19" s="77" t="n">
        <v>1.86</v>
      </c>
      <c r="BF19" s="77" t="n">
        <v>0</v>
      </c>
      <c r="BG19" s="77" t="n">
        <v>0</v>
      </c>
    </row>
    <row r="20">
      <c r="A20" t="inlineStr">
        <is>
          <t>ABC</t>
        </is>
      </c>
      <c r="B20" t="inlineStr">
        <is>
          <t>XYZ</t>
        </is>
      </c>
      <c r="C20" s="49" t="n">
        <v>44274</v>
      </c>
      <c r="D20" s="67" t="inlineStr">
        <is>
          <t>No</t>
        </is>
      </c>
      <c r="E20" s="67" t="n"/>
      <c r="F20" t="n">
        <v>17.95</v>
      </c>
      <c r="G20" t="n">
        <v>660</v>
      </c>
      <c r="H20" t="n">
        <v>31922</v>
      </c>
      <c r="I20" t="n">
        <v>179.8</v>
      </c>
      <c r="J20" t="n">
        <v>11409</v>
      </c>
      <c r="K20" t="n">
        <v>9111</v>
      </c>
      <c r="L20" t="n">
        <v>2298</v>
      </c>
      <c r="M20" t="n">
        <v>79.86</v>
      </c>
      <c r="N20" t="n">
        <v>11196</v>
      </c>
      <c r="O20" t="n">
        <v>0</v>
      </c>
      <c r="P20" t="n">
        <v>55</v>
      </c>
      <c r="Q20" t="n">
        <v>2.39</v>
      </c>
      <c r="R20" t="n">
        <v>194</v>
      </c>
      <c r="S20" t="n">
        <v>2.13</v>
      </c>
      <c r="T20" t="n">
        <v>0</v>
      </c>
      <c r="U20" t="n">
        <v>0</v>
      </c>
      <c r="V20" t="n">
        <v>0</v>
      </c>
      <c r="W20" t="n">
        <v>0</v>
      </c>
      <c r="X20" t="n">
        <v>1589</v>
      </c>
      <c r="Y20" t="n">
        <v>13.92</v>
      </c>
      <c r="Z20" t="n">
        <v>1340</v>
      </c>
      <c r="AA20" t="n">
        <v>11.74</v>
      </c>
      <c r="AB20" t="n">
        <v>14</v>
      </c>
      <c r="AC20" t="n">
        <v>0.12</v>
      </c>
      <c r="AD20" t="n">
        <v>188</v>
      </c>
      <c r="AE20" t="n">
        <v>25</v>
      </c>
      <c r="AF20" t="n">
        <v>2.06</v>
      </c>
      <c r="AG20" t="n">
        <v>1.09</v>
      </c>
      <c r="AH20" t="n">
        <v>0.98</v>
      </c>
      <c r="AI20" t="n">
        <v>0.51</v>
      </c>
      <c r="AJ20" t="n">
        <v>0.49</v>
      </c>
      <c r="AK20" t="n">
        <v>0.02</v>
      </c>
      <c r="AL20" t="n">
        <v>0.51</v>
      </c>
      <c r="AM20" t="n">
        <v>0.5</v>
      </c>
      <c r="AN20" t="n">
        <v>5.37</v>
      </c>
      <c r="AO20" t="n">
        <v>5.37</v>
      </c>
      <c r="AP20" t="n">
        <v>5.37</v>
      </c>
      <c r="AQ20" t="n">
        <v>0</v>
      </c>
      <c r="AR20" t="n">
        <v>0</v>
      </c>
      <c r="AS20" t="n">
        <v>0</v>
      </c>
      <c r="AT20" t="n">
        <v>0.19</v>
      </c>
      <c r="AU20" t="n">
        <v>0.35</v>
      </c>
      <c r="AV20" t="n">
        <v>0.16</v>
      </c>
      <c r="AW20" t="n">
        <v>0.34</v>
      </c>
      <c r="AX20" t="n">
        <v>0</v>
      </c>
      <c r="AY20" t="n">
        <v>0</v>
      </c>
      <c r="AZ20" t="n">
        <v>0</v>
      </c>
      <c r="BA20" t="n">
        <v>0</v>
      </c>
      <c r="BB20" t="n">
        <v>10</v>
      </c>
      <c r="BC20" t="n">
        <v>0.01</v>
      </c>
      <c r="BD20" t="n">
        <v>27</v>
      </c>
      <c r="BE20" t="n">
        <v>0.24</v>
      </c>
      <c r="BF20" t="n">
        <v>0</v>
      </c>
      <c r="BG20" t="n">
        <v>0</v>
      </c>
    </row>
    <row r="21">
      <c r="A21" t="inlineStr">
        <is>
          <t>ABC</t>
        </is>
      </c>
      <c r="B21" t="inlineStr">
        <is>
          <t>XYZ</t>
        </is>
      </c>
      <c r="C21" s="49" t="n">
        <v>44275</v>
      </c>
      <c r="D21" s="67" t="inlineStr">
        <is>
          <t>No</t>
        </is>
      </c>
      <c r="E21" s="67" t="n"/>
      <c r="F21" t="n">
        <v>11.54</v>
      </c>
      <c r="G21" t="n">
        <v>23</v>
      </c>
      <c r="H21" t="n">
        <v>33910</v>
      </c>
      <c r="I21" t="n">
        <v>21637.18</v>
      </c>
      <c r="J21" t="n">
        <v>156</v>
      </c>
      <c r="K21" t="n">
        <v>0</v>
      </c>
      <c r="L21" t="n">
        <v>156</v>
      </c>
      <c r="M21" t="n">
        <v>0</v>
      </c>
      <c r="N21" t="n">
        <v>151</v>
      </c>
      <c r="O21" t="n">
        <v>0</v>
      </c>
      <c r="P21" t="n">
        <v>8</v>
      </c>
      <c r="Q21" t="n">
        <v>5.13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18</v>
      </c>
      <c r="Y21" t="n">
        <v>11.54</v>
      </c>
      <c r="Z21" t="n">
        <v>10</v>
      </c>
      <c r="AA21" t="n">
        <v>6.41</v>
      </c>
      <c r="AB21" t="n">
        <v>0</v>
      </c>
      <c r="AC21" t="n">
        <v>0</v>
      </c>
      <c r="AD21" t="n">
        <v>0</v>
      </c>
      <c r="AE21" t="n">
        <v>5</v>
      </c>
      <c r="AF21" t="n">
        <v>0</v>
      </c>
      <c r="AG21" t="n">
        <v>3.21</v>
      </c>
      <c r="AH21" t="n">
        <v>3.21</v>
      </c>
      <c r="AI21" t="n">
        <v>0</v>
      </c>
      <c r="AJ21" t="n">
        <v>0.58</v>
      </c>
      <c r="AK21" t="n">
        <v>0</v>
      </c>
      <c r="AL21" t="n">
        <v>0</v>
      </c>
      <c r="AM21" t="n">
        <v>0.59</v>
      </c>
      <c r="AN21" t="n">
        <v>7.17</v>
      </c>
      <c r="AO21" t="n">
        <v>7.17</v>
      </c>
      <c r="AP21" t="n">
        <v>7.17</v>
      </c>
      <c r="AQ21" t="n">
        <v>0</v>
      </c>
      <c r="AR21" t="n">
        <v>0</v>
      </c>
      <c r="AS21" t="n">
        <v>0</v>
      </c>
      <c r="AT21" t="n">
        <v>0</v>
      </c>
      <c r="AU21" t="n">
        <v>0.35</v>
      </c>
      <c r="AV21" t="n">
        <v>0</v>
      </c>
      <c r="AW21" t="n">
        <v>0.33</v>
      </c>
      <c r="AX21" t="n">
        <v>0</v>
      </c>
      <c r="AY21" t="n">
        <v>0</v>
      </c>
      <c r="AZ21" t="n">
        <v>0</v>
      </c>
      <c r="BA21" t="n">
        <v>0</v>
      </c>
      <c r="BB21" t="n">
        <v>1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</row>
    <row r="22">
      <c r="A22" t="inlineStr">
        <is>
          <t>ABC</t>
        </is>
      </c>
      <c r="B22" t="inlineStr">
        <is>
          <t>XYZ</t>
        </is>
      </c>
      <c r="C22" s="49" t="n">
        <v>44276</v>
      </c>
      <c r="D22" s="67" t="inlineStr">
        <is>
          <t>No</t>
        </is>
      </c>
      <c r="E22" s="67" t="n"/>
      <c r="F22" s="77" t="n">
        <v>52.01</v>
      </c>
      <c r="G22" s="77" t="n">
        <v>4</v>
      </c>
      <c r="H22" s="77" t="n">
        <v>5169</v>
      </c>
      <c r="I22" s="77" t="n">
        <v>20576</v>
      </c>
      <c r="J22" s="77" t="n">
        <v>25</v>
      </c>
      <c r="K22" s="77" t="n">
        <v>0</v>
      </c>
      <c r="L22" s="77" t="n">
        <v>25</v>
      </c>
      <c r="M22" s="77" t="n">
        <v>0</v>
      </c>
      <c r="N22" s="77" t="n">
        <v>24</v>
      </c>
      <c r="O22" s="77" t="n">
        <v>0</v>
      </c>
      <c r="P22" s="77" t="n">
        <v>6</v>
      </c>
      <c r="Q22" s="77" t="n">
        <v>24</v>
      </c>
      <c r="R22" s="77" t="n">
        <v>0</v>
      </c>
      <c r="S22" s="77" t="n"/>
      <c r="T22" s="77" t="n">
        <v>0</v>
      </c>
      <c r="U22" s="77" t="n">
        <v>0</v>
      </c>
      <c r="V22" s="77" t="n">
        <v>0</v>
      </c>
      <c r="W22" s="77" t="n"/>
      <c r="X22" s="77" t="n">
        <v>11</v>
      </c>
      <c r="Y22" s="77" t="n">
        <v>44</v>
      </c>
      <c r="Z22" s="77" t="n">
        <v>5</v>
      </c>
      <c r="AA22" s="77" t="n">
        <v>20</v>
      </c>
      <c r="AB22" s="77" t="n">
        <v>0</v>
      </c>
      <c r="AC22" s="77" t="n">
        <v>0</v>
      </c>
      <c r="AD22" s="77" t="n">
        <v>0</v>
      </c>
      <c r="AE22" s="77" t="n">
        <v>1</v>
      </c>
      <c r="AF22" s="77" t="n">
        <v>0</v>
      </c>
      <c r="AG22" s="77" t="n">
        <v>4</v>
      </c>
      <c r="AH22" s="77" t="n">
        <v>4</v>
      </c>
      <c r="AI22" s="77" t="n"/>
      <c r="AJ22" s="77" t="n">
        <v>0.72</v>
      </c>
      <c r="AK22" s="77" t="n"/>
      <c r="AL22" s="77" t="n"/>
      <c r="AM22" s="77" t="n">
        <v>0.61</v>
      </c>
      <c r="AN22" s="77" t="n">
        <v>0.76</v>
      </c>
      <c r="AO22" s="77" t="n">
        <v>0.76</v>
      </c>
      <c r="AP22" s="77" t="n">
        <v>0.76</v>
      </c>
      <c r="AQ22" s="77" t="n">
        <v>0</v>
      </c>
      <c r="AR22" s="77" t="n">
        <v>0</v>
      </c>
      <c r="AS22" s="77" t="n">
        <v>0</v>
      </c>
      <c r="AT22" s="77" t="n"/>
      <c r="AU22" s="77" t="n">
        <v>0.25</v>
      </c>
      <c r="AV22" s="77" t="n"/>
      <c r="AW22" s="77" t="n">
        <v>0.32</v>
      </c>
      <c r="AX22" s="77" t="n">
        <v>0</v>
      </c>
      <c r="AY22" s="77" t="n"/>
      <c r="AZ22" s="77" t="n">
        <v>0</v>
      </c>
      <c r="BA22" s="77" t="n">
        <v>0</v>
      </c>
      <c r="BB22" s="77" t="n">
        <v>1</v>
      </c>
      <c r="BC22" s="77" t="n">
        <v>0.01</v>
      </c>
      <c r="BD22" s="77" t="n">
        <v>2</v>
      </c>
      <c r="BE22" s="77" t="n">
        <v>8</v>
      </c>
      <c r="BF22" s="77" t="n">
        <v>0</v>
      </c>
      <c r="BG22" s="77" t="n">
        <v>0</v>
      </c>
    </row>
    <row r="23">
      <c r="A23" t="inlineStr">
        <is>
          <t>ABC</t>
        </is>
      </c>
      <c r="B23" t="inlineStr">
        <is>
          <t>XYZ</t>
        </is>
      </c>
      <c r="C23" s="49" t="n">
        <v>44277</v>
      </c>
      <c r="D23" s="67" t="inlineStr">
        <is>
          <t>No</t>
        </is>
      </c>
      <c r="E23" s="67" t="n"/>
      <c r="F23" s="77" t="n">
        <v>15.84</v>
      </c>
      <c r="G23" s="77" t="n">
        <v>819</v>
      </c>
      <c r="H23" s="77" t="n">
        <v>1889</v>
      </c>
      <c r="I23" s="77" t="n">
        <v>-87.44</v>
      </c>
      <c r="J23" s="77" t="n">
        <v>15037</v>
      </c>
      <c r="K23" s="77" t="n">
        <v>12016</v>
      </c>
      <c r="L23" s="77" t="n">
        <v>3021</v>
      </c>
      <c r="M23" s="77" t="n">
        <v>79.91</v>
      </c>
      <c r="N23" s="77" t="n">
        <v>14774</v>
      </c>
      <c r="O23" s="77" t="n">
        <v>0</v>
      </c>
      <c r="P23" s="77" t="n">
        <v>28</v>
      </c>
      <c r="Q23" s="77" t="n">
        <v>0.93</v>
      </c>
      <c r="R23" s="77" t="n">
        <v>135</v>
      </c>
      <c r="S23" s="77" t="n">
        <v>1.12</v>
      </c>
      <c r="T23" s="77" t="n">
        <v>0</v>
      </c>
      <c r="U23" s="77" t="n">
        <v>0</v>
      </c>
      <c r="V23" s="77" t="n">
        <v>0</v>
      </c>
      <c r="W23" s="77" t="n">
        <v>0</v>
      </c>
      <c r="X23" s="77" t="n">
        <v>1841</v>
      </c>
      <c r="Y23" s="77" t="n">
        <v>12.24</v>
      </c>
      <c r="Z23" s="77" t="n">
        <v>1678</v>
      </c>
      <c r="AA23" s="77" t="n">
        <v>11.15</v>
      </c>
      <c r="AB23" s="77" t="n">
        <v>19</v>
      </c>
      <c r="AC23" s="77" t="n">
        <v>0.13</v>
      </c>
      <c r="AD23" s="77" t="n">
        <v>214</v>
      </c>
      <c r="AE23" s="77" t="n">
        <v>49</v>
      </c>
      <c r="AF23" s="77" t="n">
        <v>1.78</v>
      </c>
      <c r="AG23" s="77" t="n">
        <v>1.62</v>
      </c>
      <c r="AH23" s="77" t="n">
        <v>0.16</v>
      </c>
      <c r="AI23" s="77" t="n">
        <v>0.48</v>
      </c>
      <c r="AJ23" s="77" t="n">
        <v>0.5</v>
      </c>
      <c r="AK23" s="77" t="n">
        <v>0.02</v>
      </c>
      <c r="AL23" s="77" t="n">
        <v>0.47</v>
      </c>
      <c r="AM23" s="77" t="n">
        <v>0.48</v>
      </c>
      <c r="AN23" s="77" t="n">
        <v>4.36</v>
      </c>
      <c r="AO23" s="77" t="n">
        <v>3.93</v>
      </c>
      <c r="AP23" s="77" t="n">
        <v>3.93</v>
      </c>
      <c r="AQ23" s="77" t="n">
        <v>0</v>
      </c>
      <c r="AR23" s="77" t="n">
        <v>0</v>
      </c>
      <c r="AS23" s="77" t="n">
        <v>0</v>
      </c>
      <c r="AT23" s="77" t="n">
        <v>0.18</v>
      </c>
      <c r="AU23" s="77" t="n">
        <v>0.31</v>
      </c>
      <c r="AV23" s="77" t="n">
        <v>0.15</v>
      </c>
      <c r="AW23" s="77" t="n">
        <v>0.31</v>
      </c>
      <c r="AX23" s="77" t="n">
        <v>0</v>
      </c>
      <c r="AY23" s="77" t="n">
        <v>0</v>
      </c>
      <c r="AZ23" s="77" t="n">
        <v>0</v>
      </c>
      <c r="BA23" s="77" t="n">
        <v>0</v>
      </c>
      <c r="BB23" s="77" t="n">
        <v>7</v>
      </c>
      <c r="BC23" s="77" t="n">
        <v>0.01</v>
      </c>
      <c r="BD23" s="77" t="n">
        <v>158</v>
      </c>
      <c r="BE23" s="77" t="n">
        <v>1.05</v>
      </c>
      <c r="BF23" s="77" t="n">
        <v>0</v>
      </c>
      <c r="BG23" s="77" t="n">
        <v>0</v>
      </c>
    </row>
    <row r="24">
      <c r="A24" t="inlineStr">
        <is>
          <t>ABC</t>
        </is>
      </c>
      <c r="B24" t="inlineStr">
        <is>
          <t>XYZ</t>
        </is>
      </c>
      <c r="C24" s="49" t="n">
        <v>44278</v>
      </c>
      <c r="D24" s="67" t="inlineStr">
        <is>
          <t>No</t>
        </is>
      </c>
      <c r="E24" s="67" t="n"/>
      <c r="F24" s="77" t="n">
        <v>16.14</v>
      </c>
      <c r="G24" s="77" t="n">
        <v>745</v>
      </c>
      <c r="H24" s="77" t="n">
        <v>44875</v>
      </c>
      <c r="I24" s="77" t="n">
        <v>279.11</v>
      </c>
      <c r="J24" s="77" t="n">
        <v>11837</v>
      </c>
      <c r="K24" s="77" t="n">
        <v>9458</v>
      </c>
      <c r="L24" s="77" t="n">
        <v>2379</v>
      </c>
      <c r="M24" s="77" t="n">
        <v>79.90000000000001</v>
      </c>
      <c r="N24" s="77" t="n">
        <v>11671</v>
      </c>
      <c r="O24" s="77" t="n">
        <v>0</v>
      </c>
      <c r="P24" s="77" t="n">
        <v>49</v>
      </c>
      <c r="Q24" s="77" t="n">
        <v>2.06</v>
      </c>
      <c r="R24" s="77" t="n">
        <v>244</v>
      </c>
      <c r="S24" s="77" t="n">
        <v>2.57</v>
      </c>
      <c r="T24" s="77" t="n">
        <v>0</v>
      </c>
      <c r="U24" s="77" t="n">
        <v>0</v>
      </c>
      <c r="V24" s="77" t="n">
        <v>0</v>
      </c>
      <c r="W24" s="77" t="n">
        <v>0</v>
      </c>
      <c r="X24" s="77" t="n">
        <v>1407</v>
      </c>
      <c r="Y24" s="77" t="n">
        <v>11.85</v>
      </c>
      <c r="Z24" s="77" t="n">
        <v>1114</v>
      </c>
      <c r="AA24" s="77" t="n">
        <v>9.380000000000001</v>
      </c>
      <c r="AB24" s="77" t="n">
        <v>9</v>
      </c>
      <c r="AC24" s="77" t="n">
        <v>0.08</v>
      </c>
      <c r="AD24" s="77" t="n">
        <v>142</v>
      </c>
      <c r="AE24" s="77" t="n">
        <v>24</v>
      </c>
      <c r="AF24" s="77" t="n">
        <v>1.5</v>
      </c>
      <c r="AG24" s="77" t="n">
        <v>1.01</v>
      </c>
      <c r="AH24" s="77" t="n">
        <v>0.49</v>
      </c>
      <c r="AI24" s="77" t="n">
        <v>0.51</v>
      </c>
      <c r="AJ24" s="77" t="n">
        <v>0.5</v>
      </c>
      <c r="AK24" s="77" t="n">
        <v>0.01</v>
      </c>
      <c r="AL24" s="77" t="n">
        <v>0.52</v>
      </c>
      <c r="AM24" s="77" t="n">
        <v>0.52</v>
      </c>
      <c r="AN24" s="77" t="n">
        <v>6.01</v>
      </c>
      <c r="AO24" s="77" t="n">
        <v>6.01</v>
      </c>
      <c r="AP24" s="77" t="n">
        <v>6.01</v>
      </c>
      <c r="AQ24" s="77" t="n">
        <v>0</v>
      </c>
      <c r="AR24" s="77" t="n">
        <v>0</v>
      </c>
      <c r="AS24" s="77" t="n">
        <v>0</v>
      </c>
      <c r="AT24" s="77" t="n">
        <v>0.19</v>
      </c>
      <c r="AU24" s="77" t="n">
        <v>0.37</v>
      </c>
      <c r="AV24" s="77" t="n">
        <v>0.16</v>
      </c>
      <c r="AW24" s="77" t="n">
        <v>0.36</v>
      </c>
      <c r="AX24" s="77" t="n">
        <v>0</v>
      </c>
      <c r="AY24" s="77" t="n">
        <v>0</v>
      </c>
      <c r="AZ24" s="77" t="n">
        <v>0</v>
      </c>
      <c r="BA24" s="77" t="n">
        <v>0</v>
      </c>
      <c r="BB24" s="77" t="n">
        <v>8</v>
      </c>
      <c r="BC24" s="77" t="n">
        <v>0.01</v>
      </c>
      <c r="BD24" s="77" t="n">
        <v>61</v>
      </c>
      <c r="BE24" s="77" t="n">
        <v>0.51</v>
      </c>
      <c r="BF24" s="77" t="n">
        <v>0</v>
      </c>
      <c r="BG24" s="77" t="n">
        <v>0</v>
      </c>
    </row>
    <row r="25">
      <c r="A25" t="inlineStr">
        <is>
          <t>ABC</t>
        </is>
      </c>
      <c r="B25" t="inlineStr">
        <is>
          <t>XYZ</t>
        </is>
      </c>
      <c r="C25" s="49" t="n">
        <v>44279</v>
      </c>
      <c r="D25" s="67" t="inlineStr">
        <is>
          <t>No</t>
        </is>
      </c>
      <c r="E25" s="67" t="n"/>
      <c r="F25" s="77" t="n">
        <v>12.09</v>
      </c>
      <c r="G25" s="77" t="n">
        <v>699</v>
      </c>
      <c r="H25" s="77" t="n">
        <v>37041</v>
      </c>
      <c r="I25" s="77" t="n">
        <v>237.87</v>
      </c>
      <c r="J25" s="77" t="n">
        <v>10963</v>
      </c>
      <c r="K25" s="77" t="n">
        <v>8807</v>
      </c>
      <c r="L25" s="77" t="n">
        <v>2156</v>
      </c>
      <c r="M25" s="77" t="n">
        <v>80.33</v>
      </c>
      <c r="N25" s="77" t="n">
        <v>10890</v>
      </c>
      <c r="O25" s="77" t="n">
        <v>0.01</v>
      </c>
      <c r="P25" s="77" t="n">
        <v>50</v>
      </c>
      <c r="Q25" s="77" t="n">
        <v>2.32</v>
      </c>
      <c r="R25" s="77" t="n">
        <v>191</v>
      </c>
      <c r="S25" s="77" t="n">
        <v>2.17</v>
      </c>
      <c r="T25" s="77" t="n">
        <v>0</v>
      </c>
      <c r="U25" s="77" t="n">
        <v>0</v>
      </c>
      <c r="V25" s="77" t="n">
        <v>0</v>
      </c>
      <c r="W25" s="77" t="n">
        <v>0</v>
      </c>
      <c r="X25" s="77" t="n">
        <v>994</v>
      </c>
      <c r="Y25" s="77" t="n">
        <v>9.06</v>
      </c>
      <c r="Z25" s="77" t="n">
        <v>753</v>
      </c>
      <c r="AA25" s="77" t="n">
        <v>6.86</v>
      </c>
      <c r="AB25" s="77" t="n">
        <v>14</v>
      </c>
      <c r="AC25" s="77" t="n">
        <v>0.13</v>
      </c>
      <c r="AD25" s="77" t="n">
        <v>50</v>
      </c>
      <c r="AE25" s="77" t="n">
        <v>22</v>
      </c>
      <c r="AF25" s="77" t="n">
        <v>0.57</v>
      </c>
      <c r="AG25" s="77" t="n">
        <v>1.02</v>
      </c>
      <c r="AH25" s="77" t="n">
        <v>0.45</v>
      </c>
      <c r="AI25" s="77" t="n">
        <v>0.48</v>
      </c>
      <c r="AJ25" s="77" t="n">
        <v>0.44</v>
      </c>
      <c r="AK25" s="77" t="n">
        <v>0.04</v>
      </c>
      <c r="AL25" s="77" t="n">
        <v>0.51</v>
      </c>
      <c r="AM25" s="77" t="n">
        <v>0.5</v>
      </c>
      <c r="AN25" s="77" t="n">
        <v>8.140000000000001</v>
      </c>
      <c r="AO25" s="77" t="n">
        <v>6.87</v>
      </c>
      <c r="AP25" s="77" t="n">
        <v>6.87</v>
      </c>
      <c r="AQ25" s="77" t="n">
        <v>0</v>
      </c>
      <c r="AR25" s="77" t="n">
        <v>0</v>
      </c>
      <c r="AS25" s="77" t="n">
        <v>0</v>
      </c>
      <c r="AT25" s="77" t="n">
        <v>0.17</v>
      </c>
      <c r="AU25" s="77" t="n">
        <v>0.35</v>
      </c>
      <c r="AV25" s="77" t="n">
        <v>0.11</v>
      </c>
      <c r="AW25" s="77" t="n">
        <v>0.33</v>
      </c>
      <c r="AX25" s="77" t="n">
        <v>0</v>
      </c>
      <c r="AY25" s="77" t="n">
        <v>0</v>
      </c>
      <c r="AZ25" s="77" t="n">
        <v>0</v>
      </c>
      <c r="BA25" s="77" t="n">
        <v>0</v>
      </c>
      <c r="BB25" s="77" t="n">
        <v>2</v>
      </c>
      <c r="BC25" s="77" t="n">
        <v>0</v>
      </c>
      <c r="BD25" s="77" t="n">
        <v>43</v>
      </c>
      <c r="BE25" s="77" t="n">
        <v>0.39</v>
      </c>
      <c r="BF25" s="77" t="n">
        <v>0</v>
      </c>
      <c r="BG25" s="77" t="n">
        <v>0</v>
      </c>
    </row>
    <row r="26">
      <c r="A26" t="inlineStr">
        <is>
          <t>ABC</t>
        </is>
      </c>
      <c r="B26" t="inlineStr">
        <is>
          <t>XYZ</t>
        </is>
      </c>
      <c r="C26" s="49" t="n">
        <v>44280</v>
      </c>
      <c r="D26" s="67" t="inlineStr">
        <is>
          <t>No</t>
        </is>
      </c>
      <c r="E26" s="67" t="n"/>
      <c r="F26" s="77" t="n">
        <v>18.19</v>
      </c>
      <c r="G26" s="77" t="n">
        <v>719</v>
      </c>
      <c r="H26" s="77" t="n">
        <v>33863</v>
      </c>
      <c r="I26" s="77" t="n">
        <v>226.86</v>
      </c>
      <c r="J26" s="77" t="n">
        <v>10360</v>
      </c>
      <c r="K26" s="77" t="n">
        <v>8260</v>
      </c>
      <c r="L26" s="77" t="n">
        <v>2100</v>
      </c>
      <c r="M26" s="77" t="n">
        <v>79.73</v>
      </c>
      <c r="N26" s="77" t="n">
        <v>10278</v>
      </c>
      <c r="O26" s="77" t="n">
        <v>0.01</v>
      </c>
      <c r="P26" s="77" t="n">
        <v>58</v>
      </c>
      <c r="Q26" s="77" t="n">
        <v>2.76</v>
      </c>
      <c r="R26" s="77" t="n">
        <v>287</v>
      </c>
      <c r="S26" s="77" t="n">
        <v>3.47</v>
      </c>
      <c r="T26" s="77" t="n">
        <v>0</v>
      </c>
      <c r="U26" s="77" t="n">
        <v>0</v>
      </c>
      <c r="V26" s="77" t="n">
        <v>0</v>
      </c>
      <c r="W26" s="77" t="n">
        <v>0</v>
      </c>
      <c r="X26" s="77" t="n">
        <v>1101</v>
      </c>
      <c r="Y26" s="77" t="n">
        <v>10.63</v>
      </c>
      <c r="Z26" s="77" t="n">
        <v>756</v>
      </c>
      <c r="AA26" s="77" t="n">
        <v>7.3</v>
      </c>
      <c r="AB26" s="77" t="n">
        <v>6</v>
      </c>
      <c r="AC26" s="77" t="n">
        <v>0.06</v>
      </c>
      <c r="AD26" s="77" t="n">
        <v>60</v>
      </c>
      <c r="AE26" s="77" t="n">
        <v>21</v>
      </c>
      <c r="AF26" s="77" t="n">
        <v>0.73</v>
      </c>
      <c r="AG26" s="77" t="n">
        <v>1</v>
      </c>
      <c r="AH26" s="77" t="n">
        <v>0.27</v>
      </c>
      <c r="AI26" s="77" t="n">
        <v>0.49</v>
      </c>
      <c r="AJ26" s="77" t="n">
        <v>0.46</v>
      </c>
      <c r="AK26" s="77" t="n">
        <v>0.03</v>
      </c>
      <c r="AL26" s="77" t="n">
        <v>0.49</v>
      </c>
      <c r="AM26" s="77" t="n">
        <v>0.5</v>
      </c>
      <c r="AN26" s="77" t="n">
        <v>8.66</v>
      </c>
      <c r="AO26" s="77" t="n">
        <v>8.66</v>
      </c>
      <c r="AP26" s="77" t="n">
        <v>8.66</v>
      </c>
      <c r="AQ26" s="77" t="n">
        <v>0</v>
      </c>
      <c r="AR26" s="77" t="n">
        <v>0</v>
      </c>
      <c r="AS26" s="77" t="n">
        <v>0</v>
      </c>
      <c r="AT26" s="77" t="n">
        <v>0.15</v>
      </c>
      <c r="AU26" s="77" t="n">
        <v>0.37</v>
      </c>
      <c r="AV26" s="77" t="n">
        <v>0.11</v>
      </c>
      <c r="AW26" s="77" t="n">
        <v>0.34</v>
      </c>
      <c r="AX26" s="77" t="n">
        <v>0</v>
      </c>
      <c r="AY26" s="77" t="n">
        <v>0</v>
      </c>
      <c r="AZ26" s="77" t="n">
        <v>0</v>
      </c>
      <c r="BA26" s="77" t="n">
        <v>0</v>
      </c>
      <c r="BB26" s="77" t="n">
        <v>8</v>
      </c>
      <c r="BC26" s="77" t="n">
        <v>0.01</v>
      </c>
      <c r="BD26" s="77" t="n">
        <v>37</v>
      </c>
      <c r="BE26" s="77" t="n">
        <v>0.36</v>
      </c>
      <c r="BF26" s="77" t="n">
        <v>325</v>
      </c>
      <c r="BG26" s="77" t="n">
        <v>3.14</v>
      </c>
    </row>
    <row r="27">
      <c r="A27" t="inlineStr">
        <is>
          <t>ABC</t>
        </is>
      </c>
      <c r="B27" t="inlineStr">
        <is>
          <t>XYZ</t>
        </is>
      </c>
      <c r="C27" s="49" t="n">
        <v>44281</v>
      </c>
      <c r="D27" s="67" t="inlineStr">
        <is>
          <t>No</t>
        </is>
      </c>
      <c r="E27" s="67" t="n"/>
      <c r="F27" s="77" t="n">
        <v>40.01</v>
      </c>
      <c r="G27" s="77" t="n">
        <v>1340</v>
      </c>
      <c r="H27" s="77" t="n">
        <v>31004</v>
      </c>
      <c r="I27" s="77" t="n">
        <v>110.55</v>
      </c>
      <c r="J27" s="77" t="n">
        <v>14725</v>
      </c>
      <c r="K27" s="77" t="n">
        <v>7674</v>
      </c>
      <c r="L27" s="77" t="n">
        <v>7051</v>
      </c>
      <c r="M27" s="77" t="n">
        <v>52.12</v>
      </c>
      <c r="N27" s="77" t="n">
        <v>14502</v>
      </c>
      <c r="O27" s="77" t="n">
        <v>0.03</v>
      </c>
      <c r="P27" s="77" t="n">
        <v>74</v>
      </c>
      <c r="Q27" s="77" t="n">
        <v>1</v>
      </c>
      <c r="R27" s="77" t="n">
        <v>222</v>
      </c>
      <c r="S27" s="77" t="n">
        <v>2.89</v>
      </c>
      <c r="T27" s="77" t="n">
        <v>0</v>
      </c>
      <c r="U27" s="77" t="n">
        <v>0</v>
      </c>
      <c r="V27" s="77" t="n">
        <v>0</v>
      </c>
      <c r="W27" s="77" t="n">
        <v>0</v>
      </c>
      <c r="X27" s="77" t="n">
        <v>1888</v>
      </c>
      <c r="Y27" s="77" t="n">
        <v>12.49</v>
      </c>
      <c r="Z27" s="77" t="n">
        <v>1592</v>
      </c>
      <c r="AA27" s="77" t="n">
        <v>10.53</v>
      </c>
      <c r="AB27" s="77" t="n">
        <v>23</v>
      </c>
      <c r="AC27" s="77" t="n">
        <v>0.15</v>
      </c>
      <c r="AD27" s="77" t="n">
        <v>47</v>
      </c>
      <c r="AE27" s="77" t="n">
        <v>172</v>
      </c>
      <c r="AF27" s="77" t="n">
        <v>0.61</v>
      </c>
      <c r="AG27" s="77" t="n">
        <v>2.44</v>
      </c>
      <c r="AH27" s="77" t="n">
        <v>1.83</v>
      </c>
      <c r="AI27" s="77" t="n">
        <v>0.46</v>
      </c>
      <c r="AJ27" s="77" t="n">
        <v>0.3</v>
      </c>
      <c r="AK27" s="77" t="n">
        <v>0.16</v>
      </c>
      <c r="AL27" s="77" t="n">
        <v>0.49</v>
      </c>
      <c r="AM27" s="77" t="n">
        <v>0.45</v>
      </c>
      <c r="AN27" s="77" t="n">
        <v>5.74</v>
      </c>
      <c r="AO27" s="77" t="n">
        <v>5.22</v>
      </c>
      <c r="AP27" s="77" t="n">
        <v>5.22</v>
      </c>
      <c r="AQ27" s="77" t="n">
        <v>0</v>
      </c>
      <c r="AR27" s="77" t="n">
        <v>0</v>
      </c>
      <c r="AS27" s="77" t="n">
        <v>0</v>
      </c>
      <c r="AT27" s="77" t="n">
        <v>0.18</v>
      </c>
      <c r="AU27" s="77" t="n">
        <v>0.31</v>
      </c>
      <c r="AV27" s="77" t="n">
        <v>0.12</v>
      </c>
      <c r="AW27" s="77" t="n">
        <v>0.31</v>
      </c>
      <c r="AX27" s="77" t="n">
        <v>0</v>
      </c>
      <c r="AY27" s="77" t="n">
        <v>0</v>
      </c>
      <c r="AZ27" s="77" t="n">
        <v>0</v>
      </c>
      <c r="BA27" s="77" t="n">
        <v>0</v>
      </c>
      <c r="BB27" s="77" t="n">
        <v>27</v>
      </c>
      <c r="BC27" s="77" t="n">
        <v>0.05</v>
      </c>
      <c r="BD27" s="77" t="n">
        <v>3663</v>
      </c>
      <c r="BE27" s="77" t="n">
        <v>24.24</v>
      </c>
      <c r="BF27" s="77" t="n">
        <v>0</v>
      </c>
      <c r="BG27" s="77" t="n">
        <v>0</v>
      </c>
    </row>
    <row r="28">
      <c r="A28" t="inlineStr">
        <is>
          <t>ABC</t>
        </is>
      </c>
      <c r="B28" t="inlineStr">
        <is>
          <t>XYZ</t>
        </is>
      </c>
      <c r="C28" s="49" t="n">
        <v>44282</v>
      </c>
      <c r="D28" s="67" t="inlineStr">
        <is>
          <t>No</t>
        </is>
      </c>
      <c r="E28" s="67" t="n"/>
      <c r="F28" t="n">
        <v>40.04</v>
      </c>
      <c r="G28" t="n">
        <v>312</v>
      </c>
      <c r="H28" t="n">
        <v>29403</v>
      </c>
      <c r="I28" t="n">
        <v>1263.14</v>
      </c>
      <c r="J28" t="n">
        <v>2157</v>
      </c>
      <c r="K28" t="n">
        <v>1</v>
      </c>
      <c r="L28" t="n">
        <v>2156</v>
      </c>
      <c r="M28" t="n">
        <v>0.05</v>
      </c>
      <c r="N28" t="n">
        <v>2032</v>
      </c>
      <c r="O28" t="n">
        <v>0.09</v>
      </c>
      <c r="P28" t="n">
        <v>29</v>
      </c>
      <c r="Q28" t="n">
        <v>1.24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307</v>
      </c>
      <c r="Y28" t="n">
        <v>13.11</v>
      </c>
      <c r="Z28" t="n">
        <v>278</v>
      </c>
      <c r="AA28" t="n">
        <v>11.88</v>
      </c>
      <c r="AB28" t="n">
        <v>1</v>
      </c>
      <c r="AC28" t="n">
        <v>0.04</v>
      </c>
      <c r="AD28" t="n">
        <v>0</v>
      </c>
      <c r="AE28" t="n">
        <v>123</v>
      </c>
      <c r="AF28" t="n">
        <v>0</v>
      </c>
      <c r="AG28" t="n">
        <v>5.71</v>
      </c>
      <c r="AH28" t="n">
        <v>5.71</v>
      </c>
      <c r="AI28" t="n">
        <v>0.38</v>
      </c>
      <c r="AJ28" t="n">
        <v>0.41</v>
      </c>
      <c r="AK28" t="n">
        <v>0.03</v>
      </c>
      <c r="AL28" t="n">
        <v>0.62</v>
      </c>
      <c r="AM28" t="n">
        <v>0.42</v>
      </c>
      <c r="AN28" t="n">
        <v>5.47</v>
      </c>
      <c r="AO28" t="n">
        <v>5.47</v>
      </c>
      <c r="AP28" t="n">
        <v>5.47</v>
      </c>
      <c r="AQ28" t="n">
        <v>0</v>
      </c>
      <c r="AR28" t="n">
        <v>0</v>
      </c>
      <c r="AS28" t="n">
        <v>0</v>
      </c>
      <c r="AT28" t="n">
        <v>0.24</v>
      </c>
      <c r="AU28" t="n">
        <v>0.32</v>
      </c>
      <c r="AV28" t="n">
        <v>0.13</v>
      </c>
      <c r="AW28" t="n">
        <v>0.33</v>
      </c>
      <c r="AX28" t="n">
        <v>0</v>
      </c>
      <c r="AY28" t="n">
        <v>0</v>
      </c>
      <c r="AZ28" t="n">
        <v>0</v>
      </c>
      <c r="BA28" t="n">
        <v>0</v>
      </c>
      <c r="BB28" t="n">
        <v>8</v>
      </c>
      <c r="BC28" t="n">
        <v>0.05</v>
      </c>
      <c r="BD28" t="n">
        <v>627</v>
      </c>
      <c r="BE28" t="n">
        <v>26.78</v>
      </c>
      <c r="BF28" t="n">
        <v>0</v>
      </c>
      <c r="BG28" t="n">
        <v>0</v>
      </c>
    </row>
    <row r="29">
      <c r="A29" t="inlineStr">
        <is>
          <t>ABC</t>
        </is>
      </c>
      <c r="B29" t="inlineStr">
        <is>
          <t>XYZ</t>
        </is>
      </c>
      <c r="C29" s="49" t="n">
        <v>44283</v>
      </c>
      <c r="D29" s="67" t="inlineStr">
        <is>
          <t>No</t>
        </is>
      </c>
      <c r="E29" s="67" t="n"/>
      <c r="F29" s="77" t="n">
        <v>20.65</v>
      </c>
      <c r="G29" s="77" t="n">
        <v>150</v>
      </c>
      <c r="H29" s="77" t="n">
        <v>4057</v>
      </c>
      <c r="I29" s="77" t="n">
        <v>306.51</v>
      </c>
      <c r="J29" s="77" t="n">
        <v>998</v>
      </c>
      <c r="K29" s="77" t="n">
        <v>0</v>
      </c>
      <c r="L29" s="77" t="n">
        <v>998</v>
      </c>
      <c r="M29" s="77" t="n">
        <v>0</v>
      </c>
      <c r="N29" s="77" t="n">
        <v>959</v>
      </c>
      <c r="O29" s="77" t="n">
        <v>0.1</v>
      </c>
      <c r="P29" s="77" t="n">
        <v>28</v>
      </c>
      <c r="Q29" s="77" t="n">
        <v>2.62</v>
      </c>
      <c r="R29" s="77" t="n">
        <v>0</v>
      </c>
      <c r="S29" s="77" t="n"/>
      <c r="T29" s="77" t="n">
        <v>0</v>
      </c>
      <c r="U29" s="77" t="n">
        <v>0</v>
      </c>
      <c r="V29" s="77" t="n">
        <v>0</v>
      </c>
      <c r="W29" s="77" t="n"/>
      <c r="X29" s="77" t="n">
        <v>100</v>
      </c>
      <c r="Y29" s="77" t="n">
        <v>9.35</v>
      </c>
      <c r="Z29" s="77" t="n">
        <v>72</v>
      </c>
      <c r="AA29" s="77" t="n">
        <v>6.73</v>
      </c>
      <c r="AB29" s="77" t="n">
        <v>0</v>
      </c>
      <c r="AC29" s="77" t="n">
        <v>0</v>
      </c>
      <c r="AD29" s="77" t="n">
        <v>0</v>
      </c>
      <c r="AE29" s="77" t="n">
        <v>38</v>
      </c>
      <c r="AF29" s="77" t="n">
        <v>0</v>
      </c>
      <c r="AG29" s="77" t="n">
        <v>3.81</v>
      </c>
      <c r="AH29" s="77" t="n">
        <v>3.81</v>
      </c>
      <c r="AI29" s="77" t="n"/>
      <c r="AJ29" s="77" t="n">
        <v>0.49</v>
      </c>
      <c r="AK29" s="77" t="n"/>
      <c r="AL29" s="77" t="n"/>
      <c r="AM29" s="77" t="n">
        <v>0.4</v>
      </c>
      <c r="AN29" s="77" t="n">
        <v>8.81</v>
      </c>
      <c r="AO29" s="77" t="n">
        <v>8.81</v>
      </c>
      <c r="AP29" s="77" t="n">
        <v>8.81</v>
      </c>
      <c r="AQ29" s="77" t="n">
        <v>0</v>
      </c>
      <c r="AR29" s="77" t="n">
        <v>0</v>
      </c>
      <c r="AS29" s="77" t="n">
        <v>0</v>
      </c>
      <c r="AT29" s="77" t="n"/>
      <c r="AU29" s="77" t="n">
        <v>0.33</v>
      </c>
      <c r="AV29" s="77" t="n"/>
      <c r="AW29" s="77" t="n">
        <v>0.33</v>
      </c>
      <c r="AX29" s="77" t="n">
        <v>0</v>
      </c>
      <c r="AY29" s="77" t="n"/>
      <c r="AZ29" s="77" t="n">
        <v>0</v>
      </c>
      <c r="BA29" s="77" t="n">
        <v>0</v>
      </c>
      <c r="BB29" s="77" t="n">
        <v>6</v>
      </c>
      <c r="BC29" s="77" t="n">
        <v>0.08</v>
      </c>
      <c r="BD29" s="77" t="n">
        <v>119</v>
      </c>
      <c r="BE29" s="77" t="n">
        <v>11.12</v>
      </c>
      <c r="BF29" s="77" t="n">
        <v>0</v>
      </c>
      <c r="BG29" s="77" t="n">
        <v>0</v>
      </c>
    </row>
    <row r="30">
      <c r="A30" t="inlineStr">
        <is>
          <t>ABC</t>
        </is>
      </c>
      <c r="B30" t="inlineStr">
        <is>
          <t>XYZ</t>
        </is>
      </c>
      <c r="C30" s="49" t="n">
        <v>44284</v>
      </c>
      <c r="D30" s="67" t="inlineStr">
        <is>
          <t>No</t>
        </is>
      </c>
      <c r="E30" s="67" t="n"/>
      <c r="F30" s="77" t="n">
        <v>12.85</v>
      </c>
      <c r="G30" s="77" t="n">
        <v>1517</v>
      </c>
      <c r="H30" s="77" t="n">
        <v>2011</v>
      </c>
      <c r="I30" s="77" t="n">
        <v>-91.5</v>
      </c>
      <c r="J30" s="77" t="n">
        <v>23656</v>
      </c>
      <c r="K30" s="77" t="n">
        <v>11969</v>
      </c>
      <c r="L30" s="77" t="n">
        <v>11687</v>
      </c>
      <c r="M30" s="77" t="n">
        <v>50.6</v>
      </c>
      <c r="N30" s="77" t="n">
        <v>22560</v>
      </c>
      <c r="O30" s="77" t="n">
        <v>0.26</v>
      </c>
      <c r="P30" s="77" t="n">
        <v>43</v>
      </c>
      <c r="Q30" s="77" t="n">
        <v>0.36</v>
      </c>
      <c r="R30" s="77" t="n">
        <v>139</v>
      </c>
      <c r="S30" s="77" t="n">
        <v>1.16</v>
      </c>
      <c r="T30" s="77" t="n">
        <v>0</v>
      </c>
      <c r="U30" s="77" t="n">
        <v>0</v>
      </c>
      <c r="V30" s="77" t="n">
        <v>0</v>
      </c>
      <c r="W30" s="77" t="n">
        <v>0</v>
      </c>
      <c r="X30" s="77" t="n">
        <v>2333</v>
      </c>
      <c r="Y30" s="77" t="n">
        <v>9.74</v>
      </c>
      <c r="Z30" s="77" t="n">
        <v>2151</v>
      </c>
      <c r="AA30" s="77" t="n">
        <v>8.98</v>
      </c>
      <c r="AB30" s="77" t="n">
        <v>45</v>
      </c>
      <c r="AC30" s="77" t="n">
        <v>0.19</v>
      </c>
      <c r="AD30" s="77" t="n">
        <v>209</v>
      </c>
      <c r="AE30" s="77" t="n">
        <v>825</v>
      </c>
      <c r="AF30" s="77" t="n">
        <v>1.75</v>
      </c>
      <c r="AG30" s="77" t="n">
        <v>7.06</v>
      </c>
      <c r="AH30" s="77" t="n">
        <v>5.31</v>
      </c>
      <c r="AI30" s="77" t="n">
        <v>0.5</v>
      </c>
      <c r="AJ30" s="77" t="n">
        <v>0.49</v>
      </c>
      <c r="AK30" s="77" t="n">
        <v>0.01</v>
      </c>
      <c r="AL30" s="77" t="n">
        <v>0.5</v>
      </c>
      <c r="AM30" s="77" t="n">
        <v>0.49</v>
      </c>
      <c r="AN30" s="77" t="n">
        <v>4.81</v>
      </c>
      <c r="AO30" s="77" t="n">
        <v>4.81</v>
      </c>
      <c r="AP30" s="77" t="n">
        <v>4.81</v>
      </c>
      <c r="AQ30" s="77" t="n">
        <v>0</v>
      </c>
      <c r="AR30" s="77" t="n">
        <v>0</v>
      </c>
      <c r="AS30" s="77" t="n">
        <v>0</v>
      </c>
      <c r="AT30" s="77" t="n">
        <v>0.17</v>
      </c>
      <c r="AU30" s="77" t="n">
        <v>0.34</v>
      </c>
      <c r="AV30" s="77" t="n">
        <v>0.13</v>
      </c>
      <c r="AW30" s="77" t="n">
        <v>0.33</v>
      </c>
      <c r="AX30" s="77" t="n">
        <v>0</v>
      </c>
      <c r="AY30" s="77" t="n">
        <v>0</v>
      </c>
      <c r="AZ30" s="77" t="n">
        <v>0</v>
      </c>
      <c r="BA30" s="77" t="n">
        <v>0</v>
      </c>
      <c r="BB30" s="77" t="n">
        <v>29</v>
      </c>
      <c r="BC30" s="77" t="n">
        <v>0.04</v>
      </c>
      <c r="BD30" s="77" t="n">
        <v>167</v>
      </c>
      <c r="BE30" s="77" t="n">
        <v>0.7</v>
      </c>
      <c r="BF30" s="77" t="n">
        <v>19</v>
      </c>
      <c r="BG30" s="77" t="n">
        <v>0.08</v>
      </c>
    </row>
    <row r="31">
      <c r="A31" t="inlineStr">
        <is>
          <t>ABC</t>
        </is>
      </c>
      <c r="B31" t="inlineStr">
        <is>
          <t>XYZ</t>
        </is>
      </c>
      <c r="C31" s="49" t="n">
        <v>44285</v>
      </c>
      <c r="D31" s="67" t="inlineStr">
        <is>
          <t>No</t>
        </is>
      </c>
      <c r="E31" s="67" t="n"/>
      <c r="F31" s="77" t="n">
        <v>21.9</v>
      </c>
      <c r="G31" s="77" t="n">
        <v>1290</v>
      </c>
      <c r="H31" s="77" t="n">
        <v>46013</v>
      </c>
      <c r="I31" s="77" t="n">
        <v>141.12</v>
      </c>
      <c r="J31" s="77" t="n">
        <v>19083</v>
      </c>
      <c r="K31" s="77" t="n">
        <v>9347</v>
      </c>
      <c r="L31" s="77" t="n">
        <v>9736</v>
      </c>
      <c r="M31" s="77" t="n">
        <v>48.98</v>
      </c>
      <c r="N31" s="77" t="n">
        <v>18400</v>
      </c>
      <c r="O31" s="77" t="n">
        <v>0.21</v>
      </c>
      <c r="P31" s="77" t="n">
        <v>46</v>
      </c>
      <c r="Q31" s="77" t="n">
        <v>0.46</v>
      </c>
      <c r="R31" s="77" t="n">
        <v>171</v>
      </c>
      <c r="S31" s="77" t="n">
        <v>1.83</v>
      </c>
      <c r="T31" s="77" t="n">
        <v>0</v>
      </c>
      <c r="U31" s="77" t="n">
        <v>0</v>
      </c>
      <c r="V31" s="77" t="n">
        <v>0</v>
      </c>
      <c r="W31" s="77" t="n">
        <v>0</v>
      </c>
      <c r="X31" s="77" t="n">
        <v>1854</v>
      </c>
      <c r="Y31" s="77" t="n">
        <v>9.539999999999999</v>
      </c>
      <c r="Z31" s="77" t="n">
        <v>1637</v>
      </c>
      <c r="AA31" s="77" t="n">
        <v>8.43</v>
      </c>
      <c r="AB31" s="77" t="n">
        <v>30</v>
      </c>
      <c r="AC31" s="77" t="n">
        <v>0.15</v>
      </c>
      <c r="AD31" s="77" t="n">
        <v>80</v>
      </c>
      <c r="AE31" s="77" t="n">
        <v>563</v>
      </c>
      <c r="AF31" s="77" t="n">
        <v>0.86</v>
      </c>
      <c r="AG31" s="77" t="n">
        <v>5.78</v>
      </c>
      <c r="AH31" s="77" t="n">
        <v>4.93</v>
      </c>
      <c r="AI31" s="77" t="n">
        <v>0.48</v>
      </c>
      <c r="AJ31" s="77" t="n">
        <v>0.42</v>
      </c>
      <c r="AK31" s="77" t="n">
        <v>0.06</v>
      </c>
      <c r="AL31" s="77" t="n">
        <v>0.5</v>
      </c>
      <c r="AM31" s="77" t="n">
        <v>0.42</v>
      </c>
      <c r="AN31" s="77" t="n">
        <v>5.45</v>
      </c>
      <c r="AO31" s="77" t="n">
        <v>4.95</v>
      </c>
      <c r="AP31" s="77" t="n">
        <v>4.95</v>
      </c>
      <c r="AQ31" s="77" t="n">
        <v>0</v>
      </c>
      <c r="AR31" s="77" t="n">
        <v>0</v>
      </c>
      <c r="AS31" s="77" t="n">
        <v>0</v>
      </c>
      <c r="AT31" s="77" t="n">
        <v>0.17</v>
      </c>
      <c r="AU31" s="77" t="n">
        <v>0.33</v>
      </c>
      <c r="AV31" s="77" t="n">
        <v>0.12</v>
      </c>
      <c r="AW31" s="77" t="n">
        <v>0.34</v>
      </c>
      <c r="AX31" s="77" t="n">
        <v>0</v>
      </c>
      <c r="AY31" s="77" t="n">
        <v>0</v>
      </c>
      <c r="AZ31" s="77" t="n">
        <v>0</v>
      </c>
      <c r="BA31" s="77" t="n">
        <v>0</v>
      </c>
      <c r="BB31" s="77" t="n">
        <v>27</v>
      </c>
      <c r="BC31" s="77" t="n">
        <v>0.04</v>
      </c>
      <c r="BD31" s="77" t="n">
        <v>1914</v>
      </c>
      <c r="BE31" s="77" t="n">
        <v>9.85</v>
      </c>
      <c r="BF31" s="77" t="n">
        <v>0</v>
      </c>
      <c r="BG31" s="77" t="n">
        <v>0</v>
      </c>
    </row>
    <row r="32">
      <c r="A32" t="inlineStr">
        <is>
          <t>ABC</t>
        </is>
      </c>
      <c r="B32" t="inlineStr">
        <is>
          <t>XYZ</t>
        </is>
      </c>
      <c r="C32" s="49" t="n">
        <v>44286</v>
      </c>
      <c r="D32" s="67" t="inlineStr">
        <is>
          <t>No</t>
        </is>
      </c>
      <c r="E32" s="67" t="n"/>
      <c r="F32" s="77" t="n">
        <v>18.02</v>
      </c>
      <c r="G32" s="77" t="n">
        <v>1199</v>
      </c>
      <c r="H32" s="77" t="n">
        <v>37207</v>
      </c>
      <c r="I32" s="77" t="n">
        <v>115.41</v>
      </c>
      <c r="J32" s="77" t="n">
        <v>17273</v>
      </c>
      <c r="K32" s="77" t="n">
        <v>8570</v>
      </c>
      <c r="L32" s="77" t="n">
        <v>8703</v>
      </c>
      <c r="M32" s="77" t="n">
        <v>49.62</v>
      </c>
      <c r="N32" s="77" t="n">
        <v>16560</v>
      </c>
      <c r="O32" s="77" t="n">
        <v>0</v>
      </c>
      <c r="P32" s="77" t="n">
        <v>62</v>
      </c>
      <c r="Q32" s="77" t="n">
        <v>0.6899999999999999</v>
      </c>
      <c r="R32" s="77" t="n">
        <v>241</v>
      </c>
      <c r="S32" s="77" t="n">
        <v>2.81</v>
      </c>
      <c r="T32" s="77" t="n">
        <v>0</v>
      </c>
      <c r="U32" s="77" t="n">
        <v>0</v>
      </c>
      <c r="V32" s="77" t="n">
        <v>0</v>
      </c>
      <c r="W32" s="77" t="n">
        <v>0</v>
      </c>
      <c r="X32" s="77" t="n">
        <v>2348</v>
      </c>
      <c r="Y32" s="77" t="n">
        <v>13.34</v>
      </c>
      <c r="Z32" s="77" t="n">
        <v>2045</v>
      </c>
      <c r="AA32" s="77" t="n">
        <v>11.62</v>
      </c>
      <c r="AB32" s="77" t="n">
        <v>25</v>
      </c>
      <c r="AC32" s="77" t="n">
        <v>0.14</v>
      </c>
      <c r="AD32" s="77" t="n">
        <v>67</v>
      </c>
      <c r="AE32" s="77" t="n">
        <v>646</v>
      </c>
      <c r="AF32" s="77" t="n">
        <v>0.78</v>
      </c>
      <c r="AG32" s="77" t="n">
        <v>7.42</v>
      </c>
      <c r="AH32" s="77" t="n">
        <v>6.64</v>
      </c>
      <c r="AI32" s="77" t="n">
        <v>0.5</v>
      </c>
      <c r="AJ32" s="77" t="n">
        <v>0.42</v>
      </c>
      <c r="AK32" s="77" t="n">
        <v>0.08</v>
      </c>
      <c r="AL32" s="77" t="n">
        <v>0.5</v>
      </c>
      <c r="AM32" s="77" t="n">
        <v>0.4</v>
      </c>
      <c r="AN32" s="77" t="n">
        <v>6.11</v>
      </c>
      <c r="AO32" s="77" t="n">
        <v>6.11</v>
      </c>
      <c r="AP32" s="77" t="n">
        <v>6.11</v>
      </c>
      <c r="AQ32" s="77" t="n">
        <v>0</v>
      </c>
      <c r="AR32" s="77" t="n">
        <v>0</v>
      </c>
      <c r="AS32" s="77" t="n">
        <v>0</v>
      </c>
      <c r="AT32" s="77" t="n">
        <v>0.16</v>
      </c>
      <c r="AU32" s="77" t="n">
        <v>0.34</v>
      </c>
      <c r="AV32" s="77" t="n">
        <v>0.11</v>
      </c>
      <c r="AW32" s="77" t="n">
        <v>0.3</v>
      </c>
      <c r="AX32" s="77" t="n">
        <v>0</v>
      </c>
      <c r="AY32" s="77" t="n">
        <v>0</v>
      </c>
      <c r="AZ32" s="77" t="n">
        <v>0</v>
      </c>
      <c r="BA32" s="77" t="n">
        <v>0</v>
      </c>
      <c r="BB32" s="77" t="n">
        <v>31</v>
      </c>
      <c r="BC32" s="77" t="n">
        <v>0.05</v>
      </c>
      <c r="BD32" s="77" t="n">
        <v>252</v>
      </c>
      <c r="BE32" s="77" t="n">
        <v>1.43</v>
      </c>
      <c r="BF32" s="77" t="n">
        <v>0</v>
      </c>
      <c r="BG32" s="77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6">
    <outlinePr summaryBelow="1" summaryRight="1"/>
    <pageSetUpPr/>
  </sheetPr>
  <dimension ref="A1:BH32"/>
  <sheetViews>
    <sheetView workbookViewId="0">
      <pane ySplit="1" topLeftCell="A11" activePane="bottomLeft" state="frozen"/>
      <selection activeCell="D44" sqref="C44:D46"/>
      <selection pane="bottomLeft" activeCell="E32" sqref="E32"/>
    </sheetView>
  </sheetViews>
  <sheetFormatPr baseColWidth="8" defaultColWidth="8.6640625" defaultRowHeight="14.4"/>
  <cols>
    <col width="9.5546875" bestFit="1" customWidth="1" style="103" min="1" max="1"/>
    <col width="8.44140625" bestFit="1" customWidth="1" style="103" min="2" max="2"/>
    <col width="10.6640625" bestFit="1" customWidth="1" style="103" min="3" max="3"/>
    <col width="16.109375" bestFit="1" customWidth="1" style="96" min="4" max="4"/>
    <col width="18" bestFit="1" customWidth="1" style="99" min="5" max="5"/>
    <col width="16" bestFit="1" customWidth="1" style="99" min="6" max="6"/>
    <col width="15" bestFit="1" customWidth="1" style="99" min="7" max="7"/>
    <col width="18.44140625" bestFit="1" customWidth="1" style="99" min="8" max="8"/>
    <col width="13.44140625" bestFit="1" customWidth="1" style="99" min="9" max="9"/>
    <col width="9.5546875" bestFit="1" customWidth="1" style="99" min="10" max="10"/>
    <col width="7.6640625" bestFit="1" customWidth="1" style="99" min="11" max="11"/>
    <col width="8" bestFit="1" customWidth="1" style="99" min="12" max="12"/>
    <col width="10.88671875" bestFit="1" customWidth="1" style="99" min="13" max="13"/>
    <col width="14.5546875" bestFit="1" customWidth="1" style="99" min="14" max="14"/>
    <col width="15" bestFit="1" customWidth="1" style="99" min="15" max="15"/>
    <col width="9.44140625" bestFit="1" customWidth="1" style="99" min="16" max="16"/>
    <col width="14.33203125" bestFit="1" customWidth="1" style="99" min="17" max="17"/>
    <col width="7.44140625" bestFit="1" customWidth="1" style="99" min="18" max="18"/>
    <col width="12.109375" bestFit="1" customWidth="1" style="99" min="19" max="19"/>
    <col width="8.5546875" bestFit="1" customWidth="1" style="99" min="20" max="20"/>
    <col width="14.44140625" bestFit="1" customWidth="1" style="99" min="21" max="21"/>
    <col width="27.109375" bestFit="1" customWidth="1" style="99" min="22" max="22"/>
    <col width="33.109375" bestFit="1" customWidth="1" style="99" min="23" max="23"/>
    <col width="7.6640625" bestFit="1" customWidth="1" style="99" min="24" max="24"/>
    <col width="13.5546875" bestFit="1" customWidth="1" style="99" min="25" max="25"/>
    <col width="12.44140625" bestFit="1" customWidth="1" style="99" min="26" max="26"/>
    <col width="12.6640625" bestFit="1" customWidth="1" style="99" min="27" max="27"/>
    <col width="16.44140625" bestFit="1" customWidth="1" style="99" min="28" max="28"/>
    <col width="16.6640625" bestFit="1" customWidth="1" style="99" min="29" max="29"/>
    <col width="21.5546875" bestFit="1" customWidth="1" style="99" min="30" max="30"/>
    <col width="6" bestFit="1" customWidth="1" style="99" min="31" max="31"/>
    <col width="6.33203125" bestFit="1" customWidth="1" style="99" min="32" max="32"/>
    <col width="9.109375" bestFit="1" customWidth="1" style="99" min="33" max="33"/>
    <col width="5.88671875" bestFit="1" customWidth="1" style="99" min="34" max="34"/>
    <col width="6.109375" bestFit="1" customWidth="1" style="99" min="35" max="35"/>
    <col width="12.33203125" bestFit="1" customWidth="1" style="99" min="36" max="36"/>
    <col width="20.5546875" bestFit="1" customWidth="1" style="99" min="37" max="37"/>
    <col width="36.88671875" bestFit="1" customWidth="1" style="99" min="38" max="38"/>
    <col width="10.33203125" bestFit="1" customWidth="1" style="99" min="39" max="39"/>
    <col width="18.5546875" bestFit="1" customWidth="1" style="99" min="40" max="40"/>
    <col width="34.109375" bestFit="1" customWidth="1" style="99" min="41" max="41"/>
    <col width="12" bestFit="1" customWidth="1" style="99" min="42" max="42"/>
    <col width="12.33203125" bestFit="1" customWidth="1" style="99" min="43" max="43"/>
    <col width="19" bestFit="1" customWidth="1" style="99" min="44" max="44"/>
    <col width="24.88671875" bestFit="1" customWidth="1" style="99" min="45" max="45"/>
    <col width="14.5546875" bestFit="1" customWidth="1" style="99" min="46" max="46"/>
    <col width="19.6640625" bestFit="1" customWidth="1" style="99" min="47" max="47"/>
    <col width="21.44140625" bestFit="1" customWidth="1" style="99" min="48" max="48"/>
    <col width="27.33203125" bestFit="1" customWidth="1" style="99" min="49" max="49"/>
    <col width="19.33203125" bestFit="1" customWidth="1" style="99" min="50" max="50"/>
    <col width="25.109375" bestFit="1" customWidth="1" style="99" min="51" max="51"/>
    <col width="21.33203125" bestFit="1" customWidth="1" style="99" min="52" max="52"/>
    <col width="27.109375" bestFit="1" customWidth="1" style="99" min="53" max="53"/>
    <col width="19.109375" bestFit="1" customWidth="1" style="99" min="54" max="54"/>
    <col width="25" bestFit="1" customWidth="1" style="99" min="55" max="55"/>
    <col width="21.6640625" bestFit="1" customWidth="1" style="99" min="56" max="56"/>
    <col width="27.5546875" bestFit="1" customWidth="1" style="99" min="57" max="57"/>
    <col width="19.5546875" bestFit="1" customWidth="1" style="99" min="58" max="58"/>
    <col width="25.5546875" bestFit="1" customWidth="1" style="99" min="59" max="59"/>
    <col width="130.6640625" customWidth="1" style="65" min="60" max="60"/>
    <col width="8.6640625" customWidth="1" style="99" min="61" max="64"/>
    <col width="8.6640625" customWidth="1" style="99" min="65" max="16384"/>
  </cols>
  <sheetData>
    <row r="1">
      <c r="A1" s="69" t="inlineStr">
        <is>
          <t>Account</t>
        </is>
      </c>
      <c r="B1" s="69" t="inlineStr">
        <is>
          <t>Program</t>
        </is>
      </c>
      <c r="C1" s="69" t="inlineStr">
        <is>
          <t>Date</t>
        </is>
      </c>
      <c r="D1" s="69" t="inlineStr">
        <is>
          <t>Any Critical Issue</t>
        </is>
      </c>
      <c r="E1" s="69" t="inlineStr">
        <is>
          <t xml:space="preserve">Downtime in Mins </t>
        </is>
      </c>
      <c r="F1" s="69" t="inlineStr">
        <is>
          <t>Revenue_Impact</t>
        </is>
      </c>
      <c r="G1" s="69" t="inlineStr">
        <is>
          <t>Distinct_Agents</t>
        </is>
      </c>
      <c r="H1" s="69" t="inlineStr">
        <is>
          <t xml:space="preserve">Previous Total Calls </t>
        </is>
      </c>
      <c r="I1" s="69" t="inlineStr">
        <is>
          <t>Call Diff_Perc</t>
        </is>
      </c>
      <c r="J1" s="69" t="inlineStr">
        <is>
          <t>TotalCalls</t>
        </is>
      </c>
      <c r="K1" s="69" t="inlineStr">
        <is>
          <t>OnCalls</t>
        </is>
      </c>
      <c r="L1" s="69" t="inlineStr">
        <is>
          <t>OffCalls</t>
        </is>
      </c>
      <c r="M1" s="69" t="inlineStr">
        <is>
          <t>Benchmark</t>
        </is>
      </c>
      <c r="N1" s="69" t="inlineStr">
        <is>
          <t>Success_routes</t>
        </is>
      </c>
      <c r="O1" s="69" t="inlineStr">
        <is>
          <t>Fail_route_perc</t>
        </is>
      </c>
      <c r="P1" s="69" t="inlineStr">
        <is>
          <t>OFF_AGENTSLA</t>
        </is>
      </c>
      <c r="Q1" s="69" t="inlineStr">
        <is>
          <t>OFF_AGENTSLA%AGE</t>
        </is>
      </c>
      <c r="R1" s="69" t="inlineStr">
        <is>
          <t>ON_AGENTSLA</t>
        </is>
      </c>
      <c r="S1" s="69" t="inlineStr">
        <is>
          <t>ON_AGENTSLA%AGE</t>
        </is>
      </c>
      <c r="T1" s="69" t="inlineStr">
        <is>
          <t>OFF_CALLSLA</t>
        </is>
      </c>
      <c r="U1" s="69" t="inlineStr">
        <is>
          <t>OFF_CALLSLA%AGE</t>
        </is>
      </c>
      <c r="V1" s="69" t="inlineStr">
        <is>
          <t>ON _CALLSLA</t>
        </is>
      </c>
      <c r="W1" s="69" t="inlineStr">
        <is>
          <t>ON_CALLSLA%AGE</t>
        </is>
      </c>
      <c r="X1" s="69" t="inlineStr">
        <is>
          <t>1-1_calls</t>
        </is>
      </c>
      <c r="Y1" s="69" t="inlineStr">
        <is>
          <t>1-1_calls_%age</t>
        </is>
      </c>
      <c r="Z1" s="69" t="inlineStr">
        <is>
          <t>1-1 Calls Without SLA Blowns</t>
        </is>
      </c>
      <c r="AA1" s="69" t="inlineStr">
        <is>
          <t>1-1 Calls % Age Without SLA Blowns</t>
        </is>
      </c>
      <c r="AB1" s="69" t="inlineStr">
        <is>
          <t>L2_calls</t>
        </is>
      </c>
      <c r="AC1" s="69" t="inlineStr">
        <is>
          <t>L2_calls_%age</t>
        </is>
      </c>
      <c r="AD1" s="69" t="inlineStr">
        <is>
          <t>O0bandons</t>
        </is>
      </c>
      <c r="AE1" s="69" t="inlineStr">
        <is>
          <t>OffAbandons</t>
        </is>
      </c>
      <c r="AF1" s="69" t="inlineStr">
        <is>
          <t>O0bandonsPerc</t>
        </is>
      </c>
      <c r="AG1" s="69" t="inlineStr">
        <is>
          <t>OffAbandonsPerc</t>
        </is>
      </c>
      <c r="AH1" s="69" t="inlineStr">
        <is>
          <t>O0ban-OffAban_Perc</t>
        </is>
      </c>
      <c r="AI1" s="69" t="inlineStr">
        <is>
          <t>O0P</t>
        </is>
      </c>
      <c r="AJ1" s="69" t="inlineStr">
        <is>
          <t>OffAP</t>
        </is>
      </c>
      <c r="AK1" s="69" t="inlineStr">
        <is>
          <t>AP_Skew</t>
        </is>
      </c>
      <c r="AL1" s="69" t="inlineStr">
        <is>
          <t>OnCP</t>
        </is>
      </c>
      <c r="AM1" s="69" t="inlineStr">
        <is>
          <t>OffCP</t>
        </is>
      </c>
      <c r="AN1" s="69" t="inlineStr">
        <is>
          <t>AgentChoice</t>
        </is>
      </c>
      <c r="AO1" s="69" t="inlineStr">
        <is>
          <t>Filtered_AgentChoice</t>
        </is>
      </c>
      <c r="AP1" s="69" t="inlineStr">
        <is>
          <t>Used Agent Choide Without SLA Blowns</t>
        </is>
      </c>
      <c r="AQ1" s="69" t="inlineStr">
        <is>
          <t>CallChoice</t>
        </is>
      </c>
      <c r="AR1" s="69" t="inlineStr">
        <is>
          <t>Filtered_CallChoice</t>
        </is>
      </c>
      <c r="AS1" s="69" t="inlineStr">
        <is>
          <t>Used Call Choice Wihout SLA Blowns</t>
        </is>
      </c>
      <c r="AT1" s="69" t="inlineStr">
        <is>
          <t>OnEvalScore_raw</t>
        </is>
      </c>
      <c r="AU1" s="69" t="inlineStr">
        <is>
          <t>OffEvalScore_raw</t>
        </is>
      </c>
      <c r="AV1" s="69" t="inlineStr">
        <is>
          <t>OnEvalScore_used</t>
        </is>
      </c>
      <c r="AW1" s="69" t="inlineStr">
        <is>
          <t>OffEvalScore_used</t>
        </is>
      </c>
      <c r="AX1" s="69" t="inlineStr">
        <is>
          <t>On_Evaluation_err_Calls</t>
        </is>
      </c>
      <c r="AY1" s="69" t="inlineStr">
        <is>
          <t>On_Evaluation_err_Calls_%age</t>
        </is>
      </c>
      <c r="AZ1" s="69" t="inlineStr">
        <is>
          <t>Off_Evaluation_err_Calls</t>
        </is>
      </c>
      <c r="BA1" s="69" t="inlineStr">
        <is>
          <t>Off_Evaluation_err_Calls_%age</t>
        </is>
      </c>
      <c r="BB1" s="69" t="inlineStr">
        <is>
          <t>LookupFailures</t>
        </is>
      </c>
      <c r="BC1" s="69" t="inlineStr">
        <is>
          <t>Lookup_Failure_Perc</t>
        </is>
      </c>
      <c r="BD1" s="69" t="inlineStr">
        <is>
          <t>UnkNown_Agent_Calls</t>
        </is>
      </c>
      <c r="BE1" s="69" t="inlineStr">
        <is>
          <t>UnkNown_Agent_Calls_%age</t>
        </is>
      </c>
      <c r="BF1" s="69" t="inlineStr">
        <is>
          <t>CG_Not_found_Calls</t>
        </is>
      </c>
      <c r="BG1" s="69" t="inlineStr">
        <is>
          <t>CG_Not_found_Calls_%age</t>
        </is>
      </c>
      <c r="BH1" s="64" t="inlineStr">
        <is>
          <t>H/C Issues</t>
        </is>
      </c>
    </row>
    <row r="2" ht="28.8" customHeight="1" s="99">
      <c r="A2" s="103" t="inlineStr">
        <is>
          <t>Bouygues</t>
        </is>
      </c>
      <c r="B2" s="103" t="inlineStr">
        <is>
          <t>Sales</t>
        </is>
      </c>
      <c r="C2" s="66" t="n">
        <v>44256</v>
      </c>
      <c r="D2" s="62" t="inlineStr">
        <is>
          <t>No</t>
        </is>
      </c>
      <c r="E2" s="62" t="n">
        <v>0</v>
      </c>
      <c r="F2" t="n">
        <v>17.84</v>
      </c>
      <c r="G2" t="n">
        <v>452</v>
      </c>
      <c r="H2" t="n">
        <v>0</v>
      </c>
      <c r="I2" t="n">
        <v>2041.62</v>
      </c>
      <c r="J2" t="n">
        <v>11372</v>
      </c>
      <c r="K2" t="n">
        <v>9127</v>
      </c>
      <c r="L2" t="n">
        <v>2226</v>
      </c>
      <c r="M2" t="n">
        <v>80.26000000000001</v>
      </c>
      <c r="N2" t="n">
        <v>10279</v>
      </c>
      <c r="O2" t="n">
        <v>0</v>
      </c>
      <c r="P2" t="n">
        <v>1</v>
      </c>
      <c r="Q2" t="n">
        <v>0.01</v>
      </c>
      <c r="R2" t="n">
        <v>12</v>
      </c>
      <c r="S2" t="n">
        <v>0.09</v>
      </c>
      <c r="T2" t="n">
        <v>0</v>
      </c>
      <c r="U2" t="n">
        <v>0</v>
      </c>
      <c r="V2" t="n">
        <v>3</v>
      </c>
      <c r="W2" t="n">
        <v>0.02</v>
      </c>
      <c r="X2" t="n">
        <v>2115</v>
      </c>
      <c r="Y2" t="n">
        <v>15.25</v>
      </c>
      <c r="Z2" t="n">
        <v>2115</v>
      </c>
      <c r="AA2" t="n">
        <v>15.25</v>
      </c>
      <c r="AB2" t="n">
        <v>4874</v>
      </c>
      <c r="AC2" t="n">
        <v>35.13</v>
      </c>
      <c r="AD2" t="n">
        <v>881</v>
      </c>
      <c r="AE2" t="n">
        <v>189</v>
      </c>
      <c r="AF2" t="n">
        <v>9.65</v>
      </c>
      <c r="AG2" t="n">
        <v>8.49</v>
      </c>
      <c r="AH2" t="n">
        <v>1.16</v>
      </c>
      <c r="AI2" t="n">
        <v>0.6</v>
      </c>
      <c r="AJ2" t="n">
        <v>0.59</v>
      </c>
      <c r="AK2" t="n">
        <v>0.01</v>
      </c>
      <c r="AL2" t="n">
        <v>0.5</v>
      </c>
      <c r="AM2" t="n">
        <v>0.51</v>
      </c>
      <c r="AN2" t="n">
        <v>3.78</v>
      </c>
      <c r="AO2" t="n">
        <v>2.68</v>
      </c>
      <c r="AP2" t="n">
        <v>2.68</v>
      </c>
      <c r="AQ2" t="n">
        <v>1.59</v>
      </c>
      <c r="AR2" t="n">
        <v>1.54</v>
      </c>
      <c r="AS2" t="n">
        <v>1.54</v>
      </c>
      <c r="AT2" t="n">
        <v>0.18</v>
      </c>
      <c r="AU2" t="n">
        <v>0.32</v>
      </c>
      <c r="AV2" t="n">
        <v>0.13</v>
      </c>
      <c r="AW2" t="n">
        <v>0.31</v>
      </c>
      <c r="AX2" t="n">
        <v>70</v>
      </c>
      <c r="AY2" t="n">
        <v>0.5</v>
      </c>
      <c r="AZ2" t="n">
        <v>28</v>
      </c>
      <c r="BA2" t="n">
        <v>0.2</v>
      </c>
      <c r="BB2" t="n">
        <v>18</v>
      </c>
      <c r="BC2" t="n">
        <v>0.14</v>
      </c>
      <c r="BD2" t="n">
        <v>228</v>
      </c>
      <c r="BE2" t="n">
        <v>1.64</v>
      </c>
      <c r="BF2" t="n">
        <v>28</v>
      </c>
      <c r="BG2" t="n">
        <v>0.2</v>
      </c>
      <c r="BH2" s="65" t="inlineStr">
        <is>
          <t>BGSFRA-17291 | BGSFRA-17285 | BGSFRA-17284 | BGSFRA-17283 | BGSFRA-17282 | BGSFRA-17281 | BGSFRA-17280 | BGSFRA-17279 | BGSFRA-17276 | BGSFRA-17274 | BGSFRA-17272</t>
        </is>
      </c>
    </row>
    <row r="3">
      <c r="A3" s="103" t="inlineStr">
        <is>
          <t>Bouygues</t>
        </is>
      </c>
      <c r="B3" s="103" t="inlineStr">
        <is>
          <t>Sales</t>
        </is>
      </c>
      <c r="C3" s="66" t="n">
        <v>44257</v>
      </c>
      <c r="D3" s="62" t="inlineStr">
        <is>
          <t>No</t>
        </is>
      </c>
      <c r="E3" s="62" t="n">
        <v>0</v>
      </c>
      <c r="F3" t="n">
        <v>18.45</v>
      </c>
      <c r="G3" t="n">
        <v>414</v>
      </c>
      <c r="H3" t="n">
        <v>11372</v>
      </c>
      <c r="I3" t="n">
        <v>-6.95</v>
      </c>
      <c r="J3" t="n">
        <v>10847</v>
      </c>
      <c r="K3" t="n">
        <v>8643</v>
      </c>
      <c r="L3" t="n">
        <v>2186</v>
      </c>
      <c r="M3" t="n">
        <v>79.68000000000001</v>
      </c>
      <c r="N3" t="n">
        <v>9702</v>
      </c>
      <c r="O3" t="n">
        <v>0</v>
      </c>
      <c r="P3" t="n">
        <v>2</v>
      </c>
      <c r="Q3" t="n">
        <v>0.01</v>
      </c>
      <c r="R3" t="n">
        <v>15</v>
      </c>
      <c r="S3" t="n">
        <v>0.11</v>
      </c>
      <c r="T3" t="n">
        <v>1</v>
      </c>
      <c r="U3" t="n">
        <v>0.01</v>
      </c>
      <c r="V3" t="n">
        <v>6</v>
      </c>
      <c r="W3" t="n">
        <v>0.04</v>
      </c>
      <c r="X3" t="n">
        <v>2014</v>
      </c>
      <c r="Y3" t="n">
        <v>14.87</v>
      </c>
      <c r="Z3" t="n">
        <v>2014</v>
      </c>
      <c r="AA3" t="n">
        <v>14.87</v>
      </c>
      <c r="AB3" t="n">
        <v>5125</v>
      </c>
      <c r="AC3" t="n">
        <v>37.84</v>
      </c>
      <c r="AD3" t="n">
        <v>935</v>
      </c>
      <c r="AE3" t="n">
        <v>190</v>
      </c>
      <c r="AF3" t="n">
        <v>10.82</v>
      </c>
      <c r="AG3" t="n">
        <v>8.69</v>
      </c>
      <c r="AH3" t="n">
        <v>2.13</v>
      </c>
      <c r="AI3" t="n">
        <v>0.59</v>
      </c>
      <c r="AJ3" t="n">
        <v>0.6</v>
      </c>
      <c r="AK3" t="n">
        <v>-0.01</v>
      </c>
      <c r="AL3" t="n">
        <v>0.5</v>
      </c>
      <c r="AM3" t="n">
        <v>0.49</v>
      </c>
      <c r="AN3" t="n">
        <v>3.7</v>
      </c>
      <c r="AO3" t="n">
        <v>2.51</v>
      </c>
      <c r="AP3" t="n">
        <v>2.51</v>
      </c>
      <c r="AQ3" t="n">
        <v>1.88</v>
      </c>
      <c r="AR3" t="n">
        <v>1.81</v>
      </c>
      <c r="AS3" t="n">
        <v>1.81</v>
      </c>
      <c r="AT3" t="n">
        <v>0.17</v>
      </c>
      <c r="AU3" t="n">
        <v>0.33</v>
      </c>
      <c r="AV3" t="n">
        <v>0.13</v>
      </c>
      <c r="AW3" t="n">
        <v>0.31</v>
      </c>
      <c r="AX3" t="n">
        <v>57</v>
      </c>
      <c r="AY3" t="n">
        <v>0.42</v>
      </c>
      <c r="AZ3" t="n">
        <v>16</v>
      </c>
      <c r="BA3" t="n">
        <v>0.12</v>
      </c>
      <c r="BB3" t="n">
        <v>8</v>
      </c>
      <c r="BC3" t="n">
        <v>0.06</v>
      </c>
      <c r="BD3" t="n">
        <v>373</v>
      </c>
      <c r="BE3" t="n">
        <v>2.75</v>
      </c>
      <c r="BF3" t="n">
        <v>25</v>
      </c>
      <c r="BG3" t="n">
        <v>0.18</v>
      </c>
      <c r="BH3" s="71" t="inlineStr">
        <is>
          <t xml:space="preserve">BGSFRA-17297| BGSFRA-17298 | BGSFRA-17299 | BGSFRA-17300 |BGSFRA-17302  | BGSFRA-17303 | BGSFRA-17304 | BGSFRA-17305   </t>
        </is>
      </c>
    </row>
    <row r="4">
      <c r="A4" s="103" t="inlineStr">
        <is>
          <t>Bouygues</t>
        </is>
      </c>
      <c r="B4" s="103" t="inlineStr">
        <is>
          <t>Sales</t>
        </is>
      </c>
      <c r="C4" s="66" t="n">
        <v>44258</v>
      </c>
      <c r="D4" s="62" t="inlineStr">
        <is>
          <t>No</t>
        </is>
      </c>
      <c r="E4" s="62" t="n">
        <v>0</v>
      </c>
      <c r="F4" t="n">
        <v>16.56</v>
      </c>
      <c r="G4" t="n">
        <v>409</v>
      </c>
      <c r="H4" t="n">
        <v>10847</v>
      </c>
      <c r="I4" t="n">
        <v>-7.77</v>
      </c>
      <c r="J4" t="n">
        <v>9826</v>
      </c>
      <c r="K4" t="n">
        <v>7848</v>
      </c>
      <c r="L4" t="n">
        <v>1962</v>
      </c>
      <c r="M4" t="n">
        <v>79.87</v>
      </c>
      <c r="N4" t="n">
        <v>9276</v>
      </c>
      <c r="O4" t="n">
        <v>0</v>
      </c>
      <c r="P4" t="n">
        <v>0</v>
      </c>
      <c r="Q4" t="n">
        <v>0</v>
      </c>
      <c r="R4" t="n">
        <v>22</v>
      </c>
      <c r="S4" t="n">
        <v>0.2</v>
      </c>
      <c r="T4" t="n">
        <v>0</v>
      </c>
      <c r="U4" t="n">
        <v>0</v>
      </c>
      <c r="V4" t="n">
        <v>3</v>
      </c>
      <c r="W4" t="n">
        <v>0.03</v>
      </c>
      <c r="X4" t="n">
        <v>1394</v>
      </c>
      <c r="Y4" t="n">
        <v>12.46</v>
      </c>
      <c r="Z4" t="n">
        <v>1394</v>
      </c>
      <c r="AA4" t="n">
        <v>12.46</v>
      </c>
      <c r="AB4" t="n">
        <v>2227</v>
      </c>
      <c r="AC4" t="n">
        <v>19.91</v>
      </c>
      <c r="AD4" t="n">
        <v>407</v>
      </c>
      <c r="AE4" t="n">
        <v>126</v>
      </c>
      <c r="AF4" t="n">
        <v>5.19</v>
      </c>
      <c r="AG4" t="n">
        <v>6.42</v>
      </c>
      <c r="AH4" t="n">
        <v>-1.24</v>
      </c>
      <c r="AI4" t="n">
        <v>0.58</v>
      </c>
      <c r="AJ4" t="n">
        <v>0.55</v>
      </c>
      <c r="AK4" t="n">
        <v>0.03</v>
      </c>
      <c r="AL4" t="n">
        <v>0.49</v>
      </c>
      <c r="AM4" t="n">
        <v>0.49</v>
      </c>
      <c r="AN4" t="n">
        <v>6.82</v>
      </c>
      <c r="AO4" t="n">
        <v>4.04</v>
      </c>
      <c r="AP4" t="n">
        <v>4.04</v>
      </c>
      <c r="AQ4" t="n">
        <v>0.82</v>
      </c>
      <c r="AR4" t="n">
        <v>0.82</v>
      </c>
      <c r="AS4" t="n">
        <v>0.82</v>
      </c>
      <c r="AT4" t="n">
        <v>0.18</v>
      </c>
      <c r="AU4" t="n">
        <v>0.31</v>
      </c>
      <c r="AV4" t="n">
        <v>0.14</v>
      </c>
      <c r="AW4" t="n">
        <v>0.3</v>
      </c>
      <c r="AX4" t="n">
        <v>10</v>
      </c>
      <c r="AY4" t="n">
        <v>0.09</v>
      </c>
      <c r="AZ4" t="n">
        <v>1</v>
      </c>
      <c r="BA4" t="n">
        <v>0.01</v>
      </c>
      <c r="BB4" t="n">
        <v>17</v>
      </c>
      <c r="BC4" t="n">
        <v>0.16</v>
      </c>
      <c r="BD4" t="n">
        <v>368</v>
      </c>
      <c r="BE4" t="n">
        <v>3.29</v>
      </c>
      <c r="BF4" t="n">
        <v>38</v>
      </c>
      <c r="BG4" t="n">
        <v>0.34</v>
      </c>
      <c r="BH4" s="71" t="inlineStr">
        <is>
          <t>BGSFRA-17308 |BGSFRA-17314 | BGSFRA-17315 | BGSFRA-17317 | BGSFRA-17318 | BGSFRA-17319 | BGSFRA-17320 | BGSFRA-17323</t>
        </is>
      </c>
    </row>
    <row r="5">
      <c r="A5" s="103" t="inlineStr">
        <is>
          <t>Bouygues</t>
        </is>
      </c>
      <c r="B5" s="103" t="inlineStr">
        <is>
          <t>Sales</t>
        </is>
      </c>
      <c r="C5" s="66" t="n">
        <v>44259</v>
      </c>
      <c r="D5" s="62" t="inlineStr">
        <is>
          <t>No</t>
        </is>
      </c>
      <c r="E5" s="62" t="n">
        <v>0</v>
      </c>
      <c r="F5" t="n">
        <v>22.23</v>
      </c>
      <c r="G5" t="n">
        <v>385</v>
      </c>
      <c r="H5" t="n">
        <v>9826</v>
      </c>
      <c r="I5" t="n">
        <v>-1.99</v>
      </c>
      <c r="J5" t="n">
        <v>9876</v>
      </c>
      <c r="K5" t="n">
        <v>7939</v>
      </c>
      <c r="L5" t="n">
        <v>1914</v>
      </c>
      <c r="M5" t="n">
        <v>80.39</v>
      </c>
      <c r="N5" t="n">
        <v>9057</v>
      </c>
      <c r="O5" t="n">
        <v>0</v>
      </c>
      <c r="P5" t="n">
        <v>2</v>
      </c>
      <c r="Q5" t="n">
        <v>0.02</v>
      </c>
      <c r="R5" t="n">
        <v>18</v>
      </c>
      <c r="S5" t="n">
        <v>0.15</v>
      </c>
      <c r="T5" t="n">
        <v>0</v>
      </c>
      <c r="U5" t="n">
        <v>0</v>
      </c>
      <c r="V5" t="n">
        <v>5</v>
      </c>
      <c r="W5" t="n">
        <v>0.04</v>
      </c>
      <c r="X5" t="n">
        <v>2031</v>
      </c>
      <c r="Y5" t="n">
        <v>17.17</v>
      </c>
      <c r="Z5" t="n">
        <v>2031</v>
      </c>
      <c r="AA5" t="n">
        <v>17.17</v>
      </c>
      <c r="AB5" t="n">
        <v>3589</v>
      </c>
      <c r="AC5" t="n">
        <v>30.34</v>
      </c>
      <c r="AD5" t="n">
        <v>650</v>
      </c>
      <c r="AE5" t="n">
        <v>142</v>
      </c>
      <c r="AF5" t="n">
        <v>8.19</v>
      </c>
      <c r="AG5" t="n">
        <v>7.42</v>
      </c>
      <c r="AH5" t="n">
        <v>0.77</v>
      </c>
      <c r="AI5" t="n">
        <v>0.61</v>
      </c>
      <c r="AJ5" t="n">
        <v>0.61</v>
      </c>
      <c r="AK5" t="n">
        <v>0</v>
      </c>
      <c r="AL5" t="n">
        <v>0.51</v>
      </c>
      <c r="AM5" t="n">
        <v>0.51</v>
      </c>
      <c r="AN5" t="n">
        <v>3.97</v>
      </c>
      <c r="AO5" t="n">
        <v>2.75</v>
      </c>
      <c r="AP5" t="n">
        <v>2.75</v>
      </c>
      <c r="AQ5" t="n">
        <v>1.34</v>
      </c>
      <c r="AR5" t="n">
        <v>1.32</v>
      </c>
      <c r="AS5" t="n">
        <v>1.32</v>
      </c>
      <c r="AT5" t="n">
        <v>0.19</v>
      </c>
      <c r="AU5" t="n">
        <v>0.31</v>
      </c>
      <c r="AV5" t="n">
        <v>0.14</v>
      </c>
      <c r="AW5" t="n">
        <v>0.3</v>
      </c>
      <c r="AX5" t="n">
        <v>39</v>
      </c>
      <c r="AY5" t="n">
        <v>0.33</v>
      </c>
      <c r="AZ5" t="n">
        <v>5</v>
      </c>
      <c r="BA5" t="n">
        <v>0.04</v>
      </c>
      <c r="BB5" t="n">
        <v>9</v>
      </c>
      <c r="BC5" t="n">
        <v>0.08</v>
      </c>
      <c r="BD5" t="n">
        <v>506</v>
      </c>
      <c r="BE5" t="n">
        <v>4.28</v>
      </c>
      <c r="BF5" t="n">
        <v>21</v>
      </c>
      <c r="BG5" t="n">
        <v>0.18</v>
      </c>
      <c r="BH5" s="71" t="inlineStr">
        <is>
          <t>BGSFRA-17338 |BGSFRA-17337 | BGSFRA-17336 | BGSFRA-17335 | BGSFRA-17334 | BGSFRA-17333 | BGSFRA-17332 | BGSFRA-17331 | BGSFRA-17328</t>
        </is>
      </c>
    </row>
    <row r="6">
      <c r="A6" s="103" t="inlineStr">
        <is>
          <t>Bouygues</t>
        </is>
      </c>
      <c r="B6" s="103" t="inlineStr">
        <is>
          <t>Sales</t>
        </is>
      </c>
      <c r="C6" s="66" t="n">
        <v>44260</v>
      </c>
      <c r="D6" s="62" t="inlineStr">
        <is>
          <t>No</t>
        </is>
      </c>
      <c r="E6" s="62" t="n">
        <v>0</v>
      </c>
      <c r="F6" t="n">
        <v>15.67</v>
      </c>
      <c r="G6" t="n">
        <v>360</v>
      </c>
      <c r="H6" t="n">
        <v>9876</v>
      </c>
      <c r="I6" t="n">
        <v>-3.09</v>
      </c>
      <c r="J6" t="n">
        <v>9352</v>
      </c>
      <c r="K6" t="n">
        <v>7469</v>
      </c>
      <c r="L6" t="n">
        <v>1846</v>
      </c>
      <c r="M6" t="n">
        <v>79.87</v>
      </c>
      <c r="N6" t="n">
        <v>7775</v>
      </c>
      <c r="O6" t="n">
        <v>0</v>
      </c>
      <c r="P6" t="n">
        <v>0</v>
      </c>
      <c r="Q6" t="n">
        <v>0</v>
      </c>
      <c r="R6" t="n">
        <v>22</v>
      </c>
      <c r="S6" t="n">
        <v>0.21</v>
      </c>
      <c r="T6" t="n">
        <v>1</v>
      </c>
      <c r="U6" t="n">
        <v>0.01</v>
      </c>
      <c r="V6" t="n">
        <v>7</v>
      </c>
      <c r="W6" t="n">
        <v>0.07000000000000001</v>
      </c>
      <c r="X6" t="n">
        <v>1229</v>
      </c>
      <c r="Y6" t="n">
        <v>11.8</v>
      </c>
      <c r="Z6" t="n">
        <v>1229</v>
      </c>
      <c r="AA6" t="n">
        <v>11.8</v>
      </c>
      <c r="AB6" t="n">
        <v>5141</v>
      </c>
      <c r="AC6" t="n">
        <v>49.38</v>
      </c>
      <c r="AD6" t="n">
        <v>1259</v>
      </c>
      <c r="AE6" t="n">
        <v>277</v>
      </c>
      <c r="AF6" t="n">
        <v>16.86</v>
      </c>
      <c r="AG6" t="n">
        <v>15.01</v>
      </c>
      <c r="AH6" t="n">
        <v>1.85</v>
      </c>
      <c r="AI6" t="n">
        <v>0.57</v>
      </c>
      <c r="AJ6" t="n">
        <v>0.55</v>
      </c>
      <c r="AK6" t="n">
        <v>0.02</v>
      </c>
      <c r="AL6" t="n">
        <v>0.51</v>
      </c>
      <c r="AM6" t="n">
        <v>0.5</v>
      </c>
      <c r="AN6" t="n">
        <v>2.25</v>
      </c>
      <c r="AO6" t="n">
        <v>1.54</v>
      </c>
      <c r="AP6" t="n">
        <v>1.54</v>
      </c>
      <c r="AQ6" t="n">
        <v>2.73</v>
      </c>
      <c r="AR6" t="n">
        <v>2.6</v>
      </c>
      <c r="AS6" t="n">
        <v>2.6</v>
      </c>
      <c r="AT6" t="n">
        <v>0.15</v>
      </c>
      <c r="AU6" t="n">
        <v>0.33</v>
      </c>
      <c r="AV6" t="n">
        <v>0.12</v>
      </c>
      <c r="AW6" t="n">
        <v>0.31</v>
      </c>
      <c r="AX6" t="n">
        <v>24</v>
      </c>
      <c r="AY6" t="n">
        <v>0.23</v>
      </c>
      <c r="AZ6" t="n">
        <v>6</v>
      </c>
      <c r="BA6" t="n">
        <v>0.06</v>
      </c>
      <c r="BB6" t="n">
        <v>6</v>
      </c>
      <c r="BC6" t="n">
        <v>0.07000000000000001</v>
      </c>
      <c r="BD6" t="n">
        <v>339</v>
      </c>
      <c r="BE6" t="n">
        <v>3.26</v>
      </c>
      <c r="BF6" t="n">
        <v>4</v>
      </c>
      <c r="BG6" t="n">
        <v>0.04</v>
      </c>
      <c r="BH6" s="71" t="inlineStr">
        <is>
          <t>BGSFRA-17346 |BGSFRA-17347|BGSFRA-17348 |BGSFRA-17345 |BGSFRA-17344</t>
        </is>
      </c>
    </row>
    <row r="7">
      <c r="A7" s="103" t="inlineStr">
        <is>
          <t>Bouygues</t>
        </is>
      </c>
      <c r="B7" s="103" t="inlineStr">
        <is>
          <t>Sales</t>
        </is>
      </c>
      <c r="C7" s="66" t="n">
        <v>44261</v>
      </c>
      <c r="D7" s="62" t="inlineStr">
        <is>
          <t>No</t>
        </is>
      </c>
      <c r="E7" s="62" t="n">
        <v>0</v>
      </c>
      <c r="F7" t="n">
        <v>20.41</v>
      </c>
      <c r="G7" t="n">
        <v>261</v>
      </c>
      <c r="H7" t="n">
        <v>9595</v>
      </c>
      <c r="I7" t="n">
        <v>-30.13</v>
      </c>
      <c r="J7" t="n">
        <v>6704</v>
      </c>
      <c r="K7" t="n">
        <v>5327</v>
      </c>
      <c r="L7" t="n">
        <v>1356</v>
      </c>
      <c r="M7" t="n">
        <v>79.45999999999999</v>
      </c>
      <c r="N7" t="n">
        <v>5551</v>
      </c>
      <c r="O7" t="n">
        <v>0</v>
      </c>
      <c r="P7" t="n">
        <v>0</v>
      </c>
      <c r="Q7" t="n">
        <v>0</v>
      </c>
      <c r="R7" t="n">
        <v>7</v>
      </c>
      <c r="S7" t="n">
        <v>0.09</v>
      </c>
      <c r="T7" t="n">
        <v>2</v>
      </c>
      <c r="U7" t="n">
        <v>0.03</v>
      </c>
      <c r="V7" t="n">
        <v>2</v>
      </c>
      <c r="W7" t="n">
        <v>0.03</v>
      </c>
      <c r="X7" t="n">
        <v>1454</v>
      </c>
      <c r="Y7" t="n">
        <v>18.64</v>
      </c>
      <c r="Z7" t="n">
        <v>1454</v>
      </c>
      <c r="AA7" t="n">
        <v>18.64</v>
      </c>
      <c r="AB7" t="n">
        <v>4414</v>
      </c>
      <c r="AC7" t="n">
        <v>56.59</v>
      </c>
      <c r="AD7" t="n">
        <v>940</v>
      </c>
      <c r="AE7" t="n">
        <v>192</v>
      </c>
      <c r="AF7" t="n">
        <v>17.65</v>
      </c>
      <c r="AG7" t="n">
        <v>14.16</v>
      </c>
      <c r="AH7" t="n">
        <v>3.49</v>
      </c>
      <c r="AI7" t="n">
        <v>0.6</v>
      </c>
      <c r="AJ7" t="n">
        <v>0.6</v>
      </c>
      <c r="AK7" t="n">
        <v>0</v>
      </c>
      <c r="AL7" t="n">
        <v>0.52</v>
      </c>
      <c r="AM7" t="n">
        <v>0.54</v>
      </c>
      <c r="AN7" t="n">
        <v>0.65</v>
      </c>
      <c r="AO7" t="n">
        <v>0.58</v>
      </c>
      <c r="AP7" t="n">
        <v>0.58</v>
      </c>
      <c r="AQ7" t="n">
        <v>2.54</v>
      </c>
      <c r="AR7" t="n">
        <v>2.49</v>
      </c>
      <c r="AS7" t="n">
        <v>2.49</v>
      </c>
      <c r="AT7" t="n">
        <v>0.17</v>
      </c>
      <c r="AU7" t="n">
        <v>0.3</v>
      </c>
      <c r="AV7" t="n">
        <v>0.13</v>
      </c>
      <c r="AW7" t="n">
        <v>0.29</v>
      </c>
      <c r="AX7" t="n">
        <v>9</v>
      </c>
      <c r="AY7" t="n">
        <v>0.12</v>
      </c>
      <c r="AZ7" t="n">
        <v>1</v>
      </c>
      <c r="BA7" t="n">
        <v>0.01</v>
      </c>
      <c r="BB7" t="n">
        <v>1</v>
      </c>
      <c r="BC7" t="n">
        <v>0.01</v>
      </c>
      <c r="BD7" t="n">
        <v>119</v>
      </c>
      <c r="BE7" t="n">
        <v>1.53</v>
      </c>
      <c r="BF7" t="n">
        <v>0</v>
      </c>
      <c r="BG7" t="n">
        <v>0</v>
      </c>
      <c r="BH7" s="65" t="inlineStr">
        <is>
          <t xml:space="preserve">BGSFRA-17353 | BGSFRA-17354 | BGSFRA-17355 | BGSFRA-17356 | BGSFRA-17357 | BGSFRA-17358 </t>
        </is>
      </c>
    </row>
    <row r="8">
      <c r="A8" s="103" t="inlineStr">
        <is>
          <t>Bouygues</t>
        </is>
      </c>
      <c r="B8" s="103" t="inlineStr">
        <is>
          <t>Sales</t>
        </is>
      </c>
      <c r="C8" s="66" t="n">
        <v>44262</v>
      </c>
      <c r="D8" s="62" t="inlineStr">
        <is>
          <t>No</t>
        </is>
      </c>
      <c r="E8" s="62" t="n">
        <v>0</v>
      </c>
      <c r="F8" t="n">
        <v>0.68</v>
      </c>
      <c r="G8" t="n">
        <v>20</v>
      </c>
      <c r="H8" t="n">
        <v>6706</v>
      </c>
      <c r="I8" t="n">
        <v>-82.61</v>
      </c>
      <c r="J8" t="n">
        <v>1166</v>
      </c>
      <c r="K8" t="n">
        <v>0</v>
      </c>
      <c r="L8" t="n">
        <v>0</v>
      </c>
      <c r="M8" t="n">
        <v>0</v>
      </c>
      <c r="N8" t="n">
        <v>1062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8</v>
      </c>
      <c r="BE8" t="n">
        <v>0.68</v>
      </c>
      <c r="BF8" t="n">
        <v>0</v>
      </c>
      <c r="BG8" t="n">
        <v>0</v>
      </c>
    </row>
    <row r="9">
      <c r="A9" s="103" t="inlineStr">
        <is>
          <t>Bouygues</t>
        </is>
      </c>
      <c r="B9" s="103" t="inlineStr">
        <is>
          <t>Sales</t>
        </is>
      </c>
      <c r="C9" s="66" t="n">
        <v>44263</v>
      </c>
      <c r="D9" s="62" t="inlineStr">
        <is>
          <t>No</t>
        </is>
      </c>
      <c r="E9" s="62" t="n">
        <v>0</v>
      </c>
      <c r="F9" t="n">
        <v>11.8</v>
      </c>
      <c r="G9" t="n">
        <v>412</v>
      </c>
      <c r="H9" t="n">
        <v>1166</v>
      </c>
      <c r="I9" t="n">
        <v>929.39</v>
      </c>
      <c r="J9" t="n">
        <v>12013</v>
      </c>
      <c r="K9" t="n">
        <v>9582</v>
      </c>
      <c r="L9" t="n">
        <v>2380</v>
      </c>
      <c r="M9" t="n">
        <v>79.76000000000001</v>
      </c>
      <c r="N9" t="n">
        <v>9843</v>
      </c>
      <c r="O9" t="n">
        <v>0</v>
      </c>
      <c r="P9" t="n">
        <v>2</v>
      </c>
      <c r="Q9" t="n">
        <v>0.01</v>
      </c>
      <c r="R9" t="n">
        <v>11</v>
      </c>
      <c r="S9" t="n">
        <v>0.08</v>
      </c>
      <c r="T9" t="n">
        <v>4</v>
      </c>
      <c r="U9" t="n">
        <v>0.03</v>
      </c>
      <c r="V9" t="n">
        <v>3</v>
      </c>
      <c r="W9" t="n">
        <v>0.02</v>
      </c>
      <c r="X9" t="n">
        <v>1171</v>
      </c>
      <c r="Y9" t="n">
        <v>8.449999999999999</v>
      </c>
      <c r="Z9" t="n">
        <v>1171</v>
      </c>
      <c r="AA9" t="n">
        <v>8.449999999999999</v>
      </c>
      <c r="AB9" t="n">
        <v>8982</v>
      </c>
      <c r="AC9" t="n">
        <v>64.8</v>
      </c>
      <c r="AD9" t="n">
        <v>1726</v>
      </c>
      <c r="AE9" t="n">
        <v>391</v>
      </c>
      <c r="AF9" t="n">
        <v>18.01</v>
      </c>
      <c r="AG9" t="n">
        <v>16.43</v>
      </c>
      <c r="AH9" t="n">
        <v>1.58</v>
      </c>
      <c r="AI9" t="n">
        <v>0.59</v>
      </c>
      <c r="AJ9" t="n">
        <v>0.59</v>
      </c>
      <c r="AK9" t="n">
        <v>0</v>
      </c>
      <c r="AL9" t="n">
        <v>0.49</v>
      </c>
      <c r="AM9" t="n">
        <v>0.49</v>
      </c>
      <c r="AN9" t="n">
        <v>0.62</v>
      </c>
      <c r="AO9" t="n">
        <v>0.54</v>
      </c>
      <c r="AP9" t="n">
        <v>0.54</v>
      </c>
      <c r="AQ9" t="n">
        <v>3.69</v>
      </c>
      <c r="AR9" t="n">
        <v>3.56</v>
      </c>
      <c r="AS9" t="n">
        <v>3.56</v>
      </c>
      <c r="AT9" t="n">
        <v>0.16</v>
      </c>
      <c r="AU9" t="n">
        <v>0.32</v>
      </c>
      <c r="AV9" t="n">
        <v>0.1</v>
      </c>
      <c r="AW9" t="n">
        <v>0.3</v>
      </c>
      <c r="AX9" t="n">
        <v>35</v>
      </c>
      <c r="AY9" t="n">
        <v>0.25</v>
      </c>
      <c r="AZ9" t="n">
        <v>9</v>
      </c>
      <c r="BA9" t="n">
        <v>0.06</v>
      </c>
      <c r="BB9" t="n">
        <v>0</v>
      </c>
      <c r="BC9" t="n">
        <v>0</v>
      </c>
      <c r="BD9" t="n">
        <v>415</v>
      </c>
      <c r="BE9" t="n">
        <v>2.99</v>
      </c>
      <c r="BF9" t="n">
        <v>0</v>
      </c>
      <c r="BG9" t="n">
        <v>0</v>
      </c>
      <c r="BH9" s="71" t="inlineStr">
        <is>
          <t xml:space="preserve">BGSFRA-17364 |BGSFRA-17365 |BGSFRA-17367 |BGSFRA-17371 |BGSFRA-17372 | BGSFRA-17373 | BGSFRA-17374 | BGSFRA-17375 |BGSFRA-17376  </t>
        </is>
      </c>
    </row>
    <row r="10">
      <c r="A10" s="103" t="inlineStr">
        <is>
          <t>Bouygues</t>
        </is>
      </c>
      <c r="B10" s="103" t="inlineStr">
        <is>
          <t>Sales</t>
        </is>
      </c>
      <c r="C10" s="66" t="n">
        <v>44264</v>
      </c>
      <c r="D10" s="62" t="inlineStr">
        <is>
          <t>No</t>
        </is>
      </c>
      <c r="E10" s="62" t="n">
        <v>0</v>
      </c>
      <c r="F10" t="n">
        <v>20.65</v>
      </c>
      <c r="G10" t="n">
        <v>399</v>
      </c>
      <c r="H10" t="n">
        <v>12013</v>
      </c>
      <c r="I10" t="n">
        <v>-10.56</v>
      </c>
      <c r="J10" t="n">
        <v>10758</v>
      </c>
      <c r="K10" t="n">
        <v>8627</v>
      </c>
      <c r="L10" t="n">
        <v>2102</v>
      </c>
      <c r="M10" t="n">
        <v>80.19</v>
      </c>
      <c r="N10" t="n">
        <v>9719</v>
      </c>
      <c r="O10" t="n">
        <v>0</v>
      </c>
      <c r="P10" t="n">
        <v>1</v>
      </c>
      <c r="Q10" t="n">
        <v>0.01</v>
      </c>
      <c r="R10" t="n">
        <v>18</v>
      </c>
      <c r="S10" t="n">
        <v>0.15</v>
      </c>
      <c r="T10" t="n">
        <v>0</v>
      </c>
      <c r="U10" t="n">
        <v>0</v>
      </c>
      <c r="V10" t="n">
        <v>1</v>
      </c>
      <c r="W10" t="n">
        <v>0.01</v>
      </c>
      <c r="X10" t="n">
        <v>1920</v>
      </c>
      <c r="Y10" t="n">
        <v>15.72</v>
      </c>
      <c r="Z10" t="n">
        <v>1920</v>
      </c>
      <c r="AA10" t="n">
        <v>15.72</v>
      </c>
      <c r="AB10" t="n">
        <v>4579</v>
      </c>
      <c r="AC10" t="n">
        <v>37.48</v>
      </c>
      <c r="AD10" t="n">
        <v>860</v>
      </c>
      <c r="AE10" t="n">
        <v>150</v>
      </c>
      <c r="AF10" t="n">
        <v>9.970000000000001</v>
      </c>
      <c r="AG10" t="n">
        <v>7.14</v>
      </c>
      <c r="AH10" t="n">
        <v>2.83</v>
      </c>
      <c r="AI10" t="n">
        <v>0.57</v>
      </c>
      <c r="AJ10" t="n">
        <v>0.57</v>
      </c>
      <c r="AK10" t="n">
        <v>0</v>
      </c>
      <c r="AL10" t="n">
        <v>0.5</v>
      </c>
      <c r="AM10" t="n">
        <v>0.48</v>
      </c>
      <c r="AN10" t="n">
        <v>3.65</v>
      </c>
      <c r="AO10" t="n">
        <v>2.49</v>
      </c>
      <c r="AP10" t="n">
        <v>2.49</v>
      </c>
      <c r="AQ10" t="n">
        <v>1.8</v>
      </c>
      <c r="AR10" t="n">
        <v>1.74</v>
      </c>
      <c r="AS10" t="n">
        <v>1.74</v>
      </c>
      <c r="AT10" t="n">
        <v>0.16</v>
      </c>
      <c r="AU10" t="n">
        <v>0.34</v>
      </c>
      <c r="AV10" t="n">
        <v>0.13</v>
      </c>
      <c r="AW10" t="n">
        <v>0.31</v>
      </c>
      <c r="AX10" t="n">
        <v>22</v>
      </c>
      <c r="AY10" t="n">
        <v>0.18</v>
      </c>
      <c r="AZ10" t="n">
        <v>3</v>
      </c>
      <c r="BA10" t="n">
        <v>0.02</v>
      </c>
      <c r="BB10" t="n">
        <v>6</v>
      </c>
      <c r="BC10" t="n">
        <v>0.05</v>
      </c>
      <c r="BD10" t="n">
        <v>550</v>
      </c>
      <c r="BE10" t="n">
        <v>4.5</v>
      </c>
      <c r="BF10" t="n">
        <v>5</v>
      </c>
      <c r="BG10" t="n">
        <v>0.04</v>
      </c>
      <c r="BH10" s="72" t="inlineStr">
        <is>
          <t>BGSFRA-17382 |BGSFRA-17383 |BGSFRA-17384 |BGSFRA-17385 |BGSFRA-17386| BGSFRA-17387</t>
        </is>
      </c>
    </row>
    <row r="11">
      <c r="A11" s="103" t="inlineStr">
        <is>
          <t>Bouygues</t>
        </is>
      </c>
      <c r="B11" s="103" t="inlineStr">
        <is>
          <t>Sales</t>
        </is>
      </c>
      <c r="C11" s="66" t="n">
        <v>44265</v>
      </c>
      <c r="D11" s="62" t="inlineStr">
        <is>
          <t>No</t>
        </is>
      </c>
      <c r="E11" s="62" t="n">
        <v>0</v>
      </c>
      <c r="F11" t="n">
        <v>17.27</v>
      </c>
      <c r="G11" t="n">
        <v>370</v>
      </c>
      <c r="H11" t="n">
        <v>10758</v>
      </c>
      <c r="I11" t="n">
        <v>3.89</v>
      </c>
      <c r="J11" t="n">
        <v>11200</v>
      </c>
      <c r="K11" t="n">
        <v>8977</v>
      </c>
      <c r="L11" t="n">
        <v>2186</v>
      </c>
      <c r="M11" t="n">
        <v>80.15000000000001</v>
      </c>
      <c r="N11" t="n">
        <v>9008</v>
      </c>
      <c r="O11" t="n">
        <v>0</v>
      </c>
      <c r="P11" t="n">
        <v>0</v>
      </c>
      <c r="Q11" t="n">
        <v>0</v>
      </c>
      <c r="R11" t="n">
        <v>5</v>
      </c>
      <c r="S11" t="n">
        <v>0.04</v>
      </c>
      <c r="T11" t="n">
        <v>0</v>
      </c>
      <c r="U11" t="n">
        <v>0</v>
      </c>
      <c r="V11" t="n">
        <v>13</v>
      </c>
      <c r="W11" t="n">
        <v>0.1</v>
      </c>
      <c r="X11" t="n">
        <v>1412</v>
      </c>
      <c r="Y11" t="n">
        <v>11.2</v>
      </c>
      <c r="Z11" t="n">
        <v>1412</v>
      </c>
      <c r="AA11" t="n">
        <v>11.2</v>
      </c>
      <c r="AB11" t="n">
        <v>7921</v>
      </c>
      <c r="AC11" t="n">
        <v>62.84</v>
      </c>
      <c r="AD11" t="n">
        <v>1752</v>
      </c>
      <c r="AE11" t="n">
        <v>400</v>
      </c>
      <c r="AF11" t="n">
        <v>19.52</v>
      </c>
      <c r="AG11" t="n">
        <v>18.3</v>
      </c>
      <c r="AH11" t="n">
        <v>1.22</v>
      </c>
      <c r="AI11" t="n">
        <v>0.57</v>
      </c>
      <c r="AJ11" t="n">
        <v>0.57</v>
      </c>
      <c r="AK11" t="n">
        <v>0</v>
      </c>
      <c r="AL11" t="n">
        <v>0.5</v>
      </c>
      <c r="AM11" t="n">
        <v>0.51</v>
      </c>
      <c r="AN11" t="n">
        <v>0.5600000000000001</v>
      </c>
      <c r="AO11" t="n">
        <v>0.46</v>
      </c>
      <c r="AP11" t="n">
        <v>0.46</v>
      </c>
      <c r="AQ11" t="n">
        <v>3.77</v>
      </c>
      <c r="AR11" t="n">
        <v>3.57</v>
      </c>
      <c r="AS11" t="n">
        <v>3.57</v>
      </c>
      <c r="AT11" t="n">
        <v>0.15</v>
      </c>
      <c r="AU11" t="n">
        <v>0.32</v>
      </c>
      <c r="AV11" t="n">
        <v>0.1</v>
      </c>
      <c r="AW11" t="n">
        <v>0.31</v>
      </c>
      <c r="AX11" t="n">
        <v>43</v>
      </c>
      <c r="AY11" t="n">
        <v>0.34</v>
      </c>
      <c r="AZ11" t="n">
        <v>4</v>
      </c>
      <c r="BA11" t="n">
        <v>0.03</v>
      </c>
      <c r="BB11" t="n">
        <v>5</v>
      </c>
      <c r="BC11" t="n">
        <v>0.05</v>
      </c>
      <c r="BD11" t="n">
        <v>698</v>
      </c>
      <c r="BE11" t="n">
        <v>5.54</v>
      </c>
      <c r="BF11" t="n">
        <v>0</v>
      </c>
      <c r="BG11" t="n">
        <v>0</v>
      </c>
      <c r="BH11" s="72" t="inlineStr">
        <is>
          <t>BGSFRA-17390 |BGSFRA-17392 |BGSFRA-17393 |BGSFRA-17394 |BGSFRA-17395| BGSFRA-17396 | BGSFRA-17398 | BGSFRA-17401 | BGSFRA-17402 | BGSFRA-17403 | BGSFRA-17404 | BGSFRA-17405 | BGSFRA-17406 | BGSFRA-17407 | BGSFRA-17408</t>
        </is>
      </c>
    </row>
    <row r="12">
      <c r="A12" s="103" t="inlineStr">
        <is>
          <t>Bouygues</t>
        </is>
      </c>
      <c r="B12" s="103" t="inlineStr">
        <is>
          <t>Sales</t>
        </is>
      </c>
      <c r="C12" s="66" t="n">
        <v>44266</v>
      </c>
      <c r="D12" s="62" t="inlineStr">
        <is>
          <t>No</t>
        </is>
      </c>
      <c r="E12" s="62" t="n">
        <v>0</v>
      </c>
      <c r="F12" t="n">
        <v>21.08</v>
      </c>
      <c r="G12" t="n">
        <v>353</v>
      </c>
      <c r="H12" t="n">
        <v>11200</v>
      </c>
      <c r="I12" t="n">
        <v>-7.23</v>
      </c>
      <c r="J12" t="n">
        <v>10398</v>
      </c>
      <c r="K12" t="n">
        <v>8311</v>
      </c>
      <c r="L12" t="n">
        <v>2057</v>
      </c>
      <c r="M12" t="n">
        <v>79.93000000000001</v>
      </c>
      <c r="N12" t="n">
        <v>8684</v>
      </c>
      <c r="O12" t="n">
        <v>0</v>
      </c>
      <c r="P12" t="n">
        <v>0</v>
      </c>
      <c r="Q12" t="n">
        <v>0</v>
      </c>
      <c r="R12" t="n">
        <v>12</v>
      </c>
      <c r="S12" t="n">
        <v>0.11</v>
      </c>
      <c r="T12" t="n">
        <v>4</v>
      </c>
      <c r="U12" t="n">
        <v>0.04</v>
      </c>
      <c r="V12" t="n">
        <v>16</v>
      </c>
      <c r="W12" t="n">
        <v>0.14</v>
      </c>
      <c r="X12" t="n">
        <v>1147</v>
      </c>
      <c r="Y12" t="n">
        <v>10.24</v>
      </c>
      <c r="Z12" t="n">
        <v>1147</v>
      </c>
      <c r="AA12" t="n">
        <v>10.24</v>
      </c>
      <c r="AB12" t="n">
        <v>6683</v>
      </c>
      <c r="AC12" t="n">
        <v>59.68</v>
      </c>
      <c r="AD12" t="n">
        <v>1277</v>
      </c>
      <c r="AE12" t="n">
        <v>393</v>
      </c>
      <c r="AF12" t="n">
        <v>15.37</v>
      </c>
      <c r="AG12" t="n">
        <v>19.11</v>
      </c>
      <c r="AH12" t="n">
        <v>-3.74</v>
      </c>
      <c r="AI12" t="n">
        <v>0.53</v>
      </c>
      <c r="AJ12" t="n">
        <v>0.52</v>
      </c>
      <c r="AK12" t="n">
        <v>0.01</v>
      </c>
      <c r="AL12" t="n">
        <v>0.5</v>
      </c>
      <c r="AM12" t="n">
        <v>0.52</v>
      </c>
      <c r="AN12" t="n">
        <v>1.2</v>
      </c>
      <c r="AO12" t="n">
        <v>0.84</v>
      </c>
      <c r="AP12" t="n">
        <v>0.84</v>
      </c>
      <c r="AQ12" t="n">
        <v>3.45</v>
      </c>
      <c r="AR12" t="n">
        <v>3.31</v>
      </c>
      <c r="AS12" t="n">
        <v>3.31</v>
      </c>
      <c r="AT12" t="n">
        <v>0.14</v>
      </c>
      <c r="AU12" t="n">
        <v>0.31</v>
      </c>
      <c r="AV12" t="n">
        <v>0.11</v>
      </c>
      <c r="AW12" t="n">
        <v>0.3</v>
      </c>
      <c r="AX12" t="n">
        <v>26</v>
      </c>
      <c r="AY12" t="n">
        <v>0.23</v>
      </c>
      <c r="AZ12" t="n">
        <v>10</v>
      </c>
      <c r="BA12" t="n">
        <v>0.09</v>
      </c>
      <c r="BB12" t="n">
        <v>0</v>
      </c>
      <c r="BC12" t="n">
        <v>0</v>
      </c>
      <c r="BD12" t="n">
        <v>1159</v>
      </c>
      <c r="BE12" t="n">
        <v>10.35</v>
      </c>
      <c r="BF12" t="n">
        <v>1</v>
      </c>
      <c r="BG12" t="n">
        <v>0.01</v>
      </c>
      <c r="BH12" s="72" t="inlineStr">
        <is>
          <t>BGSFRA-17411 | BGSFRA-17412 | BGSFRA-17413 |BGSFRA-17414 | BGSFRA-17415 | BGSFRA-17416</t>
        </is>
      </c>
    </row>
    <row r="13">
      <c r="A13" s="103" t="inlineStr">
        <is>
          <t>Bouygues</t>
        </is>
      </c>
      <c r="B13" s="103" t="inlineStr">
        <is>
          <t>Sales</t>
        </is>
      </c>
      <c r="C13" s="66" t="n">
        <v>44267</v>
      </c>
      <c r="D13" s="62" t="inlineStr">
        <is>
          <t>No</t>
        </is>
      </c>
      <c r="E13" s="62" t="n">
        <v>0</v>
      </c>
      <c r="F13" t="n">
        <v>22.3</v>
      </c>
      <c r="G13" t="n">
        <v>419</v>
      </c>
      <c r="H13" t="n">
        <v>10398</v>
      </c>
      <c r="I13" t="n">
        <v>-8.119999999999999</v>
      </c>
      <c r="J13" t="n">
        <v>9564</v>
      </c>
      <c r="K13" t="n">
        <v>7579</v>
      </c>
      <c r="L13" t="n">
        <v>1968</v>
      </c>
      <c r="M13" t="n">
        <v>79.25</v>
      </c>
      <c r="N13" t="n">
        <v>9024</v>
      </c>
      <c r="O13" t="n">
        <v>0</v>
      </c>
      <c r="P13" t="n">
        <v>0</v>
      </c>
      <c r="Q13" t="n">
        <v>0</v>
      </c>
      <c r="R13" t="n">
        <v>44</v>
      </c>
      <c r="S13" t="n">
        <v>0.4</v>
      </c>
      <c r="T13" t="n">
        <v>1</v>
      </c>
      <c r="U13" t="n">
        <v>0.01</v>
      </c>
      <c r="V13" t="n">
        <v>1</v>
      </c>
      <c r="W13" t="n">
        <v>0.01</v>
      </c>
      <c r="X13" t="n">
        <v>1457</v>
      </c>
      <c r="Y13" t="n">
        <v>13.27</v>
      </c>
      <c r="Z13" t="n">
        <v>1457</v>
      </c>
      <c r="AA13" t="n">
        <v>13.27</v>
      </c>
      <c r="AB13" t="n">
        <v>2313</v>
      </c>
      <c r="AC13" t="n">
        <v>21.07</v>
      </c>
      <c r="AD13" t="n">
        <v>407</v>
      </c>
      <c r="AE13" t="n">
        <v>115</v>
      </c>
      <c r="AF13" t="n">
        <v>5.37</v>
      </c>
      <c r="AG13" t="n">
        <v>5.84</v>
      </c>
      <c r="AH13" t="n">
        <v>-0.47</v>
      </c>
      <c r="AI13" t="n">
        <v>0.52</v>
      </c>
      <c r="AJ13" t="n">
        <v>0.5</v>
      </c>
      <c r="AK13" t="n">
        <v>0.02</v>
      </c>
      <c r="AL13" t="n">
        <v>0.5</v>
      </c>
      <c r="AM13" t="n">
        <v>0.52</v>
      </c>
      <c r="AN13" t="n">
        <v>8.77</v>
      </c>
      <c r="AO13" t="n">
        <v>3.81</v>
      </c>
      <c r="AP13" t="n">
        <v>3.81</v>
      </c>
      <c r="AQ13" t="n">
        <v>0.86</v>
      </c>
      <c r="AR13" t="n">
        <v>0.84</v>
      </c>
      <c r="AS13" t="n">
        <v>0.84</v>
      </c>
      <c r="AT13" t="n">
        <v>0.16</v>
      </c>
      <c r="AU13" t="n">
        <v>0.34</v>
      </c>
      <c r="AV13" t="n">
        <v>0.15</v>
      </c>
      <c r="AW13" t="n">
        <v>0.32</v>
      </c>
      <c r="AX13" t="n">
        <v>17</v>
      </c>
      <c r="AY13" t="n">
        <v>0.15</v>
      </c>
      <c r="AZ13" t="n">
        <v>5</v>
      </c>
      <c r="BA13" t="n">
        <v>0.05</v>
      </c>
      <c r="BB13" t="n">
        <v>4</v>
      </c>
      <c r="BC13" t="n">
        <v>0.04</v>
      </c>
      <c r="BD13" t="n">
        <v>919</v>
      </c>
      <c r="BE13" t="n">
        <v>8.369999999999999</v>
      </c>
      <c r="BF13" t="n">
        <v>6</v>
      </c>
      <c r="BG13" t="n">
        <v>0.05</v>
      </c>
      <c r="BH13" s="71" t="inlineStr">
        <is>
          <t>BGSFRA-17423 | BGSFRA-17424  |BGSFRA-17426 | BGSFRA-17427 | BGSFRA-17428</t>
        </is>
      </c>
    </row>
    <row r="14">
      <c r="A14" s="103" t="inlineStr">
        <is>
          <t>Bouygues</t>
        </is>
      </c>
      <c r="B14" s="103" t="inlineStr">
        <is>
          <t>Sales</t>
        </is>
      </c>
      <c r="C14" s="66" t="n">
        <v>44268</v>
      </c>
      <c r="D14" s="62" t="inlineStr">
        <is>
          <t>No</t>
        </is>
      </c>
      <c r="E14" s="62" t="n">
        <v>0</v>
      </c>
      <c r="F14" t="n">
        <v>10.25</v>
      </c>
      <c r="G14" t="n">
        <v>333</v>
      </c>
      <c r="H14" t="n">
        <v>9571</v>
      </c>
      <c r="I14" t="n">
        <v>-33.73</v>
      </c>
      <c r="J14" t="n">
        <v>6343</v>
      </c>
      <c r="K14" t="n">
        <v>5094</v>
      </c>
      <c r="L14" t="n">
        <v>1236</v>
      </c>
      <c r="M14" t="n">
        <v>80.31</v>
      </c>
      <c r="N14" t="n">
        <v>6222</v>
      </c>
      <c r="O14" t="n">
        <v>0</v>
      </c>
      <c r="P14" t="n">
        <v>0</v>
      </c>
      <c r="Q14" t="n">
        <v>0</v>
      </c>
      <c r="R14" t="n">
        <v>60</v>
      </c>
      <c r="S14" t="n">
        <v>0.83</v>
      </c>
      <c r="T14" t="n">
        <v>0</v>
      </c>
      <c r="U14" t="n">
        <v>0</v>
      </c>
      <c r="V14" t="n">
        <v>0</v>
      </c>
      <c r="W14" t="n">
        <v>0</v>
      </c>
      <c r="X14" t="n">
        <v>267</v>
      </c>
      <c r="Y14" t="n">
        <v>3.68</v>
      </c>
      <c r="Z14" t="n">
        <v>267</v>
      </c>
      <c r="AA14" t="n">
        <v>3.68</v>
      </c>
      <c r="AB14" t="n">
        <v>80</v>
      </c>
      <c r="AC14" t="n">
        <v>1.1</v>
      </c>
      <c r="AD14" t="n">
        <v>91</v>
      </c>
      <c r="AE14" t="n">
        <v>17</v>
      </c>
      <c r="AF14" t="n">
        <v>1.79</v>
      </c>
      <c r="AG14" t="n">
        <v>1.38</v>
      </c>
      <c r="AH14" t="n">
        <v>0.41</v>
      </c>
      <c r="AI14" t="n">
        <v>0.58</v>
      </c>
      <c r="AJ14" t="n">
        <v>0.54</v>
      </c>
      <c r="AK14" t="n">
        <v>0.04</v>
      </c>
      <c r="AL14" t="n">
        <v>0.5</v>
      </c>
      <c r="AM14" t="n">
        <v>0.5</v>
      </c>
      <c r="AN14" t="n">
        <v>14.13</v>
      </c>
      <c r="AO14" t="n">
        <v>7.28</v>
      </c>
      <c r="AP14" t="n">
        <v>7.28</v>
      </c>
      <c r="AQ14" t="n">
        <v>0.03</v>
      </c>
      <c r="AR14" t="n">
        <v>0.03</v>
      </c>
      <c r="AS14" t="n">
        <v>0.03</v>
      </c>
      <c r="AT14" t="n">
        <v>0.15</v>
      </c>
      <c r="AU14" t="n">
        <v>0.33</v>
      </c>
      <c r="AV14" t="n">
        <v>0.12</v>
      </c>
      <c r="AW14" t="n">
        <v>0.34</v>
      </c>
      <c r="AX14" t="n">
        <v>19</v>
      </c>
      <c r="AY14" t="n">
        <v>0.26</v>
      </c>
      <c r="AZ14" t="n">
        <v>1</v>
      </c>
      <c r="BA14" t="n">
        <v>0.01</v>
      </c>
      <c r="BB14" t="n">
        <v>3</v>
      </c>
      <c r="BC14" t="n">
        <v>0.04</v>
      </c>
      <c r="BD14" t="n">
        <v>390</v>
      </c>
      <c r="BE14" t="n">
        <v>5.38</v>
      </c>
      <c r="BF14" t="n">
        <v>4</v>
      </c>
      <c r="BG14" t="n">
        <v>0.06</v>
      </c>
      <c r="BH14" s="65" t="inlineStr">
        <is>
          <t>BGSFRA-17431 | BGSFRA-17432</t>
        </is>
      </c>
    </row>
    <row r="15">
      <c r="A15" s="103" t="inlineStr">
        <is>
          <t>Bouygues</t>
        </is>
      </c>
      <c r="B15" s="103" t="inlineStr">
        <is>
          <t>Sales</t>
        </is>
      </c>
      <c r="C15" s="66" t="n">
        <v>44269</v>
      </c>
      <c r="D15" s="62" t="inlineStr">
        <is>
          <t>No</t>
        </is>
      </c>
      <c r="E15" s="62" t="n">
        <v>0</v>
      </c>
      <c r="F15" t="n">
        <v>0</v>
      </c>
      <c r="G15" t="n">
        <v>0</v>
      </c>
      <c r="H15" t="n">
        <v>6343</v>
      </c>
      <c r="I15" t="n">
        <v>-100</v>
      </c>
      <c r="J15" t="n">
        <v>0</v>
      </c>
      <c r="K15" t="n">
        <v>0</v>
      </c>
      <c r="L15" t="n">
        <v>0</v>
      </c>
      <c r="N15" t="n">
        <v>0</v>
      </c>
      <c r="AF15" t="n">
        <v>0</v>
      </c>
      <c r="AG15" t="n">
        <v>0</v>
      </c>
      <c r="AH15" t="n">
        <v>0</v>
      </c>
    </row>
    <row r="16">
      <c r="A16" s="103" t="inlineStr">
        <is>
          <t>Bouygues</t>
        </is>
      </c>
      <c r="B16" s="103" t="inlineStr">
        <is>
          <t>Sales</t>
        </is>
      </c>
      <c r="C16" s="66" t="n">
        <v>44270</v>
      </c>
      <c r="D16" s="62" t="inlineStr">
        <is>
          <t>No</t>
        </is>
      </c>
      <c r="E16" s="62" t="n">
        <v>0</v>
      </c>
      <c r="F16" t="n">
        <v>19.2</v>
      </c>
      <c r="G16" t="n">
        <v>488</v>
      </c>
      <c r="H16" t="n">
        <v>0</v>
      </c>
      <c r="I16" t="n">
        <v>700.8</v>
      </c>
      <c r="J16" t="n">
        <v>12004</v>
      </c>
      <c r="K16" t="n">
        <v>9552</v>
      </c>
      <c r="L16" t="n">
        <v>2443</v>
      </c>
      <c r="M16" t="n">
        <v>79.56999999999999</v>
      </c>
      <c r="N16" t="n">
        <v>11426</v>
      </c>
      <c r="O16" t="n">
        <v>0</v>
      </c>
      <c r="P16" t="n">
        <v>0</v>
      </c>
      <c r="Q16" t="n">
        <v>0</v>
      </c>
      <c r="R16" t="n">
        <v>22</v>
      </c>
      <c r="S16" t="n">
        <v>0.15</v>
      </c>
      <c r="T16" t="n">
        <v>0</v>
      </c>
      <c r="U16" t="n">
        <v>0</v>
      </c>
      <c r="V16" t="n">
        <v>1</v>
      </c>
      <c r="W16" t="n">
        <v>0.01</v>
      </c>
      <c r="X16" t="n">
        <v>2031</v>
      </c>
      <c r="Y16" t="n">
        <v>14.12</v>
      </c>
      <c r="Z16" t="n">
        <v>2031</v>
      </c>
      <c r="AA16" t="n">
        <v>14.12</v>
      </c>
      <c r="AB16" t="n">
        <v>1908</v>
      </c>
      <c r="AC16" t="n">
        <v>13.26</v>
      </c>
      <c r="AD16" t="n">
        <v>431</v>
      </c>
      <c r="AE16" t="n">
        <v>135</v>
      </c>
      <c r="AF16" t="n">
        <v>4.51</v>
      </c>
      <c r="AG16" t="n">
        <v>5.53</v>
      </c>
      <c r="AH16" t="n">
        <v>-1.01</v>
      </c>
      <c r="AI16" t="n">
        <v>0.57</v>
      </c>
      <c r="AJ16" t="n">
        <v>0.54</v>
      </c>
      <c r="AK16" t="n">
        <v>0.03</v>
      </c>
      <c r="AL16" t="n">
        <v>0.49</v>
      </c>
      <c r="AM16" t="n">
        <v>0.49</v>
      </c>
      <c r="AN16" t="n">
        <v>7.74</v>
      </c>
      <c r="AO16" t="n">
        <v>4.47</v>
      </c>
      <c r="AP16" t="n">
        <v>4.47</v>
      </c>
      <c r="AQ16" t="n">
        <v>0.49</v>
      </c>
      <c r="AR16" t="n">
        <v>0.48</v>
      </c>
      <c r="AS16" t="n">
        <v>0.48</v>
      </c>
      <c r="AT16" t="n">
        <v>0.18</v>
      </c>
      <c r="AU16" t="n">
        <v>0.34</v>
      </c>
      <c r="AV16" t="n">
        <v>0.15</v>
      </c>
      <c r="AW16" t="n">
        <v>0.32</v>
      </c>
      <c r="AX16" t="n">
        <v>74</v>
      </c>
      <c r="AY16" t="n">
        <v>0.51</v>
      </c>
      <c r="AZ16" t="n">
        <v>24</v>
      </c>
      <c r="BA16" t="n">
        <v>0.17</v>
      </c>
      <c r="BB16" t="n">
        <v>5</v>
      </c>
      <c r="BC16" t="n">
        <v>0.04</v>
      </c>
      <c r="BD16" t="n">
        <v>624</v>
      </c>
      <c r="BE16" t="n">
        <v>4.34</v>
      </c>
      <c r="BF16" t="n">
        <v>5</v>
      </c>
      <c r="BG16" t="n">
        <v>0.03</v>
      </c>
      <c r="BH16" s="71" t="inlineStr">
        <is>
          <t>BGSFRA-17436 | BGSFRA-17437  |BGSFRA-17439 | BGSFRA-17440 | BGSFRA-17441| BGSFRA-17442 | BGSFRA-17443 | BGSFRA-17444 | BGSFRA-17445</t>
        </is>
      </c>
    </row>
    <row r="17">
      <c r="A17" s="103" t="inlineStr">
        <is>
          <t>Bouygues</t>
        </is>
      </c>
      <c r="B17" s="103" t="inlineStr">
        <is>
          <t>Sales</t>
        </is>
      </c>
      <c r="C17" s="66" t="n">
        <v>44271</v>
      </c>
      <c r="D17" s="62" t="inlineStr">
        <is>
          <t>No</t>
        </is>
      </c>
      <c r="E17" s="62" t="n">
        <v>0</v>
      </c>
      <c r="F17" t="n">
        <v>15.56</v>
      </c>
      <c r="G17" t="n">
        <v>1779</v>
      </c>
      <c r="H17" t="n">
        <v>12004</v>
      </c>
      <c r="I17" t="n">
        <v>-10.93</v>
      </c>
      <c r="J17" t="n">
        <v>43064</v>
      </c>
      <c r="K17" t="n">
        <v>34365</v>
      </c>
      <c r="L17" t="n">
        <v>8631</v>
      </c>
      <c r="M17" t="n">
        <v>79.8</v>
      </c>
      <c r="N17" t="n">
        <v>41368</v>
      </c>
      <c r="O17" t="n">
        <v>0</v>
      </c>
      <c r="P17" t="n">
        <v>1</v>
      </c>
      <c r="Q17" t="n">
        <v>0</v>
      </c>
      <c r="R17" t="n">
        <v>120</v>
      </c>
      <c r="S17" t="n">
        <v>0.23</v>
      </c>
      <c r="T17" t="n">
        <v>4</v>
      </c>
      <c r="U17" t="n">
        <v>0.01</v>
      </c>
      <c r="V17" t="n">
        <v>177</v>
      </c>
      <c r="W17" t="n">
        <v>0.34</v>
      </c>
      <c r="X17" t="n">
        <v>3803</v>
      </c>
      <c r="Y17" t="n">
        <v>7.34</v>
      </c>
      <c r="Z17" t="n">
        <v>3803</v>
      </c>
      <c r="AA17" t="n">
        <v>7.34</v>
      </c>
      <c r="AB17" t="n">
        <v>22979</v>
      </c>
      <c r="AC17" t="n">
        <v>44.35</v>
      </c>
      <c r="AD17" t="n">
        <v>1264</v>
      </c>
      <c r="AE17" t="n">
        <v>344</v>
      </c>
      <c r="AF17" t="n">
        <v>3.68</v>
      </c>
      <c r="AG17" t="n">
        <v>3.99</v>
      </c>
      <c r="AH17" t="n">
        <v>-0.31</v>
      </c>
      <c r="AI17" t="n">
        <v>0.49</v>
      </c>
      <c r="AJ17" t="n">
        <v>0.5</v>
      </c>
      <c r="AK17" t="n">
        <v>-0.01</v>
      </c>
      <c r="AL17" t="n">
        <v>0.47</v>
      </c>
      <c r="AM17" t="n">
        <v>0.47</v>
      </c>
      <c r="AN17" t="n">
        <v>4.49</v>
      </c>
      <c r="AO17" t="n">
        <v>3.32</v>
      </c>
      <c r="AP17" t="n">
        <v>3.32</v>
      </c>
      <c r="AQ17" t="n">
        <v>5.73</v>
      </c>
      <c r="AR17" t="n">
        <v>5.73</v>
      </c>
      <c r="AS17" t="n">
        <v>5.73</v>
      </c>
      <c r="AT17" t="n">
        <v>0.12</v>
      </c>
      <c r="AU17" t="n">
        <v>0.3</v>
      </c>
      <c r="AV17" t="n">
        <v>0.12</v>
      </c>
      <c r="AW17" t="n">
        <v>0.32</v>
      </c>
      <c r="AX17" t="n">
        <v>221</v>
      </c>
      <c r="AY17" t="n">
        <v>0.43</v>
      </c>
      <c r="AZ17" t="n">
        <v>50</v>
      </c>
      <c r="BA17" t="n">
        <v>0.1</v>
      </c>
      <c r="BB17" t="n">
        <v>14</v>
      </c>
      <c r="BC17" t="n">
        <v>0.03</v>
      </c>
      <c r="BD17" t="n">
        <v>2620</v>
      </c>
      <c r="BE17" t="n">
        <v>5.06</v>
      </c>
      <c r="BF17" t="n">
        <v>1106</v>
      </c>
      <c r="BG17" t="n">
        <v>2.13</v>
      </c>
      <c r="BH17" s="72" t="inlineStr">
        <is>
          <t>BGSFRA-17450 | BGSFRA-17454  |BGSFRA-17455 | BGSFRA-17456 | BGSFRA-17457| BGSFRA-17458 | BGSFRA-17459 | BGSFRA-17460 |</t>
        </is>
      </c>
    </row>
    <row r="18">
      <c r="A18" s="103" t="inlineStr">
        <is>
          <t>Bouygues</t>
        </is>
      </c>
      <c r="B18" s="103" t="inlineStr">
        <is>
          <t>Sales</t>
        </is>
      </c>
      <c r="C18" s="66" t="n">
        <v>44272</v>
      </c>
      <c r="D18" s="62" t="inlineStr">
        <is>
          <t>No</t>
        </is>
      </c>
      <c r="E18" s="62" t="n">
        <v>0</v>
      </c>
      <c r="F18" t="n">
        <v>21.99</v>
      </c>
      <c r="G18" t="n">
        <v>410</v>
      </c>
      <c r="H18" t="n">
        <v>43064</v>
      </c>
      <c r="I18" t="n">
        <v>1.89</v>
      </c>
      <c r="J18" t="n">
        <v>10954</v>
      </c>
      <c r="K18" t="n">
        <v>8773</v>
      </c>
      <c r="L18" t="n">
        <v>2165</v>
      </c>
      <c r="M18" t="n">
        <v>80.09</v>
      </c>
      <c r="N18" t="n">
        <v>10010</v>
      </c>
      <c r="O18" t="n">
        <v>0</v>
      </c>
      <c r="P18" t="n">
        <v>4</v>
      </c>
      <c r="Q18" t="n">
        <v>0.03</v>
      </c>
      <c r="R18" t="n">
        <v>38</v>
      </c>
      <c r="S18" t="n">
        <v>0.29</v>
      </c>
      <c r="T18" t="n">
        <v>0</v>
      </c>
      <c r="U18" t="n">
        <v>0</v>
      </c>
      <c r="V18" t="n">
        <v>14</v>
      </c>
      <c r="W18" t="n">
        <v>0.11</v>
      </c>
      <c r="X18" t="n">
        <v>2183</v>
      </c>
      <c r="Y18" t="n">
        <v>16.54</v>
      </c>
      <c r="Z18" t="n">
        <v>2183</v>
      </c>
      <c r="AA18" t="n">
        <v>16.54</v>
      </c>
      <c r="AB18" t="n">
        <v>3623</v>
      </c>
      <c r="AC18" t="n">
        <v>27.45</v>
      </c>
      <c r="AD18" t="n">
        <v>728</v>
      </c>
      <c r="AE18" t="n">
        <v>195</v>
      </c>
      <c r="AF18" t="n">
        <v>8.300000000000001</v>
      </c>
      <c r="AG18" t="n">
        <v>9.01</v>
      </c>
      <c r="AH18" t="n">
        <v>-0.71</v>
      </c>
      <c r="AI18" t="n">
        <v>0.53</v>
      </c>
      <c r="AJ18" t="n">
        <v>0.5</v>
      </c>
      <c r="AK18" t="n">
        <v>0.03</v>
      </c>
      <c r="AL18" t="n">
        <v>0.5</v>
      </c>
      <c r="AM18" t="n">
        <v>0.51</v>
      </c>
      <c r="AN18" t="n">
        <v>5.33</v>
      </c>
      <c r="AO18" t="n">
        <v>3.09</v>
      </c>
      <c r="AP18" t="n">
        <v>3.09</v>
      </c>
      <c r="AQ18" t="n">
        <v>1.15</v>
      </c>
      <c r="AR18" t="n">
        <v>1.13</v>
      </c>
      <c r="AS18" t="n">
        <v>1.13</v>
      </c>
      <c r="AT18" t="n">
        <v>0.18</v>
      </c>
      <c r="AU18" t="n">
        <v>0.33</v>
      </c>
      <c r="AV18" t="n">
        <v>0.16</v>
      </c>
      <c r="AW18" t="n">
        <v>0.33</v>
      </c>
      <c r="AX18" t="n">
        <v>70</v>
      </c>
      <c r="AY18" t="n">
        <v>0.53</v>
      </c>
      <c r="AZ18" t="n">
        <v>10</v>
      </c>
      <c r="BA18" t="n">
        <v>0.08</v>
      </c>
      <c r="BB18" t="n">
        <v>3</v>
      </c>
      <c r="BC18" t="n">
        <v>0.02</v>
      </c>
      <c r="BD18" t="n">
        <v>593</v>
      </c>
      <c r="BE18" t="n">
        <v>4.49</v>
      </c>
      <c r="BF18" t="n">
        <v>2</v>
      </c>
      <c r="BG18" t="n">
        <v>0.02</v>
      </c>
      <c r="BH18" s="72" t="inlineStr">
        <is>
          <t>BGSFRA-17461 | BGSFRA-17462  |BGSFRA-17465 | BGSFRA-17467 | BGSFRA-17473 | BGSFRA-17474 | BGSFRA-17475 | BGSFRA-17476 | BGSFRA-17478 | BGSFRA-17479</t>
        </is>
      </c>
    </row>
    <row r="19">
      <c r="A19" s="103" t="inlineStr">
        <is>
          <t>Bouygues</t>
        </is>
      </c>
      <c r="B19" s="103" t="inlineStr">
        <is>
          <t>Sales</t>
        </is>
      </c>
      <c r="C19" s="66" t="n">
        <v>44273</v>
      </c>
      <c r="D19" s="62" t="inlineStr">
        <is>
          <t>No</t>
        </is>
      </c>
      <c r="E19" s="62" t="n">
        <v>0</v>
      </c>
      <c r="F19" t="n">
        <v>15.51</v>
      </c>
      <c r="G19" t="n">
        <v>409</v>
      </c>
      <c r="H19" t="n">
        <v>10954</v>
      </c>
      <c r="I19" t="n">
        <v>-16.81</v>
      </c>
      <c r="J19" t="n">
        <v>9129</v>
      </c>
      <c r="K19" t="n">
        <v>7301</v>
      </c>
      <c r="L19" t="n">
        <v>1819</v>
      </c>
      <c r="M19" t="n">
        <v>79.98</v>
      </c>
      <c r="N19" t="n">
        <v>8812</v>
      </c>
      <c r="O19" t="n">
        <v>0</v>
      </c>
      <c r="P19" t="n">
        <v>2</v>
      </c>
      <c r="Q19" t="n">
        <v>0.02</v>
      </c>
      <c r="R19" t="n">
        <v>46</v>
      </c>
      <c r="S19" t="n">
        <v>0.43</v>
      </c>
      <c r="T19" t="n">
        <v>0</v>
      </c>
      <c r="U19" t="n">
        <v>0</v>
      </c>
      <c r="V19" t="n">
        <v>2</v>
      </c>
      <c r="W19" t="n">
        <v>0.02</v>
      </c>
      <c r="X19" t="n">
        <v>1235</v>
      </c>
      <c r="Y19" t="n">
        <v>11.44</v>
      </c>
      <c r="Z19" t="n">
        <v>1235</v>
      </c>
      <c r="AA19" t="n">
        <v>11.44</v>
      </c>
      <c r="AB19" t="n">
        <v>839</v>
      </c>
      <c r="AC19" t="n">
        <v>7.77</v>
      </c>
      <c r="AD19" t="n">
        <v>244</v>
      </c>
      <c r="AE19" t="n">
        <v>62</v>
      </c>
      <c r="AF19" t="n">
        <v>3.34</v>
      </c>
      <c r="AG19" t="n">
        <v>3.41</v>
      </c>
      <c r="AH19" t="n">
        <v>-0.07000000000000001</v>
      </c>
      <c r="AI19" t="n">
        <v>0.55</v>
      </c>
      <c r="AJ19" t="n">
        <v>0.52</v>
      </c>
      <c r="AK19" t="n">
        <v>0.03</v>
      </c>
      <c r="AL19" t="n">
        <v>0.53</v>
      </c>
      <c r="AM19" t="n">
        <v>0.53</v>
      </c>
      <c r="AN19" t="n">
        <v>9.93</v>
      </c>
      <c r="AO19" t="n">
        <v>4.9</v>
      </c>
      <c r="AP19" t="n">
        <v>4.9</v>
      </c>
      <c r="AQ19" t="n">
        <v>0.25</v>
      </c>
      <c r="AR19" t="n">
        <v>0.25</v>
      </c>
      <c r="AS19" t="n">
        <v>0.25</v>
      </c>
      <c r="AT19" t="n">
        <v>0.18</v>
      </c>
      <c r="AU19" t="n">
        <v>0.34</v>
      </c>
      <c r="AV19" t="n">
        <v>0.17</v>
      </c>
      <c r="AW19" t="n">
        <v>0.33</v>
      </c>
      <c r="AX19" t="n">
        <v>40</v>
      </c>
      <c r="AY19" t="n">
        <v>0.37</v>
      </c>
      <c r="AZ19" t="n">
        <v>20</v>
      </c>
      <c r="BA19" t="n">
        <v>0.19</v>
      </c>
      <c r="BB19" t="n">
        <v>3</v>
      </c>
      <c r="BC19" t="n">
        <v>0.03</v>
      </c>
      <c r="BD19" t="n">
        <v>334</v>
      </c>
      <c r="BE19" t="n">
        <v>3.09</v>
      </c>
      <c r="BF19" t="n">
        <v>14</v>
      </c>
      <c r="BG19" t="n">
        <v>0.13</v>
      </c>
      <c r="BH19" s="72" t="inlineStr">
        <is>
          <t xml:space="preserve">BGSFRA-17481 | BGSFRA-17482  |BGSFRA-17483 | BGSFRA-17485 | BGSFRA-17486 | BGSFRA-17490 | BGSFRA-17491 | BGSFRA-17492 | BGSFRA-17494 |BGSFRA-17495 | BGSFRA-17496 </t>
        </is>
      </c>
    </row>
    <row r="20">
      <c r="A20" s="103" t="inlineStr">
        <is>
          <t>Bouygues</t>
        </is>
      </c>
      <c r="B20" s="103" t="inlineStr">
        <is>
          <t>Sales</t>
        </is>
      </c>
      <c r="C20" s="66" t="n">
        <v>44274</v>
      </c>
      <c r="D20" s="62" t="inlineStr">
        <is>
          <t>No</t>
        </is>
      </c>
      <c r="E20" s="62" t="n">
        <v>0</v>
      </c>
      <c r="F20" t="n">
        <v>15.16</v>
      </c>
      <c r="G20" t="n">
        <v>412</v>
      </c>
      <c r="H20" t="n">
        <v>9129</v>
      </c>
      <c r="I20" t="n">
        <v>-5.29</v>
      </c>
      <c r="J20" t="n">
        <v>8670</v>
      </c>
      <c r="K20" t="n">
        <v>6962</v>
      </c>
      <c r="L20" t="n">
        <v>1701</v>
      </c>
      <c r="M20" t="n">
        <v>80.3</v>
      </c>
      <c r="N20" t="n">
        <v>8322</v>
      </c>
      <c r="O20" t="n">
        <v>0</v>
      </c>
      <c r="P20" t="n">
        <v>1</v>
      </c>
      <c r="Q20" t="n">
        <v>0.01</v>
      </c>
      <c r="R20" t="n">
        <v>47</v>
      </c>
      <c r="S20" t="n">
        <v>0.46</v>
      </c>
      <c r="T20" t="n">
        <v>1</v>
      </c>
      <c r="U20" t="n">
        <v>0.01</v>
      </c>
      <c r="V20" t="n">
        <v>2</v>
      </c>
      <c r="W20" t="n">
        <v>0.02</v>
      </c>
      <c r="X20" t="n">
        <v>1051</v>
      </c>
      <c r="Y20" t="n">
        <v>10.25</v>
      </c>
      <c r="Z20" t="n">
        <v>1051</v>
      </c>
      <c r="AA20" t="n">
        <v>10.25</v>
      </c>
      <c r="AB20" t="n">
        <v>959</v>
      </c>
      <c r="AC20" t="n">
        <v>9.359999999999999</v>
      </c>
      <c r="AD20" t="n">
        <v>229</v>
      </c>
      <c r="AE20" t="n">
        <v>108</v>
      </c>
      <c r="AF20" t="n">
        <v>3.29</v>
      </c>
      <c r="AG20" t="n">
        <v>6.35</v>
      </c>
      <c r="AH20" t="n">
        <v>-3.06</v>
      </c>
      <c r="AI20" t="n">
        <v>0.53</v>
      </c>
      <c r="AJ20" t="n">
        <v>0.51</v>
      </c>
      <c r="AK20" t="n">
        <v>0.02</v>
      </c>
      <c r="AL20" t="n">
        <v>0.5</v>
      </c>
      <c r="AM20" t="n">
        <v>0.52</v>
      </c>
      <c r="AN20" t="n">
        <v>10.16</v>
      </c>
      <c r="AO20" t="n">
        <v>5.3</v>
      </c>
      <c r="AP20" t="n">
        <v>5.3</v>
      </c>
      <c r="AQ20" t="n">
        <v>0.34</v>
      </c>
      <c r="AR20" t="n">
        <v>0.34</v>
      </c>
      <c r="AS20" t="n">
        <v>0.34</v>
      </c>
      <c r="AT20" t="n">
        <v>0.18</v>
      </c>
      <c r="AU20" t="n">
        <v>0.32</v>
      </c>
      <c r="AV20" t="n">
        <v>0.16</v>
      </c>
      <c r="AW20" t="n">
        <v>0.33</v>
      </c>
      <c r="AX20" t="n">
        <v>18</v>
      </c>
      <c r="AY20" t="n">
        <v>0.18</v>
      </c>
      <c r="AZ20" t="n">
        <v>4</v>
      </c>
      <c r="BA20" t="n">
        <v>0.04</v>
      </c>
      <c r="BB20" t="n">
        <v>1</v>
      </c>
      <c r="BC20" t="n">
        <v>0.01</v>
      </c>
      <c r="BD20" t="n">
        <v>428</v>
      </c>
      <c r="BE20" t="n">
        <v>4.18</v>
      </c>
      <c r="BF20" t="n">
        <v>6</v>
      </c>
      <c r="BG20" t="n">
        <v>0.06</v>
      </c>
      <c r="BH20" s="72" t="inlineStr">
        <is>
          <t>BGSFRA-17501 | BGSFRA-17509  |BGSFRA-17508 | BGSFRA-17513 | BGSFRA-17512 | BGSFRA-17510 | BGSFRA-17511 | BGSFRA-17502</t>
        </is>
      </c>
    </row>
    <row r="21">
      <c r="A21" s="103" t="inlineStr">
        <is>
          <t>Bouygues</t>
        </is>
      </c>
      <c r="B21" s="103" t="inlineStr">
        <is>
          <t>Sales</t>
        </is>
      </c>
      <c r="C21" s="66" t="n">
        <v>44275</v>
      </c>
      <c r="D21" s="62" t="inlineStr">
        <is>
          <t>No</t>
        </is>
      </c>
      <c r="E21" s="62" t="n">
        <v>0</v>
      </c>
      <c r="F21" t="n">
        <v>10.05</v>
      </c>
      <c r="G21" t="n">
        <v>306</v>
      </c>
      <c r="H21" t="n">
        <v>8670</v>
      </c>
      <c r="I21" t="n">
        <v>-29.98</v>
      </c>
      <c r="J21" t="n">
        <v>6085</v>
      </c>
      <c r="K21" t="n">
        <v>4849</v>
      </c>
      <c r="L21" t="n">
        <v>1228</v>
      </c>
      <c r="M21" t="n">
        <v>79.69</v>
      </c>
      <c r="N21" t="n">
        <v>5886</v>
      </c>
      <c r="O21" t="n">
        <v>0</v>
      </c>
      <c r="P21" t="n">
        <v>1</v>
      </c>
      <c r="Q21" t="n">
        <v>0.01</v>
      </c>
      <c r="R21" t="n">
        <v>31</v>
      </c>
      <c r="S21" t="n">
        <v>0.4</v>
      </c>
      <c r="T21" t="n">
        <v>1</v>
      </c>
      <c r="U21" t="n">
        <v>0.01</v>
      </c>
      <c r="V21" t="n">
        <v>0</v>
      </c>
      <c r="W21" t="n">
        <v>0</v>
      </c>
      <c r="X21" t="n">
        <v>672</v>
      </c>
      <c r="Y21" t="n">
        <v>8.56</v>
      </c>
      <c r="Z21" t="n">
        <v>672</v>
      </c>
      <c r="AA21" t="n">
        <v>8.56</v>
      </c>
      <c r="AB21" t="n">
        <v>429</v>
      </c>
      <c r="AC21" t="n">
        <v>5.47</v>
      </c>
      <c r="AD21" t="n">
        <v>139</v>
      </c>
      <c r="AE21" t="n">
        <v>52</v>
      </c>
      <c r="AF21" t="n">
        <v>2.87</v>
      </c>
      <c r="AG21" t="n">
        <v>4.23</v>
      </c>
      <c r="AH21" t="n">
        <v>-1.37</v>
      </c>
      <c r="AI21" t="n">
        <v>0.49</v>
      </c>
      <c r="AJ21" t="n">
        <v>0.49</v>
      </c>
      <c r="AK21" t="n">
        <v>0</v>
      </c>
      <c r="AL21" t="n">
        <v>0.47</v>
      </c>
      <c r="AM21" t="n">
        <v>0.52</v>
      </c>
      <c r="AN21" t="n">
        <v>9.84</v>
      </c>
      <c r="AO21" t="n">
        <v>5.64</v>
      </c>
      <c r="AP21" t="n">
        <v>5.64</v>
      </c>
      <c r="AQ21" t="n">
        <v>0.16</v>
      </c>
      <c r="AR21" t="n">
        <v>0.16</v>
      </c>
      <c r="AS21" t="n">
        <v>0.16</v>
      </c>
      <c r="AT21" t="n">
        <v>0.16</v>
      </c>
      <c r="AU21" t="n">
        <v>0.35</v>
      </c>
      <c r="AV21" t="n">
        <v>0.15</v>
      </c>
      <c r="AW21" t="n">
        <v>0.34</v>
      </c>
      <c r="AX21" t="n">
        <v>6</v>
      </c>
      <c r="AY21" t="n">
        <v>0.08</v>
      </c>
      <c r="AZ21" t="n">
        <v>7</v>
      </c>
      <c r="BA21" t="n">
        <v>0.09</v>
      </c>
      <c r="BB21" t="n">
        <v>1</v>
      </c>
      <c r="BC21" t="n">
        <v>0.01</v>
      </c>
      <c r="BD21" t="n">
        <v>74</v>
      </c>
      <c r="BE21" t="n">
        <v>0.9399999999999999</v>
      </c>
      <c r="BF21" t="n">
        <v>5</v>
      </c>
      <c r="BG21" t="n">
        <v>0.06</v>
      </c>
      <c r="BH21" s="65" t="inlineStr">
        <is>
          <t>BGSFRA-17514 | BGSFRA-17515 | BGSFRA-17516 | BGSFRA-17517 | BGSFRA-17518 | BGSFRA-17519</t>
        </is>
      </c>
    </row>
    <row r="22">
      <c r="A22" s="103" t="inlineStr">
        <is>
          <t>Bouygues</t>
        </is>
      </c>
      <c r="B22" s="103" t="inlineStr">
        <is>
          <t>Sales</t>
        </is>
      </c>
      <c r="C22" s="66" t="n">
        <v>44276</v>
      </c>
      <c r="D22" s="62" t="inlineStr">
        <is>
          <t>No</t>
        </is>
      </c>
      <c r="E22" s="62" t="n">
        <v>0</v>
      </c>
      <c r="F22" t="n">
        <v>0</v>
      </c>
      <c r="G22" t="n">
        <v>4</v>
      </c>
      <c r="H22" t="n">
        <v>6085</v>
      </c>
      <c r="I22" t="n">
        <v>-93.16</v>
      </c>
      <c r="J22" t="n">
        <v>416</v>
      </c>
      <c r="K22" t="n">
        <v>0</v>
      </c>
      <c r="L22" t="n">
        <v>0</v>
      </c>
      <c r="M22" t="n">
        <v>0</v>
      </c>
      <c r="N22" t="n">
        <v>412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</row>
    <row r="23">
      <c r="A23" s="103" t="inlineStr">
        <is>
          <t>Bouygues</t>
        </is>
      </c>
      <c r="B23" s="103" t="inlineStr">
        <is>
          <t>Sales</t>
        </is>
      </c>
      <c r="C23" s="66" t="n">
        <v>44277</v>
      </c>
      <c r="D23" s="62" t="inlineStr">
        <is>
          <t>No</t>
        </is>
      </c>
      <c r="E23" s="62" t="n">
        <v>0</v>
      </c>
      <c r="F23" t="n">
        <v>19.04</v>
      </c>
      <c r="G23" t="n">
        <v>463</v>
      </c>
      <c r="H23" t="n">
        <v>416</v>
      </c>
      <c r="I23" t="n">
        <v>2593.56</v>
      </c>
      <c r="J23" t="n">
        <v>11286</v>
      </c>
      <c r="K23" t="n">
        <v>9019</v>
      </c>
      <c r="L23" t="n">
        <v>2259</v>
      </c>
      <c r="M23" t="n">
        <v>79.91</v>
      </c>
      <c r="N23" t="n">
        <v>10630</v>
      </c>
      <c r="O23" t="n">
        <v>0</v>
      </c>
      <c r="P23" t="n">
        <v>4</v>
      </c>
      <c r="Q23" t="n">
        <v>0.03</v>
      </c>
      <c r="R23" t="n">
        <v>64</v>
      </c>
      <c r="S23" t="n">
        <v>0.45</v>
      </c>
      <c r="T23" t="n">
        <v>2</v>
      </c>
      <c r="U23" t="n">
        <v>0.01</v>
      </c>
      <c r="V23" t="n">
        <v>37</v>
      </c>
      <c r="W23" t="n">
        <v>0.26</v>
      </c>
      <c r="X23" t="n">
        <v>2178</v>
      </c>
      <c r="Y23" t="n">
        <v>15.46</v>
      </c>
      <c r="Z23" t="n">
        <v>2178</v>
      </c>
      <c r="AA23" t="n">
        <v>15.46</v>
      </c>
      <c r="AB23" t="n">
        <v>2195</v>
      </c>
      <c r="AC23" t="n">
        <v>15.59</v>
      </c>
      <c r="AD23" t="n">
        <v>555</v>
      </c>
      <c r="AE23" t="n">
        <v>90</v>
      </c>
      <c r="AF23" t="n">
        <v>6.15</v>
      </c>
      <c r="AG23" t="n">
        <v>3.98</v>
      </c>
      <c r="AH23" t="n">
        <v>2.17</v>
      </c>
      <c r="AI23" t="n">
        <v>0.5</v>
      </c>
      <c r="AJ23" t="n">
        <v>0.45</v>
      </c>
      <c r="AK23" t="n">
        <v>0.05</v>
      </c>
      <c r="AL23" t="n">
        <v>0.5</v>
      </c>
      <c r="AM23" t="n">
        <v>0.51</v>
      </c>
      <c r="AN23" t="n">
        <v>7.4</v>
      </c>
      <c r="AO23" t="n">
        <v>3.65</v>
      </c>
      <c r="AP23" t="n">
        <v>3.65</v>
      </c>
      <c r="AQ23" t="n">
        <v>0.57</v>
      </c>
      <c r="AR23" t="n">
        <v>0.55</v>
      </c>
      <c r="AS23" t="n">
        <v>0.55</v>
      </c>
      <c r="AT23" t="n">
        <v>0.19</v>
      </c>
      <c r="AU23" t="n">
        <v>0.35</v>
      </c>
      <c r="AV23" t="n">
        <v>0.18</v>
      </c>
      <c r="AW23" t="n">
        <v>0.34</v>
      </c>
      <c r="AX23" t="n">
        <v>92</v>
      </c>
      <c r="AY23" t="n">
        <v>0.65</v>
      </c>
      <c r="AZ23" t="n">
        <v>21</v>
      </c>
      <c r="BA23" t="n">
        <v>0.15</v>
      </c>
      <c r="BB23" t="n">
        <v>14</v>
      </c>
      <c r="BC23" t="n">
        <v>0.1</v>
      </c>
      <c r="BD23" t="n">
        <v>290</v>
      </c>
      <c r="BE23" t="n">
        <v>2.06</v>
      </c>
      <c r="BF23" t="n">
        <v>6</v>
      </c>
      <c r="BG23" t="n">
        <v>0.04</v>
      </c>
      <c r="BH23" s="72" t="inlineStr">
        <is>
          <t>BGSFRA-17523 | BGSFRA-17525  |BGSFRA-17527 | BGSFRA-17532 | BGSFRA-17533 |  BGSFRA-17534 | BGSFRA-17535 | BGSFRA-17536 | BGSFRA-17537 | BGSFRA-17539</t>
        </is>
      </c>
    </row>
    <row r="24">
      <c r="A24" s="57" t="inlineStr">
        <is>
          <t>Bouygues</t>
        </is>
      </c>
      <c r="B24" s="57" t="inlineStr">
        <is>
          <t>Sales</t>
        </is>
      </c>
      <c r="C24" s="80" t="n">
        <v>44278</v>
      </c>
      <c r="D24" s="81" t="inlineStr">
        <is>
          <t>No</t>
        </is>
      </c>
      <c r="E24" s="81" t="n">
        <v>0</v>
      </c>
      <c r="F24" s="55" t="n">
        <v>14.33</v>
      </c>
      <c r="G24" s="55" t="n">
        <v>1796</v>
      </c>
      <c r="H24" s="55" t="n">
        <v>45873</v>
      </c>
      <c r="I24" s="82" t="n">
        <v>-3.74</v>
      </c>
      <c r="J24" s="55" t="n">
        <v>44158</v>
      </c>
      <c r="K24" s="55" t="n">
        <v>35411</v>
      </c>
      <c r="L24" s="55" t="n">
        <v>8654</v>
      </c>
      <c r="M24" s="83" t="n">
        <v>80.19</v>
      </c>
      <c r="N24" s="55" t="n">
        <v>40498</v>
      </c>
      <c r="O24" s="82" t="n">
        <v>0</v>
      </c>
      <c r="P24" s="55" t="n">
        <v>0</v>
      </c>
      <c r="Q24" s="55" t="n">
        <v>0</v>
      </c>
      <c r="R24" s="55" t="n">
        <v>93</v>
      </c>
      <c r="S24" s="55" t="n">
        <v>0.18</v>
      </c>
      <c r="T24" s="55" t="n">
        <v>42</v>
      </c>
      <c r="U24" s="55" t="n">
        <v>0.08</v>
      </c>
      <c r="V24" s="55" t="n">
        <v>340</v>
      </c>
      <c r="W24" s="55" t="n">
        <v>0.66</v>
      </c>
      <c r="X24" s="55" t="n">
        <v>3433</v>
      </c>
      <c r="Y24" s="55" t="n">
        <v>6.69</v>
      </c>
      <c r="Z24" s="55" t="n">
        <v>3433</v>
      </c>
      <c r="AA24" s="55" t="n">
        <v>6.69</v>
      </c>
      <c r="AB24" s="55" t="n">
        <v>19162</v>
      </c>
      <c r="AC24" s="55" t="n">
        <v>37.36</v>
      </c>
      <c r="AD24" s="55" t="n">
        <v>2700</v>
      </c>
      <c r="AE24" s="55" t="n">
        <v>735</v>
      </c>
      <c r="AF24" s="55" t="n">
        <v>7.62</v>
      </c>
      <c r="AG24" s="55" t="n">
        <v>8.49</v>
      </c>
      <c r="AH24" s="44" t="n">
        <v>-0.87</v>
      </c>
      <c r="AI24" s="55" t="n">
        <v>0.49</v>
      </c>
      <c r="AJ24" s="55" t="n">
        <v>0.52</v>
      </c>
      <c r="AK24" s="57" t="n">
        <v>-0.03</v>
      </c>
      <c r="AL24" s="55" t="n">
        <v>0.46</v>
      </c>
      <c r="AM24" s="55" t="n">
        <v>0.47</v>
      </c>
      <c r="AN24" s="55" t="n">
        <v>4.91</v>
      </c>
      <c r="AO24" s="55" t="n">
        <v>3.47</v>
      </c>
      <c r="AP24" s="55" t="n">
        <v>3.47</v>
      </c>
      <c r="AQ24" s="55" t="n">
        <v>4.75</v>
      </c>
      <c r="AR24" s="55" t="n">
        <v>4.75</v>
      </c>
      <c r="AS24" s="55" t="n">
        <v>4.75</v>
      </c>
      <c r="AT24" s="55" t="n">
        <v>0.13</v>
      </c>
      <c r="AU24" s="55" t="n">
        <v>0.31</v>
      </c>
      <c r="AV24" s="55" t="n">
        <v>0.13</v>
      </c>
      <c r="AW24" s="55" t="n">
        <v>0.32</v>
      </c>
      <c r="AX24" s="55" t="n">
        <v>283</v>
      </c>
      <c r="AY24" s="55" t="n">
        <v>0.55</v>
      </c>
      <c r="AZ24" s="55" t="n">
        <v>50</v>
      </c>
      <c r="BA24" s="55" t="n">
        <v>0.1</v>
      </c>
      <c r="BB24" s="55" t="n">
        <v>2</v>
      </c>
      <c r="BC24" s="55" t="n">
        <v>0</v>
      </c>
      <c r="BD24" s="55" t="n">
        <v>2610</v>
      </c>
      <c r="BE24" s="55" t="n">
        <v>5.09</v>
      </c>
      <c r="BF24" s="55" t="n">
        <v>590</v>
      </c>
      <c r="BG24" s="55" t="n">
        <v>1.15</v>
      </c>
      <c r="BH24" s="71" t="inlineStr">
        <is>
          <t>BGSFRA-17549 |BGSFRA-17544 |BGSFRA-17552 |BGSFRA-17553 |BGSFRA-17554| BGSFRA-17555 | BGSFRA-17556 | BGSFRA-17557 | BGSFRA-17559 | BGSFRA-17561</t>
        </is>
      </c>
    </row>
    <row r="25">
      <c r="A25" s="57" t="inlineStr">
        <is>
          <t>Bouygues</t>
        </is>
      </c>
      <c r="B25" s="57" t="inlineStr">
        <is>
          <t>Sales</t>
        </is>
      </c>
      <c r="C25" s="80" t="n">
        <v>44279</v>
      </c>
      <c r="D25" s="81" t="inlineStr">
        <is>
          <t>No</t>
        </is>
      </c>
      <c r="E25" s="81" t="n">
        <v>0</v>
      </c>
      <c r="F25" s="55" t="n">
        <v>12.5</v>
      </c>
      <c r="G25" s="55" t="n">
        <v>1657</v>
      </c>
      <c r="H25" s="55" t="n">
        <v>44158</v>
      </c>
      <c r="I25" s="82" t="n">
        <v>-2.74</v>
      </c>
      <c r="J25" s="55" t="n">
        <v>42963</v>
      </c>
      <c r="K25" s="55" t="n">
        <v>34428</v>
      </c>
      <c r="L25" s="55" t="n">
        <v>8443</v>
      </c>
      <c r="M25" s="83" t="n">
        <v>80.13</v>
      </c>
      <c r="N25" s="55" t="n">
        <v>38966</v>
      </c>
      <c r="O25" s="82" t="n">
        <v>0</v>
      </c>
      <c r="P25" s="55" t="n">
        <v>5</v>
      </c>
      <c r="Q25" s="55" t="n">
        <v>0.01</v>
      </c>
      <c r="R25" s="55" t="n">
        <v>80</v>
      </c>
      <c r="S25" s="55" t="n">
        <v>0.15</v>
      </c>
      <c r="T25" s="55" t="n">
        <v>44</v>
      </c>
      <c r="U25" s="55" t="n">
        <v>0.08</v>
      </c>
      <c r="V25" s="55" t="n">
        <v>341</v>
      </c>
      <c r="W25" s="55" t="n">
        <v>0.66</v>
      </c>
      <c r="X25" s="55" t="n">
        <v>3101</v>
      </c>
      <c r="Y25" s="55" t="n">
        <v>5.96</v>
      </c>
      <c r="Z25" s="55" t="n">
        <v>3101</v>
      </c>
      <c r="AA25" s="55" t="n">
        <v>5.96</v>
      </c>
      <c r="AB25" s="55" t="n">
        <v>25757</v>
      </c>
      <c r="AC25" s="55" t="n">
        <v>49.5</v>
      </c>
      <c r="AD25" s="55" t="n">
        <v>3064</v>
      </c>
      <c r="AE25" s="55" t="n">
        <v>767</v>
      </c>
      <c r="AF25" s="55" t="n">
        <v>8.9</v>
      </c>
      <c r="AG25" s="55" t="n">
        <v>9.08</v>
      </c>
      <c r="AH25" s="44" t="n">
        <v>-0.18</v>
      </c>
      <c r="AI25" s="55" t="n">
        <v>0.5</v>
      </c>
      <c r="AJ25" s="55" t="n">
        <v>0.51</v>
      </c>
      <c r="AK25" s="57" t="n">
        <v>-0.01</v>
      </c>
      <c r="AL25" s="55" t="n">
        <v>0.49</v>
      </c>
      <c r="AM25" s="55" t="n">
        <v>0.49</v>
      </c>
      <c r="AN25" s="55" t="n">
        <v>3.43</v>
      </c>
      <c r="AO25" s="55" t="n">
        <v>2.51</v>
      </c>
      <c r="AP25" s="55" t="n">
        <v>2.51</v>
      </c>
      <c r="AQ25" s="55" t="n">
        <v>6.5</v>
      </c>
      <c r="AR25" s="55" t="n">
        <v>6.5</v>
      </c>
      <c r="AS25" s="55" t="n">
        <v>6.5</v>
      </c>
      <c r="AT25" s="55" t="n">
        <v>0.12</v>
      </c>
      <c r="AU25" s="55" t="n">
        <v>0.3</v>
      </c>
      <c r="AV25" s="55" t="n">
        <v>0.12</v>
      </c>
      <c r="AW25" s="55" t="n">
        <v>0.32</v>
      </c>
      <c r="AX25" s="55" t="n">
        <v>392</v>
      </c>
      <c r="AY25" s="55" t="n">
        <v>0.75</v>
      </c>
      <c r="AZ25" s="55" t="n">
        <v>76</v>
      </c>
      <c r="BA25" s="55" t="n">
        <v>0.15</v>
      </c>
      <c r="BB25" s="55" t="n">
        <v>14</v>
      </c>
      <c r="BC25" s="55" t="n">
        <v>0.03</v>
      </c>
      <c r="BD25" s="55" t="n">
        <v>2345</v>
      </c>
      <c r="BE25" s="55" t="n">
        <v>4.51</v>
      </c>
      <c r="BF25" s="55" t="n">
        <v>229</v>
      </c>
      <c r="BG25" s="55" t="n">
        <v>0.44</v>
      </c>
      <c r="BH25" s="72" t="inlineStr">
        <is>
          <t>BGSFRA-17563 | BGSFRA-17570  |BGSFRA-17571 | BGSFRA-17572 | BGSFRA-17573 |  BGSFRA-17574 | BGSFRA-17575 | BGSFRA-17576 | BGSFRA-175707 | BGSFRA-17578</t>
        </is>
      </c>
    </row>
    <row r="26">
      <c r="A26" s="57" t="inlineStr">
        <is>
          <t>Bouygues</t>
        </is>
      </c>
      <c r="B26" s="57" t="inlineStr">
        <is>
          <t>Sales</t>
        </is>
      </c>
      <c r="C26" s="80" t="n">
        <v>44280</v>
      </c>
      <c r="D26" s="81" t="inlineStr">
        <is>
          <t>No</t>
        </is>
      </c>
      <c r="E26" s="81" t="n">
        <v>0</v>
      </c>
      <c r="F26" s="55" t="n">
        <v>10.94</v>
      </c>
      <c r="G26" s="55" t="n">
        <v>1687</v>
      </c>
      <c r="H26" s="55" t="n">
        <v>42963</v>
      </c>
      <c r="I26" s="82" t="n">
        <v>4.29</v>
      </c>
      <c r="J26" s="55" t="n">
        <v>36428</v>
      </c>
      <c r="K26" s="55" t="n">
        <v>29329</v>
      </c>
      <c r="L26" s="55" t="n">
        <v>7063</v>
      </c>
      <c r="M26" s="83" t="n">
        <v>80.51000000000001</v>
      </c>
      <c r="N26" s="55" t="n">
        <v>35837</v>
      </c>
      <c r="O26" s="82" t="n">
        <v>0</v>
      </c>
      <c r="P26" s="55" t="n">
        <v>0</v>
      </c>
      <c r="Q26" s="55" t="n">
        <v>0</v>
      </c>
      <c r="R26" s="55" t="n">
        <v>2</v>
      </c>
      <c r="S26" s="55" t="n">
        <v>0</v>
      </c>
      <c r="T26" s="55" t="n">
        <v>0</v>
      </c>
      <c r="U26" s="55" t="n">
        <v>0</v>
      </c>
      <c r="V26" s="55" t="n">
        <v>0</v>
      </c>
      <c r="W26" s="55" t="n">
        <v>0</v>
      </c>
      <c r="X26" s="55" t="n">
        <v>3558</v>
      </c>
      <c r="Y26" s="55" t="n">
        <v>8.109999999999999</v>
      </c>
      <c r="Z26" s="55" t="n">
        <v>3558</v>
      </c>
      <c r="AA26" s="55" t="n">
        <v>8.109999999999999</v>
      </c>
      <c r="AB26" s="55" t="n">
        <v>5236</v>
      </c>
      <c r="AC26" s="55" t="n">
        <v>11.93</v>
      </c>
      <c r="AD26" s="55" t="n">
        <v>415</v>
      </c>
      <c r="AE26" s="55" t="n">
        <v>119</v>
      </c>
      <c r="AF26" s="55" t="n">
        <v>1.41</v>
      </c>
      <c r="AG26" s="55" t="n">
        <v>1.68</v>
      </c>
      <c r="AH26" s="44" t="n">
        <v>-0.27</v>
      </c>
      <c r="AI26" s="55" t="n">
        <v>0.5</v>
      </c>
      <c r="AJ26" s="55" t="n">
        <v>0.5</v>
      </c>
      <c r="AK26" s="57" t="n">
        <v>0</v>
      </c>
      <c r="AL26" s="55" t="n">
        <v>0.5</v>
      </c>
      <c r="AM26" s="55" t="n">
        <v>0.49</v>
      </c>
      <c r="AN26" s="55" t="n">
        <v>10.13</v>
      </c>
      <c r="AO26" s="55" t="n">
        <v>7.41</v>
      </c>
      <c r="AP26" s="55" t="n">
        <v>7.41</v>
      </c>
      <c r="AQ26" s="55" t="n">
        <v>0.82</v>
      </c>
      <c r="AR26" s="55" t="n">
        <v>0.82</v>
      </c>
      <c r="AS26" s="55" t="n">
        <v>0.82</v>
      </c>
      <c r="AT26" s="55" t="n">
        <v>0.12</v>
      </c>
      <c r="AU26" s="55" t="n">
        <v>0.3</v>
      </c>
      <c r="AV26" s="55" t="n">
        <v>0.11</v>
      </c>
      <c r="AW26" s="55" t="n">
        <v>0.32</v>
      </c>
      <c r="AX26" s="55" t="n">
        <v>1</v>
      </c>
      <c r="AY26" s="55" t="n">
        <v>0</v>
      </c>
      <c r="AZ26" s="55" t="n">
        <v>0</v>
      </c>
      <c r="BA26" s="55" t="n">
        <v>0</v>
      </c>
      <c r="BB26" s="55" t="n">
        <v>14</v>
      </c>
      <c r="BC26" s="55" t="n">
        <v>0.03</v>
      </c>
      <c r="BD26" s="55" t="n">
        <v>972</v>
      </c>
      <c r="BE26" s="55" t="n">
        <v>2.21</v>
      </c>
      <c r="BF26" s="55" t="n">
        <v>252</v>
      </c>
      <c r="BG26" s="55" t="n">
        <v>0.57</v>
      </c>
      <c r="BH26" s="71" t="inlineStr">
        <is>
          <t>BGFRA-17582 | BGSFRA-17584 |BGSFRA-17585 |BGSFRA-17586 | BGSFRA-17587 |  BGSFRA-17588 | BGSFRA-17589 | BGSFRA-17591 | BGSFRA-17592</t>
        </is>
      </c>
    </row>
    <row r="27">
      <c r="A27" s="57" t="inlineStr">
        <is>
          <t>Bouygues</t>
        </is>
      </c>
      <c r="B27" s="57" t="inlineStr">
        <is>
          <t>Sales</t>
        </is>
      </c>
      <c r="C27" s="80" t="n">
        <v>44281</v>
      </c>
      <c r="D27" s="81" t="inlineStr">
        <is>
          <t>No</t>
        </is>
      </c>
      <c r="E27" s="81" t="n">
        <v>0</v>
      </c>
      <c r="F27" s="55" t="n">
        <v>17.36</v>
      </c>
      <c r="G27" s="55" t="n">
        <v>411</v>
      </c>
      <c r="H27" s="55" t="n">
        <v>36428</v>
      </c>
      <c r="I27" s="82" t="n">
        <v>-8.279999999999999</v>
      </c>
      <c r="J27" s="55" t="n">
        <v>8374</v>
      </c>
      <c r="K27" s="55" t="n">
        <v>6646</v>
      </c>
      <c r="L27" s="55" t="n">
        <v>1719</v>
      </c>
      <c r="M27" s="83" t="n">
        <v>79.36</v>
      </c>
      <c r="N27" s="55" t="n">
        <v>8080</v>
      </c>
      <c r="O27" s="82" t="n">
        <v>0</v>
      </c>
      <c r="P27" s="55" t="n">
        <v>1</v>
      </c>
      <c r="Q27" s="55" t="n">
        <v>0.01</v>
      </c>
      <c r="R27" s="55" t="n">
        <v>148</v>
      </c>
      <c r="S27" s="55" t="n">
        <v>1.54</v>
      </c>
      <c r="T27" s="55" t="n">
        <v>3</v>
      </c>
      <c r="U27" s="55" t="n">
        <v>0.03</v>
      </c>
      <c r="V27" s="55" t="n">
        <v>31</v>
      </c>
      <c r="W27" s="55" t="n">
        <v>0.32</v>
      </c>
      <c r="X27" s="55" t="n">
        <v>797</v>
      </c>
      <c r="Y27" s="55" t="n">
        <v>8.27</v>
      </c>
      <c r="Z27" s="55" t="n">
        <v>797</v>
      </c>
      <c r="AA27" s="55" t="n">
        <v>8.27</v>
      </c>
      <c r="AB27" s="55" t="n">
        <v>847</v>
      </c>
      <c r="AC27" s="55" t="n">
        <v>8.789999999999999</v>
      </c>
      <c r="AD27" s="55" t="n">
        <v>224</v>
      </c>
      <c r="AE27" s="55" t="n">
        <v>61</v>
      </c>
      <c r="AF27" s="55" t="n">
        <v>3.37</v>
      </c>
      <c r="AG27" s="55" t="n">
        <v>3.55</v>
      </c>
      <c r="AH27" s="44" t="n">
        <v>-0.18</v>
      </c>
      <c r="AI27" s="55" t="n">
        <v>0.52</v>
      </c>
      <c r="AJ27" s="55" t="n">
        <v>0.52</v>
      </c>
      <c r="AK27" s="57" t="n">
        <v>0</v>
      </c>
      <c r="AL27" s="55" t="n">
        <v>0.51</v>
      </c>
      <c r="AM27" s="55" t="n">
        <v>0.5</v>
      </c>
      <c r="AN27" s="55" t="n">
        <v>12.69</v>
      </c>
      <c r="AO27" s="55" t="n">
        <v>4.74</v>
      </c>
      <c r="AP27" s="55" t="n">
        <v>4.74</v>
      </c>
      <c r="AQ27" s="55" t="n">
        <v>0.33</v>
      </c>
      <c r="AR27" s="55" t="n">
        <v>0.32</v>
      </c>
      <c r="AS27" s="55" t="n">
        <v>0.32</v>
      </c>
      <c r="AT27" s="55" t="n">
        <v>0.18</v>
      </c>
      <c r="AU27" s="55" t="n">
        <v>0.33</v>
      </c>
      <c r="AV27" s="55" t="n">
        <v>0.17</v>
      </c>
      <c r="AW27" s="55" t="n">
        <v>0.31</v>
      </c>
      <c r="AX27" s="55" t="n">
        <v>21</v>
      </c>
      <c r="AY27" s="55" t="n">
        <v>0.22</v>
      </c>
      <c r="AZ27" s="55" t="n">
        <v>7</v>
      </c>
      <c r="BA27" s="55" t="n">
        <v>0.07000000000000001</v>
      </c>
      <c r="BB27" s="55" t="n">
        <v>5</v>
      </c>
      <c r="BC27" s="55" t="n">
        <v>0.05</v>
      </c>
      <c r="BD27" s="55" t="n">
        <v>661</v>
      </c>
      <c r="BE27" s="55" t="n">
        <v>6.86</v>
      </c>
      <c r="BF27" s="55" t="n">
        <v>10</v>
      </c>
      <c r="BG27" s="55" t="n">
        <v>0.1</v>
      </c>
      <c r="BH27" s="72" t="inlineStr">
        <is>
          <t>BGSFRA-17597 | BGSFRA-17598 |BGSFRA-17599 |  BGSFRA-17600 |BGSFRA-17601 | BGSFRA-17602 | BGSFRA-17603</t>
        </is>
      </c>
    </row>
    <row r="28">
      <c r="A28" s="57" t="inlineStr">
        <is>
          <t>Bouygues</t>
        </is>
      </c>
      <c r="B28" s="57" t="inlineStr">
        <is>
          <t>Sales</t>
        </is>
      </c>
      <c r="C28" s="80" t="n">
        <v>44282</v>
      </c>
      <c r="D28" s="81" t="inlineStr">
        <is>
          <t>No</t>
        </is>
      </c>
      <c r="E28" s="81" t="n">
        <v>0</v>
      </c>
      <c r="F28" s="55" t="n">
        <v>19.45</v>
      </c>
      <c r="G28" s="55" t="n">
        <v>264</v>
      </c>
      <c r="H28" s="55" t="n">
        <v>8388</v>
      </c>
      <c r="I28" s="82" t="n">
        <v>-32.57</v>
      </c>
      <c r="J28" s="55" t="n">
        <v>5656</v>
      </c>
      <c r="K28" s="55" t="n">
        <v>4543</v>
      </c>
      <c r="L28" s="55" t="n">
        <v>1110</v>
      </c>
      <c r="M28" s="83" t="n">
        <v>80.31999999999999</v>
      </c>
      <c r="N28" s="55" t="n">
        <v>5435</v>
      </c>
      <c r="O28" s="82" t="n">
        <v>0</v>
      </c>
      <c r="P28" s="55" t="n">
        <v>1</v>
      </c>
      <c r="Q28" s="55" t="n">
        <v>0.02</v>
      </c>
      <c r="R28" s="55" t="n">
        <v>48</v>
      </c>
      <c r="S28" s="55" t="n">
        <v>0.8</v>
      </c>
      <c r="T28" s="55" t="n">
        <v>4</v>
      </c>
      <c r="U28" s="55" t="n">
        <v>0.07000000000000001</v>
      </c>
      <c r="V28" s="55" t="n">
        <v>18</v>
      </c>
      <c r="W28" s="55" t="n">
        <v>0.3</v>
      </c>
      <c r="X28" s="55" t="n">
        <v>779</v>
      </c>
      <c r="Y28" s="55" t="n">
        <v>12.94</v>
      </c>
      <c r="Z28" s="55" t="n">
        <v>779</v>
      </c>
      <c r="AA28" s="55" t="n">
        <v>12.94</v>
      </c>
      <c r="AB28" s="55" t="n">
        <v>610</v>
      </c>
      <c r="AC28" s="55" t="n">
        <v>10.13</v>
      </c>
      <c r="AD28" s="55" t="n">
        <v>148</v>
      </c>
      <c r="AE28" s="55" t="n">
        <v>68</v>
      </c>
      <c r="AF28" s="55" t="n">
        <v>3.26</v>
      </c>
      <c r="AG28" s="55" t="n">
        <v>6.13</v>
      </c>
      <c r="AH28" s="44" t="n">
        <v>-2.87</v>
      </c>
      <c r="AI28" s="55" t="n">
        <v>0.6</v>
      </c>
      <c r="AJ28" s="55" t="n">
        <v>0.58</v>
      </c>
      <c r="AK28" s="57" t="n">
        <v>0.02</v>
      </c>
      <c r="AL28" s="55" t="n">
        <v>0.52</v>
      </c>
      <c r="AM28" s="55" t="n">
        <v>0.51</v>
      </c>
      <c r="AN28" s="55" t="n">
        <v>8.460000000000001</v>
      </c>
      <c r="AO28" s="55" t="n">
        <v>4.95</v>
      </c>
      <c r="AP28" s="55" t="n">
        <v>4.95</v>
      </c>
      <c r="AQ28" s="55" t="n">
        <v>0.36</v>
      </c>
      <c r="AR28" s="55" t="n">
        <v>0.35</v>
      </c>
      <c r="AS28" s="55" t="n">
        <v>0.35</v>
      </c>
      <c r="AT28" s="55" t="n">
        <v>0.18</v>
      </c>
      <c r="AU28" s="55" t="n">
        <v>0.32</v>
      </c>
      <c r="AV28" s="55" t="n">
        <v>0.15</v>
      </c>
      <c r="AW28" s="55" t="n">
        <v>0.32</v>
      </c>
      <c r="AX28" s="55" t="n">
        <v>16</v>
      </c>
      <c r="AY28" s="55" t="n">
        <v>0.27</v>
      </c>
      <c r="AZ28" s="55" t="n">
        <v>3</v>
      </c>
      <c r="BA28" s="55" t="n">
        <v>0.05</v>
      </c>
      <c r="BB28" s="55" t="n">
        <v>1</v>
      </c>
      <c r="BC28" s="55" t="n">
        <v>0.02</v>
      </c>
      <c r="BD28" s="55" t="n">
        <v>305</v>
      </c>
      <c r="BE28" s="55" t="n">
        <v>5.07</v>
      </c>
      <c r="BF28" s="55" t="n">
        <v>4</v>
      </c>
      <c r="BG28" s="55" t="n">
        <v>0.07000000000000001</v>
      </c>
      <c r="BH28" s="84" t="n"/>
    </row>
    <row r="29">
      <c r="A29" s="57" t="inlineStr">
        <is>
          <t>Bouygues</t>
        </is>
      </c>
      <c r="B29" s="57" t="inlineStr">
        <is>
          <t>Sales</t>
        </is>
      </c>
      <c r="C29" s="80" t="n">
        <v>44283</v>
      </c>
      <c r="D29" s="81" t="inlineStr">
        <is>
          <t>No</t>
        </is>
      </c>
      <c r="E29" s="81" t="n">
        <v>0</v>
      </c>
      <c r="F29" s="55" t="n">
        <v>1.71</v>
      </c>
      <c r="G29" s="55" t="n">
        <v>21</v>
      </c>
      <c r="H29" s="55" t="n">
        <v>5656</v>
      </c>
      <c r="I29" s="82" t="n">
        <v>-83.45</v>
      </c>
      <c r="J29" s="55" t="n">
        <v>936</v>
      </c>
      <c r="K29" s="55" t="n">
        <v>0</v>
      </c>
      <c r="L29" s="55" t="n">
        <v>0</v>
      </c>
      <c r="M29" s="83" t="n">
        <v>0</v>
      </c>
      <c r="N29" s="55" t="n">
        <v>915</v>
      </c>
      <c r="O29" s="82" t="n">
        <v>0</v>
      </c>
      <c r="P29" s="55" t="n">
        <v>0</v>
      </c>
      <c r="Q29" s="55" t="n">
        <v>0</v>
      </c>
      <c r="R29" s="55" t="n">
        <v>0</v>
      </c>
      <c r="S29" s="55" t="n">
        <v>0</v>
      </c>
      <c r="T29" s="55" t="n">
        <v>0</v>
      </c>
      <c r="U29" s="55" t="n">
        <v>0</v>
      </c>
      <c r="V29" s="55" t="n">
        <v>0</v>
      </c>
      <c r="W29" s="55" t="n">
        <v>0</v>
      </c>
      <c r="X29" s="55" t="n">
        <v>0</v>
      </c>
      <c r="Y29" s="55" t="n">
        <v>0</v>
      </c>
      <c r="Z29" s="55" t="n">
        <v>0</v>
      </c>
      <c r="AA29" s="55" t="n">
        <v>0</v>
      </c>
      <c r="AB29" s="55" t="n">
        <v>0</v>
      </c>
      <c r="AC29" s="55" t="n">
        <v>0</v>
      </c>
      <c r="AD29" s="55" t="n">
        <v>0</v>
      </c>
      <c r="AE29" s="55" t="n">
        <v>0</v>
      </c>
      <c r="AF29" s="55" t="n">
        <v>0</v>
      </c>
      <c r="AG29" s="55" t="n">
        <v>0</v>
      </c>
      <c r="AH29" s="44" t="n">
        <v>0</v>
      </c>
      <c r="AI29" s="55" t="n"/>
      <c r="AJ29" s="55" t="n"/>
      <c r="AK29" s="57" t="n"/>
      <c r="AL29" s="55" t="n"/>
      <c r="AM29" s="55" t="n"/>
      <c r="AN29" s="55" t="n">
        <v>0</v>
      </c>
      <c r="AO29" s="55" t="n">
        <v>0</v>
      </c>
      <c r="AP29" s="55" t="n">
        <v>0</v>
      </c>
      <c r="AQ29" s="55" t="n">
        <v>0</v>
      </c>
      <c r="AR29" s="55" t="n">
        <v>0</v>
      </c>
      <c r="AS29" s="55" t="n">
        <v>0</v>
      </c>
      <c r="AT29" s="55" t="n"/>
      <c r="AU29" s="55" t="n"/>
      <c r="AV29" s="55" t="n"/>
      <c r="AW29" s="55" t="n"/>
      <c r="AX29" s="55" t="n">
        <v>0</v>
      </c>
      <c r="AY29" s="55" t="n">
        <v>0</v>
      </c>
      <c r="AZ29" s="55" t="n">
        <v>0</v>
      </c>
      <c r="BA29" s="55" t="n">
        <v>0</v>
      </c>
      <c r="BB29" s="55" t="n">
        <v>0</v>
      </c>
      <c r="BC29" s="55" t="n">
        <v>0</v>
      </c>
      <c r="BD29" s="55" t="n">
        <v>16</v>
      </c>
      <c r="BE29" s="55" t="n">
        <v>1.71</v>
      </c>
      <c r="BF29" s="55" t="n">
        <v>0</v>
      </c>
      <c r="BG29" s="55" t="n">
        <v>0</v>
      </c>
      <c r="BH29" s="84" t="n"/>
    </row>
    <row r="30">
      <c r="A30" s="57" t="inlineStr">
        <is>
          <t>Bouygues</t>
        </is>
      </c>
      <c r="B30" s="57" t="inlineStr">
        <is>
          <t>Sales</t>
        </is>
      </c>
      <c r="C30" s="80" t="n">
        <v>44284</v>
      </c>
      <c r="D30" s="81" t="inlineStr">
        <is>
          <t>No</t>
        </is>
      </c>
      <c r="E30" s="81" t="n">
        <v>0</v>
      </c>
      <c r="F30" s="55" t="n">
        <v>14.09</v>
      </c>
      <c r="G30" s="55" t="n">
        <v>462</v>
      </c>
      <c r="H30" s="55" t="n">
        <v>936</v>
      </c>
      <c r="I30" s="82" t="n">
        <v>996.27</v>
      </c>
      <c r="J30" s="55" t="n">
        <v>10294</v>
      </c>
      <c r="K30" s="55" t="n">
        <v>8176</v>
      </c>
      <c r="L30" s="55" t="n">
        <v>2107</v>
      </c>
      <c r="M30" s="83" t="n">
        <v>79.42</v>
      </c>
      <c r="N30" s="55" t="n">
        <v>9880</v>
      </c>
      <c r="O30" s="82" t="n">
        <v>0</v>
      </c>
      <c r="P30" s="55" t="n">
        <v>1</v>
      </c>
      <c r="Q30" s="55" t="n">
        <v>0.01</v>
      </c>
      <c r="R30" s="55" t="n">
        <v>87</v>
      </c>
      <c r="S30" s="55" t="n">
        <v>0.72</v>
      </c>
      <c r="T30" s="55" t="n">
        <v>1</v>
      </c>
      <c r="U30" s="55" t="n">
        <v>0.01</v>
      </c>
      <c r="V30" s="55" t="n">
        <v>10</v>
      </c>
      <c r="W30" s="55" t="n">
        <v>0.08</v>
      </c>
      <c r="X30" s="55" t="n">
        <v>936</v>
      </c>
      <c r="Y30" s="55" t="n">
        <v>7.74</v>
      </c>
      <c r="Z30" s="55" t="n">
        <v>936</v>
      </c>
      <c r="AA30" s="55" t="n">
        <v>7.74</v>
      </c>
      <c r="AB30" s="55" t="n">
        <v>1116</v>
      </c>
      <c r="AC30" s="55" t="n">
        <v>9.23</v>
      </c>
      <c r="AD30" s="55" t="n">
        <v>274</v>
      </c>
      <c r="AE30" s="55" t="n">
        <v>129</v>
      </c>
      <c r="AF30" s="55" t="n">
        <v>3.35</v>
      </c>
      <c r="AG30" s="55" t="n">
        <v>6.12</v>
      </c>
      <c r="AH30" s="44" t="n">
        <v>-2.77</v>
      </c>
      <c r="AI30" s="55" t="n">
        <v>0.57</v>
      </c>
      <c r="AJ30" s="55" t="n">
        <v>0.55</v>
      </c>
      <c r="AK30" s="57" t="n">
        <v>0.02</v>
      </c>
      <c r="AL30" s="55" t="n">
        <v>0.5</v>
      </c>
      <c r="AM30" s="55" t="n">
        <v>0.5</v>
      </c>
      <c r="AN30" s="55" t="n">
        <v>11.94</v>
      </c>
      <c r="AO30" s="55" t="n">
        <v>5.87</v>
      </c>
      <c r="AP30" s="55" t="n">
        <v>5.87</v>
      </c>
      <c r="AQ30" s="55" t="n">
        <v>0.35</v>
      </c>
      <c r="AR30" s="55" t="n">
        <v>0.34</v>
      </c>
      <c r="AS30" s="55" t="n">
        <v>0.34</v>
      </c>
      <c r="AT30" s="55" t="n">
        <v>0.17</v>
      </c>
      <c r="AU30" s="55" t="n">
        <v>0.32</v>
      </c>
      <c r="AV30" s="55" t="n">
        <v>0.14</v>
      </c>
      <c r="AW30" s="55" t="n">
        <v>0.31</v>
      </c>
      <c r="AX30" s="55" t="n">
        <v>51</v>
      </c>
      <c r="AY30" s="55" t="n">
        <v>0.42</v>
      </c>
      <c r="AZ30" s="55" t="n">
        <v>18</v>
      </c>
      <c r="BA30" s="55" t="n">
        <v>0.15</v>
      </c>
      <c r="BB30" s="55" t="n">
        <v>4</v>
      </c>
      <c r="BC30" s="55" t="n">
        <v>0.03</v>
      </c>
      <c r="BD30" s="55" t="n">
        <v>608</v>
      </c>
      <c r="BE30" s="55" t="n">
        <v>5.03</v>
      </c>
      <c r="BF30" s="55" t="n">
        <v>8</v>
      </c>
      <c r="BG30" s="55" t="n">
        <v>0.07000000000000001</v>
      </c>
      <c r="BH30" s="72" t="inlineStr">
        <is>
          <t>BGSFRA-17611 | BGSFRA-17615 |BGSFRA-17616 |  BGSFRA-17617 |BGSFRA-17618 | BGSFRA-17619</t>
        </is>
      </c>
    </row>
    <row r="31">
      <c r="A31" s="57" t="inlineStr">
        <is>
          <t>Bouygues</t>
        </is>
      </c>
      <c r="B31" s="57" t="inlineStr">
        <is>
          <t>Sales</t>
        </is>
      </c>
      <c r="C31" s="80" t="n">
        <v>44285</v>
      </c>
      <c r="D31" s="81" t="inlineStr">
        <is>
          <t>No</t>
        </is>
      </c>
      <c r="E31" s="81" t="n">
        <v>0</v>
      </c>
      <c r="F31" s="55" t="n">
        <v>11.82</v>
      </c>
      <c r="G31" s="55" t="n">
        <v>412</v>
      </c>
      <c r="H31" s="55" t="n">
        <v>10294</v>
      </c>
      <c r="I31" s="82" t="n">
        <v>-15.6</v>
      </c>
      <c r="J31" s="55" t="n">
        <v>8699</v>
      </c>
      <c r="K31" s="55" t="n">
        <v>6879</v>
      </c>
      <c r="L31" s="55" t="n">
        <v>1812</v>
      </c>
      <c r="M31" s="83" t="n">
        <v>79.08</v>
      </c>
      <c r="N31" s="55" t="n">
        <v>8465</v>
      </c>
      <c r="O31" s="82" t="n">
        <v>0</v>
      </c>
      <c r="P31" s="55" t="n">
        <v>3</v>
      </c>
      <c r="Q31" s="55" t="n">
        <v>0.03</v>
      </c>
      <c r="R31" s="55" t="n">
        <v>129</v>
      </c>
      <c r="S31" s="55" t="n">
        <v>1.24</v>
      </c>
      <c r="T31" s="55" t="n">
        <v>1</v>
      </c>
      <c r="U31" s="55" t="n">
        <v>0.01</v>
      </c>
      <c r="V31" s="55" t="n">
        <v>16</v>
      </c>
      <c r="W31" s="55" t="n">
        <v>0.15</v>
      </c>
      <c r="X31" s="55" t="n">
        <v>733</v>
      </c>
      <c r="Y31" s="55" t="n">
        <v>7.07</v>
      </c>
      <c r="Z31" s="55" t="n">
        <v>733</v>
      </c>
      <c r="AA31" s="55" t="n">
        <v>7.07</v>
      </c>
      <c r="AB31" s="55" t="n">
        <v>506</v>
      </c>
      <c r="AC31" s="55" t="n">
        <v>4.88</v>
      </c>
      <c r="AD31" s="55" t="n">
        <v>172</v>
      </c>
      <c r="AE31" s="55" t="n">
        <v>53</v>
      </c>
      <c r="AF31" s="55" t="n">
        <v>2.5</v>
      </c>
      <c r="AG31" s="55" t="n">
        <v>2.92</v>
      </c>
      <c r="AH31" s="44" t="n">
        <v>-0.42</v>
      </c>
      <c r="AI31" s="55" t="n">
        <v>0.53</v>
      </c>
      <c r="AJ31" s="55" t="n">
        <v>0.51</v>
      </c>
      <c r="AK31" s="57" t="n">
        <v>0.02</v>
      </c>
      <c r="AL31" s="55" t="n">
        <v>0.5</v>
      </c>
      <c r="AM31" s="55" t="n">
        <v>0.52</v>
      </c>
      <c r="AN31" s="55" t="n">
        <v>14.65</v>
      </c>
      <c r="AO31" s="55" t="n">
        <v>5.41</v>
      </c>
      <c r="AP31" s="55" t="n">
        <v>5.41</v>
      </c>
      <c r="AQ31" s="55" t="n">
        <v>0.17</v>
      </c>
      <c r="AR31" s="55" t="n">
        <v>0.17</v>
      </c>
      <c r="AS31" s="55" t="n">
        <v>0.17</v>
      </c>
      <c r="AT31" s="55" t="n">
        <v>0.18</v>
      </c>
      <c r="AU31" s="55" t="n">
        <v>0.34</v>
      </c>
      <c r="AV31" s="55" t="n">
        <v>0.16</v>
      </c>
      <c r="AW31" s="55" t="n">
        <v>0.33</v>
      </c>
      <c r="AX31" s="55" t="n">
        <v>18</v>
      </c>
      <c r="AY31" s="55" t="n">
        <v>0.17</v>
      </c>
      <c r="AZ31" s="55" t="n">
        <v>6</v>
      </c>
      <c r="BA31" s="55" t="n">
        <v>0.06</v>
      </c>
      <c r="BB31" s="55" t="n">
        <v>1</v>
      </c>
      <c r="BC31" s="55" t="n">
        <v>0.01</v>
      </c>
      <c r="BD31" s="55" t="n">
        <v>320</v>
      </c>
      <c r="BE31" s="55" t="n">
        <v>3.09</v>
      </c>
      <c r="BF31" s="55" t="n">
        <v>9</v>
      </c>
      <c r="BG31" s="55" t="n">
        <v>0.09</v>
      </c>
      <c r="BH31" s="71" t="inlineStr">
        <is>
          <t>BGSFRA-17634 | BGSFRA-17635 |BGSFRA-17636 |  BGSFRA-17637 |BGSFRA-17638</t>
        </is>
      </c>
    </row>
    <row r="32">
      <c r="A32" s="57" t="inlineStr">
        <is>
          <t>Bouygues</t>
        </is>
      </c>
      <c r="B32" s="57" t="inlineStr">
        <is>
          <t>Sales</t>
        </is>
      </c>
      <c r="C32" s="80" t="n">
        <v>44286</v>
      </c>
      <c r="D32" s="81" t="inlineStr">
        <is>
          <t>yes</t>
        </is>
      </c>
      <c r="E32" s="81" t="n">
        <v>56</v>
      </c>
      <c r="F32" s="55" t="n">
        <v>18.21</v>
      </c>
      <c r="G32" s="55" t="n">
        <v>402</v>
      </c>
      <c r="H32" s="55" t="n">
        <v>8699</v>
      </c>
      <c r="I32" s="82" t="n">
        <v>-13.4</v>
      </c>
      <c r="J32" s="55" t="n">
        <v>7542</v>
      </c>
      <c r="K32" s="55" t="n">
        <v>5951</v>
      </c>
      <c r="L32" s="55" t="n">
        <v>1514</v>
      </c>
      <c r="M32" s="83" t="n">
        <v>78.90000000000001</v>
      </c>
      <c r="N32" s="55" t="n">
        <v>7233</v>
      </c>
      <c r="O32" s="82" t="n">
        <v>1</v>
      </c>
      <c r="P32" s="55" t="n">
        <v>151</v>
      </c>
      <c r="Q32" s="55" t="n">
        <v>1.59</v>
      </c>
      <c r="R32" s="55" t="n">
        <v>735</v>
      </c>
      <c r="S32" s="55" t="n">
        <v>7.73</v>
      </c>
      <c r="T32" s="55" t="n">
        <v>1</v>
      </c>
      <c r="U32" s="55" t="n">
        <v>0.01</v>
      </c>
      <c r="V32" s="55" t="n">
        <v>8</v>
      </c>
      <c r="W32" s="55" t="n">
        <v>0.08</v>
      </c>
      <c r="X32" s="55" t="n">
        <v>365</v>
      </c>
      <c r="Y32" s="55" t="n">
        <v>3.84</v>
      </c>
      <c r="Z32" s="55" t="n">
        <v>365</v>
      </c>
      <c r="AA32" s="55" t="n">
        <v>3.84</v>
      </c>
      <c r="AB32" s="55" t="n">
        <v>160</v>
      </c>
      <c r="AC32" s="55" t="n">
        <v>1.68</v>
      </c>
      <c r="AD32" s="55" t="n">
        <v>148</v>
      </c>
      <c r="AE32" s="55" t="n">
        <v>58</v>
      </c>
      <c r="AF32" s="55" t="n">
        <v>2.49</v>
      </c>
      <c r="AG32" s="55" t="n">
        <v>3.83</v>
      </c>
      <c r="AH32" s="44" t="n">
        <v>-1.34</v>
      </c>
      <c r="AI32" s="55" t="n">
        <v>0.5600000000000001</v>
      </c>
      <c r="AJ32" s="55" t="n">
        <v>0.53</v>
      </c>
      <c r="AK32" s="57" t="n">
        <v>0.03</v>
      </c>
      <c r="AL32" s="55" t="n">
        <v>0.52</v>
      </c>
      <c r="AM32" s="55" t="n">
        <v>0.52</v>
      </c>
      <c r="AN32" s="55" t="n">
        <v>13.17</v>
      </c>
      <c r="AO32" s="55" t="n">
        <v>6.39</v>
      </c>
      <c r="AP32" s="55" t="n">
        <v>6.39</v>
      </c>
      <c r="AQ32" s="55" t="n">
        <v>0.07000000000000001</v>
      </c>
      <c r="AR32" s="55" t="n">
        <v>0.06</v>
      </c>
      <c r="AS32" s="55" t="n">
        <v>0.06</v>
      </c>
      <c r="AT32" s="55" t="n">
        <v>0.19</v>
      </c>
      <c r="AU32" s="55" t="n">
        <v>0.32</v>
      </c>
      <c r="AV32" s="55" t="n">
        <v>0.16</v>
      </c>
      <c r="AW32" s="55" t="n">
        <v>0.34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2</v>
      </c>
      <c r="BC32" s="55" t="n">
        <v>0.02</v>
      </c>
      <c r="BD32" s="55" t="n">
        <v>526</v>
      </c>
      <c r="BE32" s="55" t="n">
        <v>5.53</v>
      </c>
      <c r="BF32" s="55" t="n">
        <v>0</v>
      </c>
      <c r="BG32" s="55" t="n">
        <v>0</v>
      </c>
      <c r="BH32" s="72" t="inlineStr">
        <is>
          <t>BGSFRA-17641 | BGSFRA-17645 |BGSFRA-17646 |  BGSFRA-17647 |BGSFRA-17650 |BGSFRA-17651 |BGSFRA-17652</t>
        </is>
      </c>
    </row>
  </sheetData>
  <conditionalFormatting sqref="F24">
    <cfRule type="cellIs" priority="135" operator="greaterThan" dxfId="0">
      <formula>15</formula>
    </cfRule>
  </conditionalFormatting>
  <conditionalFormatting sqref="I24">
    <cfRule type="cellIs" priority="133" operator="lessThan" dxfId="0">
      <formula>-10</formula>
    </cfRule>
    <cfRule type="cellIs" priority="134" operator="greaterThan" dxfId="0">
      <formula>10</formula>
    </cfRule>
  </conditionalFormatting>
  <conditionalFormatting sqref="BE24">
    <cfRule type="cellIs" priority="144" operator="greaterThan" dxfId="0">
      <formula>5</formula>
    </cfRule>
  </conditionalFormatting>
  <conditionalFormatting sqref="O24 BC24">
    <cfRule type="cellIs" priority="143" operator="greaterThan" dxfId="0">
      <formula>2</formula>
    </cfRule>
  </conditionalFormatting>
  <conditionalFormatting sqref="Q24 U24 BA24 AY24 BG24">
    <cfRule type="cellIs" priority="142" operator="greaterThan" dxfId="0">
      <formula>1</formula>
    </cfRule>
  </conditionalFormatting>
  <conditionalFormatting sqref="S24 W24">
    <cfRule type="cellIs" priority="141" operator="greaterThan" dxfId="0">
      <formula>3</formula>
    </cfRule>
  </conditionalFormatting>
  <conditionalFormatting sqref="Y24 AA24">
    <cfRule type="cellIs" priority="140" operator="greaterThan" dxfId="0">
      <formula>10</formula>
    </cfRule>
  </conditionalFormatting>
  <conditionalFormatting sqref="AL24:AM24">
    <cfRule type="cellIs" priority="138" operator="lessThan" dxfId="0">
      <formula>0.47</formula>
    </cfRule>
    <cfRule type="cellIs" priority="139" operator="greaterThan" dxfId="0">
      <formula>0.53</formula>
    </cfRule>
  </conditionalFormatting>
  <conditionalFormatting sqref="AT24 AV24">
    <cfRule type="cellIs" priority="137" operator="greaterThan" dxfId="0">
      <formula>0.2</formula>
    </cfRule>
  </conditionalFormatting>
  <conditionalFormatting sqref="AU24 AW24">
    <cfRule type="cellIs" priority="136" operator="lessThan" dxfId="0">
      <formula>0.29</formula>
    </cfRule>
  </conditionalFormatting>
  <conditionalFormatting sqref="AK24">
    <cfRule type="cellIs" priority="132" operator="greaterThan" dxfId="0">
      <formula>0.02</formula>
    </cfRule>
  </conditionalFormatting>
  <conditionalFormatting sqref="AH24">
    <cfRule type="cellIs" priority="129" operator="greaterThan" dxfId="0">
      <formula>2</formula>
    </cfRule>
    <cfRule type="cellIs" priority="130" operator="greaterThan" dxfId="0">
      <formula>2</formula>
    </cfRule>
    <cfRule type="cellIs" priority="131" operator="greaterThan" dxfId="0">
      <formula>4</formula>
    </cfRule>
  </conditionalFormatting>
  <conditionalFormatting sqref="F25">
    <cfRule type="cellIs" priority="119" operator="greaterThan" dxfId="0">
      <formula>15</formula>
    </cfRule>
  </conditionalFormatting>
  <conditionalFormatting sqref="I25">
    <cfRule type="cellIs" priority="117" operator="lessThan" dxfId="0">
      <formula>-10</formula>
    </cfRule>
    <cfRule type="cellIs" priority="118" operator="greaterThan" dxfId="0">
      <formula>10</formula>
    </cfRule>
  </conditionalFormatting>
  <conditionalFormatting sqref="BE25">
    <cfRule type="cellIs" priority="128" operator="greaterThan" dxfId="0">
      <formula>5</formula>
    </cfRule>
  </conditionalFormatting>
  <conditionalFormatting sqref="O25 BC25">
    <cfRule type="cellIs" priority="127" operator="greaterThan" dxfId="0">
      <formula>2</formula>
    </cfRule>
  </conditionalFormatting>
  <conditionalFormatting sqref="Q25 U25 BA25 AY25 BG25">
    <cfRule type="cellIs" priority="126" operator="greaterThan" dxfId="0">
      <formula>1</formula>
    </cfRule>
  </conditionalFormatting>
  <conditionalFormatting sqref="S25 W25">
    <cfRule type="cellIs" priority="125" operator="greaterThan" dxfId="0">
      <formula>3</formula>
    </cfRule>
  </conditionalFormatting>
  <conditionalFormatting sqref="Y25 AA25">
    <cfRule type="cellIs" priority="124" operator="greaterThan" dxfId="0">
      <formula>10</formula>
    </cfRule>
  </conditionalFormatting>
  <conditionalFormatting sqref="AL25:AM25">
    <cfRule type="cellIs" priority="122" operator="lessThan" dxfId="0">
      <formula>0.47</formula>
    </cfRule>
    <cfRule type="cellIs" priority="123" operator="greaterThan" dxfId="0">
      <formula>0.53</formula>
    </cfRule>
  </conditionalFormatting>
  <conditionalFormatting sqref="AT25 AV25">
    <cfRule type="cellIs" priority="121" operator="greaterThan" dxfId="0">
      <formula>0.2</formula>
    </cfRule>
  </conditionalFormatting>
  <conditionalFormatting sqref="AU25 AW25">
    <cfRule type="cellIs" priority="120" operator="lessThan" dxfId="0">
      <formula>0.29</formula>
    </cfRule>
  </conditionalFormatting>
  <conditionalFormatting sqref="AK25">
    <cfRule type="cellIs" priority="116" operator="greaterThan" dxfId="0">
      <formula>0.02</formula>
    </cfRule>
  </conditionalFormatting>
  <conditionalFormatting sqref="AH25">
    <cfRule type="cellIs" priority="113" operator="greaterThan" dxfId="0">
      <formula>2</formula>
    </cfRule>
    <cfRule type="cellIs" priority="114" operator="greaterThan" dxfId="0">
      <formula>2</formula>
    </cfRule>
    <cfRule type="cellIs" priority="115" operator="greaterThan" dxfId="0">
      <formula>4</formula>
    </cfRule>
  </conditionalFormatting>
  <conditionalFormatting sqref="F26">
    <cfRule type="cellIs" priority="103" operator="greaterThan" dxfId="0">
      <formula>15</formula>
    </cfRule>
  </conditionalFormatting>
  <conditionalFormatting sqref="I26">
    <cfRule type="cellIs" priority="101" operator="lessThan" dxfId="0">
      <formula>-10</formula>
    </cfRule>
    <cfRule type="cellIs" priority="102" operator="greaterThan" dxfId="0">
      <formula>10</formula>
    </cfRule>
  </conditionalFormatting>
  <conditionalFormatting sqref="BE26">
    <cfRule type="cellIs" priority="112" operator="greaterThan" dxfId="0">
      <formula>5</formula>
    </cfRule>
  </conditionalFormatting>
  <conditionalFormatting sqref="O26 BC26">
    <cfRule type="cellIs" priority="111" operator="greaterThan" dxfId="0">
      <formula>2</formula>
    </cfRule>
  </conditionalFormatting>
  <conditionalFormatting sqref="Q26 U26 BA26 AY26 BG26">
    <cfRule type="cellIs" priority="110" operator="greaterThan" dxfId="0">
      <formula>1</formula>
    </cfRule>
  </conditionalFormatting>
  <conditionalFormatting sqref="S26 W26">
    <cfRule type="cellIs" priority="109" operator="greaterThan" dxfId="0">
      <formula>3</formula>
    </cfRule>
  </conditionalFormatting>
  <conditionalFormatting sqref="Y26 AA26">
    <cfRule type="cellIs" priority="108" operator="greaterThan" dxfId="0">
      <formula>10</formula>
    </cfRule>
  </conditionalFormatting>
  <conditionalFormatting sqref="AL26:AM26">
    <cfRule type="cellIs" priority="106" operator="lessThan" dxfId="0">
      <formula>0.47</formula>
    </cfRule>
    <cfRule type="cellIs" priority="107" operator="greaterThan" dxfId="0">
      <formula>0.53</formula>
    </cfRule>
  </conditionalFormatting>
  <conditionalFormatting sqref="AT26 AV26">
    <cfRule type="cellIs" priority="105" operator="greaterThan" dxfId="0">
      <formula>0.2</formula>
    </cfRule>
  </conditionalFormatting>
  <conditionalFormatting sqref="AU26 AW26">
    <cfRule type="cellIs" priority="104" operator="lessThan" dxfId="0">
      <formula>0.29</formula>
    </cfRule>
  </conditionalFormatting>
  <conditionalFormatting sqref="AK26">
    <cfRule type="cellIs" priority="100" operator="greaterThan" dxfId="0">
      <formula>0.02</formula>
    </cfRule>
  </conditionalFormatting>
  <conditionalFormatting sqref="AH26">
    <cfRule type="cellIs" priority="97" operator="greaterThan" dxfId="0">
      <formula>2</formula>
    </cfRule>
    <cfRule type="cellIs" priority="98" operator="greaterThan" dxfId="0">
      <formula>2</formula>
    </cfRule>
    <cfRule type="cellIs" priority="99" operator="greaterThan" dxfId="0">
      <formula>4</formula>
    </cfRule>
  </conditionalFormatting>
  <conditionalFormatting sqref="F27">
    <cfRule type="cellIs" priority="87" operator="greaterThan" dxfId="0">
      <formula>15</formula>
    </cfRule>
  </conditionalFormatting>
  <conditionalFormatting sqref="I27">
    <cfRule type="cellIs" priority="85" operator="lessThan" dxfId="0">
      <formula>-10</formula>
    </cfRule>
    <cfRule type="cellIs" priority="86" operator="greaterThan" dxfId="0">
      <formula>10</formula>
    </cfRule>
  </conditionalFormatting>
  <conditionalFormatting sqref="BE27">
    <cfRule type="cellIs" priority="96" operator="greaterThan" dxfId="0">
      <formula>5</formula>
    </cfRule>
  </conditionalFormatting>
  <conditionalFormatting sqref="O27 BC27">
    <cfRule type="cellIs" priority="95" operator="greaterThan" dxfId="0">
      <formula>2</formula>
    </cfRule>
  </conditionalFormatting>
  <conditionalFormatting sqref="Q27 U27 BA27 AY27 BG27">
    <cfRule type="cellIs" priority="94" operator="greaterThan" dxfId="0">
      <formula>1</formula>
    </cfRule>
  </conditionalFormatting>
  <conditionalFormatting sqref="S27 W27">
    <cfRule type="cellIs" priority="93" operator="greaterThan" dxfId="0">
      <formula>3</formula>
    </cfRule>
  </conditionalFormatting>
  <conditionalFormatting sqref="Y27 AA27">
    <cfRule type="cellIs" priority="92" operator="greaterThan" dxfId="0">
      <formula>10</formula>
    </cfRule>
  </conditionalFormatting>
  <conditionalFormatting sqref="AL27:AM27">
    <cfRule type="cellIs" priority="90" operator="lessThan" dxfId="0">
      <formula>0.47</formula>
    </cfRule>
    <cfRule type="cellIs" priority="91" operator="greaterThan" dxfId="0">
      <formula>0.53</formula>
    </cfRule>
  </conditionalFormatting>
  <conditionalFormatting sqref="AT27 AV27">
    <cfRule type="cellIs" priority="89" operator="greaterThan" dxfId="0">
      <formula>0.2</formula>
    </cfRule>
  </conditionalFormatting>
  <conditionalFormatting sqref="AU27 AW27">
    <cfRule type="cellIs" priority="88" operator="lessThan" dxfId="0">
      <formula>0.29</formula>
    </cfRule>
  </conditionalFormatting>
  <conditionalFormatting sqref="AK27">
    <cfRule type="cellIs" priority="84" operator="greaterThan" dxfId="0">
      <formula>0.02</formula>
    </cfRule>
  </conditionalFormatting>
  <conditionalFormatting sqref="AH27">
    <cfRule type="cellIs" priority="81" operator="greaterThan" dxfId="0">
      <formula>2</formula>
    </cfRule>
    <cfRule type="cellIs" priority="82" operator="greaterThan" dxfId="0">
      <formula>2</formula>
    </cfRule>
    <cfRule type="cellIs" priority="83" operator="greaterThan" dxfId="0">
      <formula>4</formula>
    </cfRule>
  </conditionalFormatting>
  <conditionalFormatting sqref="F28">
    <cfRule type="cellIs" priority="71" operator="greaterThan" dxfId="0">
      <formula>15</formula>
    </cfRule>
  </conditionalFormatting>
  <conditionalFormatting sqref="I28">
    <cfRule type="cellIs" priority="69" operator="lessThan" dxfId="0">
      <formula>-10</formula>
    </cfRule>
    <cfRule type="cellIs" priority="70" operator="greaterThan" dxfId="0">
      <formula>10</formula>
    </cfRule>
  </conditionalFormatting>
  <conditionalFormatting sqref="BE28">
    <cfRule type="cellIs" priority="80" operator="greaterThan" dxfId="0">
      <formula>5</formula>
    </cfRule>
  </conditionalFormatting>
  <conditionalFormatting sqref="O28 BC28">
    <cfRule type="cellIs" priority="79" operator="greaterThan" dxfId="0">
      <formula>2</formula>
    </cfRule>
  </conditionalFormatting>
  <conditionalFormatting sqref="Q28 U28 BA28 AY28 BG28">
    <cfRule type="cellIs" priority="78" operator="greaterThan" dxfId="0">
      <formula>1</formula>
    </cfRule>
  </conditionalFormatting>
  <conditionalFormatting sqref="S28 W28">
    <cfRule type="cellIs" priority="77" operator="greaterThan" dxfId="0">
      <formula>3</formula>
    </cfRule>
  </conditionalFormatting>
  <conditionalFormatting sqref="Y28 AA28">
    <cfRule type="cellIs" priority="76" operator="greaterThan" dxfId="0">
      <formula>10</formula>
    </cfRule>
  </conditionalFormatting>
  <conditionalFormatting sqref="AL28:AM28">
    <cfRule type="cellIs" priority="74" operator="lessThan" dxfId="0">
      <formula>0.47</formula>
    </cfRule>
    <cfRule type="cellIs" priority="75" operator="greaterThan" dxfId="0">
      <formula>0.53</formula>
    </cfRule>
  </conditionalFormatting>
  <conditionalFormatting sqref="AT28 AV28">
    <cfRule type="cellIs" priority="73" operator="greaterThan" dxfId="0">
      <formula>0.2</formula>
    </cfRule>
  </conditionalFormatting>
  <conditionalFormatting sqref="AU28 AW28">
    <cfRule type="cellIs" priority="72" operator="lessThan" dxfId="0">
      <formula>0.29</formula>
    </cfRule>
  </conditionalFormatting>
  <conditionalFormatting sqref="AK28">
    <cfRule type="cellIs" priority="68" operator="greaterThan" dxfId="0">
      <formula>0.02</formula>
    </cfRule>
  </conditionalFormatting>
  <conditionalFormatting sqref="AH28">
    <cfRule type="cellIs" priority="65" operator="greaterThan" dxfId="0">
      <formula>2</formula>
    </cfRule>
    <cfRule type="cellIs" priority="66" operator="greaterThan" dxfId="0">
      <formula>2</formula>
    </cfRule>
    <cfRule type="cellIs" priority="67" operator="greaterThan" dxfId="0">
      <formula>4</formula>
    </cfRule>
  </conditionalFormatting>
  <conditionalFormatting sqref="F29">
    <cfRule type="cellIs" priority="55" operator="greaterThan" dxfId="0">
      <formula>15</formula>
    </cfRule>
  </conditionalFormatting>
  <conditionalFormatting sqref="I29">
    <cfRule type="cellIs" priority="53" operator="lessThan" dxfId="0">
      <formula>-10</formula>
    </cfRule>
    <cfRule type="cellIs" priority="54" operator="greaterThan" dxfId="0">
      <formula>10</formula>
    </cfRule>
  </conditionalFormatting>
  <conditionalFormatting sqref="BE29">
    <cfRule type="cellIs" priority="64" operator="greaterThan" dxfId="0">
      <formula>5</formula>
    </cfRule>
  </conditionalFormatting>
  <conditionalFormatting sqref="O29 BC29">
    <cfRule type="cellIs" priority="63" operator="greaterThan" dxfId="0">
      <formula>2</formula>
    </cfRule>
  </conditionalFormatting>
  <conditionalFormatting sqref="Q29 U29 BA29 AY29 BG29">
    <cfRule type="cellIs" priority="62" operator="greaterThan" dxfId="0">
      <formula>1</formula>
    </cfRule>
  </conditionalFormatting>
  <conditionalFormatting sqref="S29 W29">
    <cfRule type="cellIs" priority="61" operator="greaterThan" dxfId="0">
      <formula>3</formula>
    </cfRule>
  </conditionalFormatting>
  <conditionalFormatting sqref="Y29 AA29">
    <cfRule type="cellIs" priority="60" operator="greaterThan" dxfId="0">
      <formula>10</formula>
    </cfRule>
  </conditionalFormatting>
  <conditionalFormatting sqref="AL29:AM29">
    <cfRule type="cellIs" priority="58" operator="lessThan" dxfId="0">
      <formula>0.47</formula>
    </cfRule>
    <cfRule type="cellIs" priority="59" operator="greaterThan" dxfId="0">
      <formula>0.53</formula>
    </cfRule>
  </conditionalFormatting>
  <conditionalFormatting sqref="AT29 AV29">
    <cfRule type="cellIs" priority="57" operator="greaterThan" dxfId="0">
      <formula>0.2</formula>
    </cfRule>
  </conditionalFormatting>
  <conditionalFormatting sqref="AU29 AW29">
    <cfRule type="cellIs" priority="56" operator="lessThan" dxfId="0">
      <formula>0.29</formula>
    </cfRule>
  </conditionalFormatting>
  <conditionalFormatting sqref="AK29">
    <cfRule type="cellIs" priority="52" operator="greaterThan" dxfId="0">
      <formula>0.02</formula>
    </cfRule>
  </conditionalFormatting>
  <conditionalFormatting sqref="AH29">
    <cfRule type="cellIs" priority="49" operator="greaterThan" dxfId="0">
      <formula>2</formula>
    </cfRule>
    <cfRule type="cellIs" priority="50" operator="greaterThan" dxfId="0">
      <formula>2</formula>
    </cfRule>
    <cfRule type="cellIs" priority="51" operator="greaterThan" dxfId="0">
      <formula>4</formula>
    </cfRule>
  </conditionalFormatting>
  <conditionalFormatting sqref="F30">
    <cfRule type="cellIs" priority="39" operator="greaterThan" dxfId="0">
      <formula>15</formula>
    </cfRule>
  </conditionalFormatting>
  <conditionalFormatting sqref="I30">
    <cfRule type="cellIs" priority="37" operator="lessThan" dxfId="0">
      <formula>-10</formula>
    </cfRule>
    <cfRule type="cellIs" priority="38" operator="greaterThan" dxfId="0">
      <formula>10</formula>
    </cfRule>
  </conditionalFormatting>
  <conditionalFormatting sqref="BE30">
    <cfRule type="cellIs" priority="48" operator="greaterThan" dxfId="0">
      <formula>5</formula>
    </cfRule>
  </conditionalFormatting>
  <conditionalFormatting sqref="O30 BC30">
    <cfRule type="cellIs" priority="47" operator="greaterThan" dxfId="0">
      <formula>2</formula>
    </cfRule>
  </conditionalFormatting>
  <conditionalFormatting sqref="Q30 U30 BA30 AY30 BG30">
    <cfRule type="cellIs" priority="46" operator="greaterThan" dxfId="0">
      <formula>1</formula>
    </cfRule>
  </conditionalFormatting>
  <conditionalFormatting sqref="S30 W30">
    <cfRule type="cellIs" priority="45" operator="greaterThan" dxfId="0">
      <formula>3</formula>
    </cfRule>
  </conditionalFormatting>
  <conditionalFormatting sqref="Y30 AA30">
    <cfRule type="cellIs" priority="44" operator="greaterThan" dxfId="0">
      <formula>10</formula>
    </cfRule>
  </conditionalFormatting>
  <conditionalFormatting sqref="AL30:AM30">
    <cfRule type="cellIs" priority="42" operator="lessThan" dxfId="0">
      <formula>0.47</formula>
    </cfRule>
    <cfRule type="cellIs" priority="43" operator="greaterThan" dxfId="0">
      <formula>0.53</formula>
    </cfRule>
  </conditionalFormatting>
  <conditionalFormatting sqref="AT30 AV30">
    <cfRule type="cellIs" priority="41" operator="greaterThan" dxfId="0">
      <formula>0.2</formula>
    </cfRule>
  </conditionalFormatting>
  <conditionalFormatting sqref="AU30 AW30">
    <cfRule type="cellIs" priority="40" operator="lessThan" dxfId="0">
      <formula>0.29</formula>
    </cfRule>
  </conditionalFormatting>
  <conditionalFormatting sqref="AK30">
    <cfRule type="cellIs" priority="36" operator="greaterThan" dxfId="0">
      <formula>0.02</formula>
    </cfRule>
  </conditionalFormatting>
  <conditionalFormatting sqref="AH30">
    <cfRule type="cellIs" priority="33" operator="greaterThan" dxfId="0">
      <formula>2</formula>
    </cfRule>
    <cfRule type="cellIs" priority="34" operator="greaterThan" dxfId="0">
      <formula>2</formula>
    </cfRule>
    <cfRule type="cellIs" priority="35" operator="greaterThan" dxfId="0">
      <formula>4</formula>
    </cfRule>
  </conditionalFormatting>
  <conditionalFormatting sqref="F31">
    <cfRule type="cellIs" priority="23" operator="greaterThan" dxfId="0">
      <formula>15</formula>
    </cfRule>
  </conditionalFormatting>
  <conditionalFormatting sqref="I31">
    <cfRule type="cellIs" priority="21" operator="lessThan" dxfId="0">
      <formula>-10</formula>
    </cfRule>
    <cfRule type="cellIs" priority="22" operator="greaterThan" dxfId="0">
      <formula>10</formula>
    </cfRule>
  </conditionalFormatting>
  <conditionalFormatting sqref="BE31">
    <cfRule type="cellIs" priority="32" operator="greaterThan" dxfId="0">
      <formula>5</formula>
    </cfRule>
  </conditionalFormatting>
  <conditionalFormatting sqref="O31 BC31">
    <cfRule type="cellIs" priority="31" operator="greaterThan" dxfId="0">
      <formula>2</formula>
    </cfRule>
  </conditionalFormatting>
  <conditionalFormatting sqref="Q31 U31 BA31 AY31 BG31">
    <cfRule type="cellIs" priority="30" operator="greaterThan" dxfId="0">
      <formula>1</formula>
    </cfRule>
  </conditionalFormatting>
  <conditionalFormatting sqref="S31 W31">
    <cfRule type="cellIs" priority="29" operator="greaterThan" dxfId="0">
      <formula>3</formula>
    </cfRule>
  </conditionalFormatting>
  <conditionalFormatting sqref="Y31 AA31">
    <cfRule type="cellIs" priority="28" operator="greaterThan" dxfId="0">
      <formula>10</formula>
    </cfRule>
  </conditionalFormatting>
  <conditionalFormatting sqref="AL31:AM31">
    <cfRule type="cellIs" priority="26" operator="lessThan" dxfId="0">
      <formula>0.47</formula>
    </cfRule>
    <cfRule type="cellIs" priority="27" operator="greaterThan" dxfId="0">
      <formula>0.53</formula>
    </cfRule>
  </conditionalFormatting>
  <conditionalFormatting sqref="AT31 AV31">
    <cfRule type="cellIs" priority="25" operator="greaterThan" dxfId="0">
      <formula>0.2</formula>
    </cfRule>
  </conditionalFormatting>
  <conditionalFormatting sqref="AU31 AW31">
    <cfRule type="cellIs" priority="24" operator="lessThan" dxfId="0">
      <formula>0.29</formula>
    </cfRule>
  </conditionalFormatting>
  <conditionalFormatting sqref="AK31">
    <cfRule type="cellIs" priority="20" operator="greaterThan" dxfId="0">
      <formula>0.02</formula>
    </cfRule>
  </conditionalFormatting>
  <conditionalFormatting sqref="AH31">
    <cfRule type="cellIs" priority="17" operator="greaterThan" dxfId="0">
      <formula>2</formula>
    </cfRule>
    <cfRule type="cellIs" priority="18" operator="greaterThan" dxfId="0">
      <formula>2</formula>
    </cfRule>
    <cfRule type="cellIs" priority="19" operator="greaterThan" dxfId="0">
      <formula>4</formula>
    </cfRule>
  </conditionalFormatting>
  <conditionalFormatting sqref="F32">
    <cfRule type="cellIs" priority="7" operator="greaterThan" dxfId="0">
      <formula>15</formula>
    </cfRule>
  </conditionalFormatting>
  <conditionalFormatting sqref="I32">
    <cfRule type="cellIs" priority="5" operator="lessThan" dxfId="0">
      <formula>-10</formula>
    </cfRule>
    <cfRule type="cellIs" priority="6" operator="greaterThan" dxfId="0">
      <formula>10</formula>
    </cfRule>
  </conditionalFormatting>
  <conditionalFormatting sqref="BE32">
    <cfRule type="cellIs" priority="16" operator="greaterThan" dxfId="0">
      <formula>5</formula>
    </cfRule>
  </conditionalFormatting>
  <conditionalFormatting sqref="O32 BC32">
    <cfRule type="cellIs" priority="15" operator="greaterThan" dxfId="0">
      <formula>2</formula>
    </cfRule>
  </conditionalFormatting>
  <conditionalFormatting sqref="Q32 U32 BA32 AY32 BG32">
    <cfRule type="cellIs" priority="14" operator="greaterThan" dxfId="0">
      <formula>1</formula>
    </cfRule>
  </conditionalFormatting>
  <conditionalFormatting sqref="S32 W32">
    <cfRule type="cellIs" priority="13" operator="greaterThan" dxfId="0">
      <formula>3</formula>
    </cfRule>
  </conditionalFormatting>
  <conditionalFormatting sqref="Y32 AA32">
    <cfRule type="cellIs" priority="12" operator="greaterThan" dxfId="0">
      <formula>10</formula>
    </cfRule>
  </conditionalFormatting>
  <conditionalFormatting sqref="AL32:AM32">
    <cfRule type="cellIs" priority="10" operator="lessThan" dxfId="0">
      <formula>0.47</formula>
    </cfRule>
    <cfRule type="cellIs" priority="11" operator="greaterThan" dxfId="0">
      <formula>0.53</formula>
    </cfRule>
  </conditionalFormatting>
  <conditionalFormatting sqref="AT32 AV32">
    <cfRule type="cellIs" priority="9" operator="greaterThan" dxfId="0">
      <formula>0.2</formula>
    </cfRule>
  </conditionalFormatting>
  <conditionalFormatting sqref="AU32 AW32">
    <cfRule type="cellIs" priority="8" operator="lessThan" dxfId="0">
      <formula>0.29</formula>
    </cfRule>
  </conditionalFormatting>
  <conditionalFormatting sqref="AK32">
    <cfRule type="cellIs" priority="4" operator="greaterThan" dxfId="0">
      <formula>0.02</formula>
    </cfRule>
  </conditionalFormatting>
  <conditionalFormatting sqref="AH32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7">
    <outlinePr summaryBelow="1" summaryRight="1"/>
    <pageSetUpPr/>
  </sheetPr>
  <dimension ref="A1:BH32"/>
  <sheetViews>
    <sheetView topLeftCell="S1" zoomScaleNormal="100" workbookViewId="0">
      <pane ySplit="1" topLeftCell="A2" activePane="bottomLeft" state="frozen"/>
      <selection activeCell="D44" sqref="C44:D46"/>
      <selection pane="bottomLeft" activeCell="BG11" sqref="BG11:BG20"/>
    </sheetView>
  </sheetViews>
  <sheetFormatPr baseColWidth="8" defaultColWidth="8.6640625" defaultRowHeight="14.4"/>
  <cols>
    <col width="10.33203125" bestFit="1" customWidth="1" style="103" min="1" max="1"/>
    <col width="8.5546875" bestFit="1" customWidth="1" style="103" min="2" max="2"/>
    <col width="10.88671875" bestFit="1" customWidth="1" style="103" min="3" max="3"/>
    <col width="16.109375" bestFit="1" customWidth="1" style="99" min="4" max="4"/>
    <col width="18" bestFit="1" customWidth="1" style="99" min="5" max="5"/>
    <col width="16" bestFit="1" customWidth="1" style="99" min="6" max="6"/>
    <col width="15" bestFit="1" customWidth="1" style="99" min="7" max="7"/>
    <col width="18.88671875" bestFit="1" customWidth="1" style="99" min="8" max="8"/>
    <col width="12.88671875" bestFit="1" customWidth="1" style="99" min="9" max="9"/>
    <col width="9.5546875" bestFit="1" customWidth="1" style="99" min="10" max="10"/>
    <col width="7.6640625" bestFit="1" customWidth="1" style="99" min="11" max="11"/>
    <col width="8" bestFit="1" customWidth="1" style="99" min="12" max="12"/>
    <col width="11" bestFit="1" customWidth="1" style="99" min="13" max="13"/>
    <col width="14.5546875" bestFit="1" customWidth="1" style="99" min="14" max="14"/>
    <col width="15" bestFit="1" customWidth="1" style="99" min="15" max="15"/>
    <col width="9.44140625" bestFit="1" customWidth="1" style="99" min="16" max="16"/>
    <col width="14.33203125" bestFit="1" customWidth="1" style="99" min="17" max="17"/>
    <col width="7.44140625" bestFit="1" customWidth="1" style="99" min="18" max="18"/>
    <col width="12.109375" bestFit="1" customWidth="1" style="99" min="19" max="19"/>
    <col width="8.88671875" bestFit="1" customWidth="1" style="99" min="20" max="20"/>
    <col width="14.6640625" bestFit="1" customWidth="1" style="99" min="21" max="21"/>
    <col width="27.109375" bestFit="1" customWidth="1" style="99" min="22" max="22"/>
    <col width="33.33203125" bestFit="1" customWidth="1" style="99" min="23" max="23"/>
    <col width="8" bestFit="1" customWidth="1" style="99" min="24" max="24"/>
    <col width="13.88671875" bestFit="1" customWidth="1" style="99" min="25" max="25"/>
    <col width="12.44140625" bestFit="1" customWidth="1" style="99" min="26" max="26"/>
    <col width="12.6640625" bestFit="1" customWidth="1" style="99" min="27" max="27"/>
    <col width="16.44140625" bestFit="1" customWidth="1" style="99" min="28" max="28"/>
    <col width="16.6640625" bestFit="1" customWidth="1" style="99" min="29" max="29"/>
    <col width="21.5546875" bestFit="1" customWidth="1" style="99" min="30" max="30"/>
    <col width="6" bestFit="1" customWidth="1" style="99" min="31" max="31"/>
    <col width="6.33203125" bestFit="1" customWidth="1" style="99" min="32" max="32"/>
    <col width="9.109375" bestFit="1" customWidth="1" style="99" min="33" max="33"/>
    <col width="5.88671875" bestFit="1" customWidth="1" style="99" min="34" max="34"/>
    <col width="6.109375" bestFit="1" customWidth="1" style="99" min="35" max="35"/>
    <col width="12.33203125" bestFit="1" customWidth="1" style="99" min="36" max="36"/>
    <col width="20.5546875" bestFit="1" customWidth="1" style="99" min="37" max="37"/>
    <col width="37.109375" bestFit="1" customWidth="1" style="99" min="38" max="38"/>
    <col width="10.33203125" bestFit="1" customWidth="1" style="99" min="39" max="39"/>
    <col width="18.5546875" bestFit="1" customWidth="1" style="99" min="40" max="40"/>
    <col width="34.109375" bestFit="1" customWidth="1" style="99" min="41" max="41"/>
    <col width="12" bestFit="1" customWidth="1" style="99" min="42" max="42"/>
    <col width="12.33203125" bestFit="1" customWidth="1" style="99" min="43" max="43"/>
    <col width="19" bestFit="1" customWidth="1" style="99" min="44" max="44"/>
    <col width="24.88671875" bestFit="1" customWidth="1" style="99" min="45" max="45"/>
    <col width="14.5546875" bestFit="1" customWidth="1" style="99" min="46" max="46"/>
    <col width="19.6640625" bestFit="1" customWidth="1" style="99" min="47" max="47"/>
    <col width="21.44140625" bestFit="1" customWidth="1" style="99" min="48" max="48"/>
    <col width="27.33203125" bestFit="1" customWidth="1" style="99" min="49" max="49"/>
    <col width="19.33203125" bestFit="1" customWidth="1" style="99" min="50" max="50"/>
    <col width="25.109375" bestFit="1" customWidth="1" style="99" min="51" max="51"/>
    <col width="21.33203125" bestFit="1" customWidth="1" style="99" min="52" max="52"/>
    <col width="27.109375" bestFit="1" customWidth="1" style="99" min="53" max="53"/>
    <col width="19.109375" bestFit="1" customWidth="1" style="99" min="54" max="54"/>
    <col width="25" bestFit="1" customWidth="1" style="99" min="55" max="55"/>
    <col width="21.6640625" bestFit="1" customWidth="1" style="99" min="56" max="56"/>
    <col width="8.6640625" customWidth="1" style="99" min="57" max="57"/>
    <col width="19.5546875" bestFit="1" customWidth="1" style="99" min="58" max="58"/>
    <col width="25.5546875" bestFit="1" customWidth="1" style="99" min="59" max="59"/>
    <col width="130.6640625" customWidth="1" style="65" min="60" max="60"/>
    <col width="8.6640625" customWidth="1" style="99" min="61" max="66"/>
    <col width="8.6640625" customWidth="1" style="99" min="67" max="16384"/>
  </cols>
  <sheetData>
    <row r="1">
      <c r="A1" s="69" t="inlineStr">
        <is>
          <t>Account</t>
        </is>
      </c>
      <c r="B1" s="69" t="inlineStr">
        <is>
          <t>Program</t>
        </is>
      </c>
      <c r="C1" s="69" t="inlineStr">
        <is>
          <t>Date</t>
        </is>
      </c>
      <c r="D1" s="69" t="inlineStr">
        <is>
          <t>Any Critical Issue</t>
        </is>
      </c>
      <c r="E1" s="69" t="inlineStr">
        <is>
          <t xml:space="preserve">Downtime in Mins </t>
        </is>
      </c>
      <c r="F1" s="69" t="inlineStr">
        <is>
          <t>Revenue_Impact</t>
        </is>
      </c>
      <c r="G1" s="69" t="inlineStr">
        <is>
          <t>Distinct_Agents</t>
        </is>
      </c>
      <c r="H1" s="69" t="inlineStr">
        <is>
          <t xml:space="preserve">Previous Total Calls </t>
        </is>
      </c>
      <c r="I1" s="69" t="inlineStr">
        <is>
          <t>Call Diff_Perc</t>
        </is>
      </c>
      <c r="J1" s="69" t="inlineStr">
        <is>
          <t>TotalCalls</t>
        </is>
      </c>
      <c r="K1" s="69" t="inlineStr">
        <is>
          <t>OnCalls</t>
        </is>
      </c>
      <c r="L1" s="69" t="inlineStr">
        <is>
          <t>OffCalls</t>
        </is>
      </c>
      <c r="M1" s="69" t="inlineStr">
        <is>
          <t>Benchmark</t>
        </is>
      </c>
      <c r="N1" s="69" t="inlineStr">
        <is>
          <t>Success_routes</t>
        </is>
      </c>
      <c r="O1" s="69" t="inlineStr">
        <is>
          <t>Fail_route_perc</t>
        </is>
      </c>
      <c r="P1" s="69" t="inlineStr">
        <is>
          <t>OFF_AGENTSLA</t>
        </is>
      </c>
      <c r="Q1" s="69" t="inlineStr">
        <is>
          <t>OFF_AGENTSLA%AGE</t>
        </is>
      </c>
      <c r="R1" s="69" t="inlineStr">
        <is>
          <t>ON_AGENTSLA</t>
        </is>
      </c>
      <c r="S1" s="69" t="inlineStr">
        <is>
          <t>ON_AGENTSLA%AGE</t>
        </is>
      </c>
      <c r="T1" s="69" t="inlineStr">
        <is>
          <t>OFF_CALLSLA</t>
        </is>
      </c>
      <c r="U1" s="69" t="inlineStr">
        <is>
          <t>OFF_CALLSLA%AGE</t>
        </is>
      </c>
      <c r="V1" s="69" t="inlineStr">
        <is>
          <t>ON _CALLSLA</t>
        </is>
      </c>
      <c r="W1" s="69" t="inlineStr">
        <is>
          <t>ON_CALLSLA%AGE</t>
        </is>
      </c>
      <c r="X1" s="69" t="inlineStr">
        <is>
          <t>1-1_calls</t>
        </is>
      </c>
      <c r="Y1" s="69" t="inlineStr">
        <is>
          <t>1-1_calls_%age</t>
        </is>
      </c>
      <c r="Z1" s="69" t="inlineStr">
        <is>
          <t>1-1 Calls Without SLA Blowns</t>
        </is>
      </c>
      <c r="AA1" s="69" t="inlineStr">
        <is>
          <t>1-1 Calls % Age Without SLA Blowns</t>
        </is>
      </c>
      <c r="AB1" s="69" t="inlineStr">
        <is>
          <t>L2_calls</t>
        </is>
      </c>
      <c r="AC1" s="69" t="inlineStr">
        <is>
          <t>L2_calls_%age</t>
        </is>
      </c>
      <c r="AD1" s="69" t="inlineStr">
        <is>
          <t>O0bandons</t>
        </is>
      </c>
      <c r="AE1" s="69" t="inlineStr">
        <is>
          <t>OffAbandons</t>
        </is>
      </c>
      <c r="AF1" s="69" t="inlineStr">
        <is>
          <t>O0bandonsPerc</t>
        </is>
      </c>
      <c r="AG1" s="69" t="inlineStr">
        <is>
          <t>OffAbandonsPerc</t>
        </is>
      </c>
      <c r="AH1" s="69" t="inlineStr">
        <is>
          <t>O0ban-OffAban_Perc</t>
        </is>
      </c>
      <c r="AI1" s="69" t="inlineStr">
        <is>
          <t>O0P</t>
        </is>
      </c>
      <c r="AJ1" s="69" t="inlineStr">
        <is>
          <t>OffAP</t>
        </is>
      </c>
      <c r="AK1" s="69" t="inlineStr">
        <is>
          <t>AP_Skew</t>
        </is>
      </c>
      <c r="AL1" s="69" t="inlineStr">
        <is>
          <t>OnCP</t>
        </is>
      </c>
      <c r="AM1" s="69" t="inlineStr">
        <is>
          <t>OffCP</t>
        </is>
      </c>
      <c r="AN1" s="69" t="inlineStr">
        <is>
          <t>AgentChoice</t>
        </is>
      </c>
      <c r="AO1" s="69" t="inlineStr">
        <is>
          <t>Filtered_AgentChoice</t>
        </is>
      </c>
      <c r="AP1" s="69" t="inlineStr">
        <is>
          <t>Used Agent Choide Without SLA Blowns</t>
        </is>
      </c>
      <c r="AQ1" s="69" t="inlineStr">
        <is>
          <t>CallChoice</t>
        </is>
      </c>
      <c r="AR1" s="69" t="inlineStr">
        <is>
          <t>Filtered_CallChoice</t>
        </is>
      </c>
      <c r="AS1" s="69" t="inlineStr">
        <is>
          <t>Used Call Choice Wihout SLA Blowns</t>
        </is>
      </c>
      <c r="AT1" s="69" t="inlineStr">
        <is>
          <t>OnEvalScore_raw</t>
        </is>
      </c>
      <c r="AU1" s="69" t="inlineStr">
        <is>
          <t>OffEvalScore_raw</t>
        </is>
      </c>
      <c r="AV1" s="69" t="inlineStr">
        <is>
          <t>OnEvalScore_used</t>
        </is>
      </c>
      <c r="AW1" s="69" t="inlineStr">
        <is>
          <t>OffEvalScore_used</t>
        </is>
      </c>
      <c r="AX1" s="69" t="inlineStr">
        <is>
          <t>On_Evaluation_err_Calls</t>
        </is>
      </c>
      <c r="AY1" s="69" t="inlineStr">
        <is>
          <t>On_Evaluation_err_Calls_%age</t>
        </is>
      </c>
      <c r="AZ1" s="69" t="inlineStr">
        <is>
          <t>Off_Evaluation_err_Calls</t>
        </is>
      </c>
      <c r="BA1" s="69" t="inlineStr">
        <is>
          <t>Off_Evaluation_err_Calls_%age</t>
        </is>
      </c>
      <c r="BB1" s="69" t="inlineStr">
        <is>
          <t>LookupFailures</t>
        </is>
      </c>
      <c r="BC1" s="69" t="inlineStr">
        <is>
          <t>Lookup_Failure_Perc</t>
        </is>
      </c>
      <c r="BD1" s="69" t="inlineStr">
        <is>
          <t>UnkNown_Agent_Calls</t>
        </is>
      </c>
      <c r="BE1" s="69" t="inlineStr">
        <is>
          <t>UnkNown_Agent_Calls_%age</t>
        </is>
      </c>
      <c r="BF1" s="69" t="inlineStr">
        <is>
          <t>CG_Not_found_Calls</t>
        </is>
      </c>
      <c r="BG1" s="69" t="inlineStr">
        <is>
          <t>CG_Not_found_Calls_%age</t>
        </is>
      </c>
      <c r="BH1" s="64" t="inlineStr">
        <is>
          <t>H/C Issues</t>
        </is>
      </c>
    </row>
    <row r="2" ht="28.8" customHeight="1" s="99">
      <c r="A2" s="103" t="inlineStr">
        <is>
          <t>Bouygues</t>
        </is>
      </c>
      <c r="B2" s="103" t="inlineStr">
        <is>
          <t>Care</t>
        </is>
      </c>
      <c r="C2" s="66" t="n">
        <v>44256</v>
      </c>
      <c r="D2" s="62" t="inlineStr">
        <is>
          <t>No</t>
        </is>
      </c>
      <c r="E2" s="62" t="n">
        <v>0</v>
      </c>
      <c r="F2" s="68" t="n">
        <v>13.5</v>
      </c>
      <c r="G2" t="n">
        <v>1946</v>
      </c>
      <c r="H2" t="n">
        <v>0</v>
      </c>
      <c r="J2" t="n">
        <v>42993</v>
      </c>
      <c r="K2" t="n">
        <v>34376</v>
      </c>
      <c r="L2" t="n">
        <v>8547</v>
      </c>
      <c r="M2" t="n">
        <v>79.95999999999999</v>
      </c>
      <c r="N2" t="n">
        <v>41127</v>
      </c>
      <c r="O2" t="n">
        <v>0</v>
      </c>
      <c r="P2" t="n">
        <v>0</v>
      </c>
      <c r="Q2" t="n">
        <v>0</v>
      </c>
      <c r="R2" t="n">
        <v>68</v>
      </c>
      <c r="S2" t="n">
        <v>0.14</v>
      </c>
      <c r="T2" t="n">
        <v>6</v>
      </c>
      <c r="U2" t="n">
        <v>0.01</v>
      </c>
      <c r="V2" t="n">
        <v>71</v>
      </c>
      <c r="W2" t="n">
        <v>0.14</v>
      </c>
      <c r="X2" t="n">
        <v>3252</v>
      </c>
      <c r="Y2" t="n">
        <v>6.58</v>
      </c>
      <c r="Z2" t="n">
        <v>3252</v>
      </c>
      <c r="AA2" t="n">
        <v>6.58</v>
      </c>
      <c r="AB2" t="n">
        <v>21938</v>
      </c>
      <c r="AC2" t="n">
        <v>44.37</v>
      </c>
      <c r="AD2" t="n">
        <v>1386</v>
      </c>
      <c r="AE2" t="n">
        <v>378</v>
      </c>
      <c r="AF2" t="n">
        <v>4.03</v>
      </c>
      <c r="AG2" t="n">
        <v>4.42</v>
      </c>
      <c r="AH2" t="n">
        <v>-0.39</v>
      </c>
      <c r="AI2" t="n">
        <v>0.48</v>
      </c>
      <c r="AJ2" t="n">
        <v>0.5</v>
      </c>
      <c r="AK2" t="n">
        <v>-0.02</v>
      </c>
      <c r="AL2" t="n">
        <v>0.44</v>
      </c>
      <c r="AM2" t="n">
        <v>0.44</v>
      </c>
      <c r="AN2" t="n">
        <v>4.65</v>
      </c>
      <c r="AO2" t="n">
        <v>3.39</v>
      </c>
      <c r="AP2" t="n">
        <v>3.39</v>
      </c>
      <c r="AQ2" t="n">
        <v>5.75</v>
      </c>
      <c r="AR2" t="n">
        <v>5.75</v>
      </c>
      <c r="AS2" t="n">
        <v>5.75</v>
      </c>
      <c r="AT2" t="n">
        <v>0.12</v>
      </c>
      <c r="AU2" t="n">
        <v>0.3</v>
      </c>
      <c r="AV2" t="n">
        <v>0.12</v>
      </c>
      <c r="AW2" t="n">
        <v>0.32</v>
      </c>
      <c r="AX2" t="n">
        <v>441</v>
      </c>
      <c r="AY2" t="n">
        <v>0.89</v>
      </c>
      <c r="AZ2" t="n">
        <v>67</v>
      </c>
      <c r="BA2" t="n">
        <v>0.14</v>
      </c>
      <c r="BB2" t="n">
        <v>87</v>
      </c>
      <c r="BC2" t="n">
        <v>0.18</v>
      </c>
      <c r="BD2" t="n">
        <v>1586</v>
      </c>
      <c r="BE2" t="n">
        <v>3.21</v>
      </c>
      <c r="BF2" t="n">
        <v>1169</v>
      </c>
      <c r="BG2" t="n">
        <v>2.36</v>
      </c>
      <c r="BH2" s="65" t="inlineStr">
        <is>
          <t>BGSFRA-17291 | BGSFRA-17285 | BGSFRA-17284 | BGSFRA-17283 | BGSFRA-17282 | BGSFRA-17281 | BGSFRA-17280 | BGSFRA-17279 | BGSFRA-17276 | BGSFRA-17274 | BGSFRA-17272</t>
        </is>
      </c>
    </row>
    <row r="3">
      <c r="A3" s="103" t="inlineStr">
        <is>
          <t>Bouygues</t>
        </is>
      </c>
      <c r="B3" s="103" t="inlineStr">
        <is>
          <t>Care</t>
        </is>
      </c>
      <c r="C3" s="66" t="n">
        <v>44257</v>
      </c>
      <c r="D3" s="62" t="inlineStr">
        <is>
          <t>No</t>
        </is>
      </c>
      <c r="E3" s="62" t="n">
        <v>0</v>
      </c>
      <c r="F3" t="n">
        <v>13.84</v>
      </c>
      <c r="G3" t="n">
        <v>1812</v>
      </c>
      <c r="H3" t="n">
        <v>42993</v>
      </c>
      <c r="I3" t="n">
        <v>-12.77</v>
      </c>
      <c r="J3" t="n">
        <v>40218</v>
      </c>
      <c r="K3" t="n">
        <v>32292</v>
      </c>
      <c r="L3" t="n">
        <v>7890</v>
      </c>
      <c r="M3" t="n">
        <v>80.29000000000001</v>
      </c>
      <c r="N3" t="n">
        <v>39255</v>
      </c>
      <c r="O3" t="n">
        <v>0</v>
      </c>
      <c r="P3" t="n">
        <v>11</v>
      </c>
      <c r="Q3" t="n">
        <v>0.02</v>
      </c>
      <c r="R3" t="n">
        <v>205</v>
      </c>
      <c r="S3" t="n">
        <v>0.43</v>
      </c>
      <c r="T3" t="n">
        <v>0</v>
      </c>
      <c r="U3" t="n">
        <v>0</v>
      </c>
      <c r="V3" t="n">
        <v>33</v>
      </c>
      <c r="W3" t="n">
        <v>0.07000000000000001</v>
      </c>
      <c r="X3" t="n">
        <v>3342</v>
      </c>
      <c r="Y3" t="n">
        <v>7.04</v>
      </c>
      <c r="Z3" t="n">
        <v>3342</v>
      </c>
      <c r="AA3" t="n">
        <v>7.04</v>
      </c>
      <c r="AB3" t="n">
        <v>10161</v>
      </c>
      <c r="AC3" t="n">
        <v>21.42</v>
      </c>
      <c r="AD3" t="n">
        <v>697</v>
      </c>
      <c r="AE3" t="n">
        <v>211</v>
      </c>
      <c r="AF3" t="n">
        <v>2.16</v>
      </c>
      <c r="AG3" t="n">
        <v>2.67</v>
      </c>
      <c r="AH3" t="n">
        <v>-0.52</v>
      </c>
      <c r="AI3" t="n">
        <v>0.49</v>
      </c>
      <c r="AJ3" t="n">
        <v>0.51</v>
      </c>
      <c r="AK3" t="n">
        <v>-0.02</v>
      </c>
      <c r="AL3" t="n">
        <v>0.48</v>
      </c>
      <c r="AM3" t="n">
        <v>0.49</v>
      </c>
      <c r="AN3" t="n">
        <v>9.18</v>
      </c>
      <c r="AO3" t="n">
        <v>6.19</v>
      </c>
      <c r="AP3" t="n">
        <v>6.19</v>
      </c>
      <c r="AQ3" t="n">
        <v>2.27</v>
      </c>
      <c r="AR3" t="n">
        <v>2.27</v>
      </c>
      <c r="AS3" t="n">
        <v>2.27</v>
      </c>
      <c r="AT3" t="n">
        <v>0.12</v>
      </c>
      <c r="AU3" t="n">
        <v>0.3</v>
      </c>
      <c r="AV3" t="n">
        <v>0.12</v>
      </c>
      <c r="AW3" t="n">
        <v>0.32</v>
      </c>
      <c r="AX3" t="n">
        <v>235</v>
      </c>
      <c r="AY3" t="n">
        <v>0.5</v>
      </c>
      <c r="AZ3" t="n">
        <v>38</v>
      </c>
      <c r="BA3" t="n">
        <v>0.08</v>
      </c>
      <c r="BB3" t="n">
        <v>40</v>
      </c>
      <c r="BC3" t="n">
        <v>0.09</v>
      </c>
      <c r="BD3" t="n">
        <v>1385</v>
      </c>
      <c r="BE3" t="n">
        <v>2.92</v>
      </c>
      <c r="BF3" t="n">
        <v>1325</v>
      </c>
      <c r="BG3" t="n">
        <v>2.79</v>
      </c>
      <c r="BH3" s="71" t="inlineStr">
        <is>
          <t xml:space="preserve">BGSFRA-17297| BGSFRA-17298 | BGSFRA-17299 | BGSFRA-17300 |BGSFRA-17302  | BGSFRA-17303 | BGSFRA-17304 | BGSFRA-17305   </t>
        </is>
      </c>
    </row>
    <row r="4">
      <c r="A4" s="103" t="inlineStr">
        <is>
          <t>Bouygues</t>
        </is>
      </c>
      <c r="B4" s="103" t="inlineStr">
        <is>
          <t>Care</t>
        </is>
      </c>
      <c r="C4" s="66" t="n">
        <v>44258</v>
      </c>
      <c r="D4" s="62" t="inlineStr">
        <is>
          <t>No</t>
        </is>
      </c>
      <c r="E4" s="62" t="n">
        <v>0</v>
      </c>
      <c r="F4" t="n">
        <v>12</v>
      </c>
      <c r="G4" t="n">
        <v>1712</v>
      </c>
      <c r="H4" t="n">
        <v>40218</v>
      </c>
      <c r="I4" t="n">
        <v>-2.47</v>
      </c>
      <c r="J4" t="n">
        <v>36573</v>
      </c>
      <c r="K4" t="n">
        <v>29330</v>
      </c>
      <c r="L4" t="n">
        <v>7195</v>
      </c>
      <c r="M4" t="n">
        <v>80.2</v>
      </c>
      <c r="N4" t="n">
        <v>35362</v>
      </c>
      <c r="O4" t="n">
        <v>0</v>
      </c>
      <c r="P4" t="n">
        <v>0</v>
      </c>
      <c r="Q4" t="n">
        <v>0</v>
      </c>
      <c r="R4" t="n">
        <v>138</v>
      </c>
      <c r="S4" t="n">
        <v>0.34</v>
      </c>
      <c r="T4" t="n">
        <v>1</v>
      </c>
      <c r="U4" t="n">
        <v>0</v>
      </c>
      <c r="V4" t="n">
        <v>49</v>
      </c>
      <c r="W4" t="n">
        <v>0.12</v>
      </c>
      <c r="X4" t="n">
        <v>2710</v>
      </c>
      <c r="Y4" t="n">
        <v>6.65</v>
      </c>
      <c r="Z4" t="n">
        <v>2710</v>
      </c>
      <c r="AA4" t="n">
        <v>6.65</v>
      </c>
      <c r="AB4" t="n">
        <v>12002</v>
      </c>
      <c r="AC4" t="n">
        <v>29.43</v>
      </c>
      <c r="AD4" t="n">
        <v>937</v>
      </c>
      <c r="AE4" t="n">
        <v>217</v>
      </c>
      <c r="AF4" t="n">
        <v>3.19</v>
      </c>
      <c r="AG4" t="n">
        <v>3.02</v>
      </c>
      <c r="AH4" t="n">
        <v>0.18</v>
      </c>
      <c r="AI4" t="n">
        <v>0.49</v>
      </c>
      <c r="AJ4" t="n">
        <v>0.51</v>
      </c>
      <c r="AK4" t="n">
        <v>-0.02</v>
      </c>
      <c r="AL4" t="n">
        <v>0.46</v>
      </c>
      <c r="AM4" t="n">
        <v>0.47</v>
      </c>
      <c r="AN4" t="n">
        <v>6.47</v>
      </c>
      <c r="AO4" t="n">
        <v>4.6</v>
      </c>
      <c r="AP4" t="n">
        <v>4.6</v>
      </c>
      <c r="AQ4" t="n">
        <v>3.4</v>
      </c>
      <c r="AR4" t="n">
        <v>3.4</v>
      </c>
      <c r="AS4" t="n">
        <v>3.4</v>
      </c>
      <c r="AT4" t="n">
        <v>0.13</v>
      </c>
      <c r="AU4" t="n">
        <v>0.3</v>
      </c>
      <c r="AV4" t="n">
        <v>0.12</v>
      </c>
      <c r="AW4" t="n">
        <v>0.32</v>
      </c>
      <c r="AX4" t="n">
        <v>43</v>
      </c>
      <c r="AY4" t="n">
        <v>0.11</v>
      </c>
      <c r="AZ4" t="n">
        <v>4</v>
      </c>
      <c r="BA4" t="n">
        <v>0.01</v>
      </c>
      <c r="BB4" t="n">
        <v>42</v>
      </c>
      <c r="BC4" t="n">
        <v>0.11</v>
      </c>
      <c r="BD4" t="n">
        <v>1358</v>
      </c>
      <c r="BE4" t="n">
        <v>3.33</v>
      </c>
      <c r="BF4" t="n">
        <v>549</v>
      </c>
      <c r="BG4" t="n">
        <v>1.35</v>
      </c>
      <c r="BH4" s="71" t="inlineStr">
        <is>
          <t>BGSFRA-17308 |BGSFRA-17314 | BGSFRA-17315 | BGSFRA-17317 | BGSFRA-17318 | BGSFRA-17319 | BGSFRA-17320 | BGSFRA-17323</t>
        </is>
      </c>
    </row>
    <row r="5">
      <c r="A5" s="103" t="inlineStr">
        <is>
          <t>Bouygues</t>
        </is>
      </c>
      <c r="B5" s="103" t="inlineStr">
        <is>
          <t>Care</t>
        </is>
      </c>
      <c r="C5" s="66" t="n">
        <v>44259</v>
      </c>
      <c r="D5" s="62" t="inlineStr">
        <is>
          <t>No</t>
        </is>
      </c>
      <c r="E5" s="62" t="n">
        <v>0</v>
      </c>
      <c r="F5" s="68" t="n">
        <v>16.09</v>
      </c>
      <c r="G5" t="n">
        <v>1702</v>
      </c>
      <c r="H5" t="n">
        <v>36573</v>
      </c>
      <c r="I5" t="n">
        <v>0.41</v>
      </c>
      <c r="J5" t="n">
        <v>39368</v>
      </c>
      <c r="K5" t="n">
        <v>31427</v>
      </c>
      <c r="L5" t="n">
        <v>7898</v>
      </c>
      <c r="M5" t="n">
        <v>79.83</v>
      </c>
      <c r="N5" t="n">
        <v>38461</v>
      </c>
      <c r="O5" t="n">
        <v>0</v>
      </c>
      <c r="P5" t="n">
        <v>7</v>
      </c>
      <c r="Q5" t="n">
        <v>0.02</v>
      </c>
      <c r="R5" t="n">
        <v>123</v>
      </c>
      <c r="S5" t="n">
        <v>0.28</v>
      </c>
      <c r="T5" t="n">
        <v>8</v>
      </c>
      <c r="U5" t="n">
        <v>0.02</v>
      </c>
      <c r="V5" t="n">
        <v>20</v>
      </c>
      <c r="W5" t="n">
        <v>0.04</v>
      </c>
      <c r="X5" t="n">
        <v>4169</v>
      </c>
      <c r="Y5" t="n">
        <v>9.33</v>
      </c>
      <c r="Z5" t="n">
        <v>4169</v>
      </c>
      <c r="AA5" t="n">
        <v>9.33</v>
      </c>
      <c r="AB5" t="n">
        <v>14723</v>
      </c>
      <c r="AC5" t="n">
        <v>32.96</v>
      </c>
      <c r="AD5" t="n">
        <v>646</v>
      </c>
      <c r="AE5" t="n">
        <v>207</v>
      </c>
      <c r="AF5" t="n">
        <v>2.06</v>
      </c>
      <c r="AG5" t="n">
        <v>2.62</v>
      </c>
      <c r="AH5" t="n">
        <v>-0.57</v>
      </c>
      <c r="AI5" t="n">
        <v>0.49</v>
      </c>
      <c r="AJ5" t="n">
        <v>0.5</v>
      </c>
      <c r="AK5" t="n">
        <v>-0.01</v>
      </c>
      <c r="AL5" t="n">
        <v>0.47</v>
      </c>
      <c r="AM5" t="n">
        <v>0.48</v>
      </c>
      <c r="AN5" t="n">
        <v>5.78</v>
      </c>
      <c r="AO5" t="n">
        <v>4.32</v>
      </c>
      <c r="AP5" t="n">
        <v>4.32</v>
      </c>
      <c r="AQ5" t="n">
        <v>3.18</v>
      </c>
      <c r="AR5" t="n">
        <v>3.18</v>
      </c>
      <c r="AS5" t="n">
        <v>3.18</v>
      </c>
      <c r="AT5" t="n">
        <v>0.13</v>
      </c>
      <c r="AU5" t="n">
        <v>0.3</v>
      </c>
      <c r="AV5" t="n">
        <v>0.13</v>
      </c>
      <c r="AW5" t="n">
        <v>0.32</v>
      </c>
      <c r="AX5" t="n">
        <v>155</v>
      </c>
      <c r="AY5" t="n">
        <v>0.35</v>
      </c>
      <c r="AZ5" t="n">
        <v>34</v>
      </c>
      <c r="BA5" t="n">
        <v>0.08</v>
      </c>
      <c r="BB5" t="n">
        <v>59</v>
      </c>
      <c r="BC5" t="n">
        <v>0.13</v>
      </c>
      <c r="BD5" t="n">
        <v>1571</v>
      </c>
      <c r="BE5" t="n">
        <v>3.52</v>
      </c>
      <c r="BF5" t="n">
        <v>1089</v>
      </c>
      <c r="BG5" t="n">
        <v>2.44</v>
      </c>
      <c r="BH5" s="71" t="inlineStr">
        <is>
          <t>BGSFRA-17338 |BGSFRA-17337 | BGSFRA-17336 | BGSFRA-17335 | BGSFRA-17334 | BGSFRA-17333 | BGSFRA-17332 | BGSFRA-17331 | BGSFRA-17328</t>
        </is>
      </c>
    </row>
    <row r="6">
      <c r="A6" s="103" t="inlineStr">
        <is>
          <t>Bouygues</t>
        </is>
      </c>
      <c r="B6" s="103" t="inlineStr">
        <is>
          <t>Care</t>
        </is>
      </c>
      <c r="C6" s="66" t="n">
        <v>44260</v>
      </c>
      <c r="D6" s="62" t="inlineStr">
        <is>
          <t>No</t>
        </is>
      </c>
      <c r="E6" s="62" t="n">
        <v>0</v>
      </c>
      <c r="F6" t="n">
        <v>14.7</v>
      </c>
      <c r="G6" t="n">
        <v>1644</v>
      </c>
      <c r="H6" t="n">
        <v>39368</v>
      </c>
      <c r="I6" t="n">
        <v>-11.52</v>
      </c>
      <c r="J6" t="n">
        <v>32775</v>
      </c>
      <c r="K6" t="n">
        <v>26278</v>
      </c>
      <c r="L6" t="n">
        <v>6461</v>
      </c>
      <c r="M6" t="n">
        <v>80.18000000000001</v>
      </c>
      <c r="N6" t="n">
        <v>32163</v>
      </c>
      <c r="O6" t="n">
        <v>0</v>
      </c>
      <c r="P6" t="n">
        <v>0</v>
      </c>
      <c r="Q6" t="n">
        <v>0</v>
      </c>
      <c r="R6" t="n">
        <v>120</v>
      </c>
      <c r="S6" t="n">
        <v>0.32</v>
      </c>
      <c r="T6" t="n">
        <v>0</v>
      </c>
      <c r="U6" t="n">
        <v>0</v>
      </c>
      <c r="V6" t="n">
        <v>18</v>
      </c>
      <c r="W6" t="n">
        <v>0.05</v>
      </c>
      <c r="X6" t="n">
        <v>3733</v>
      </c>
      <c r="Y6" t="n">
        <v>9.880000000000001</v>
      </c>
      <c r="Z6" t="n">
        <v>3733</v>
      </c>
      <c r="AA6" t="n">
        <v>9.880000000000001</v>
      </c>
      <c r="AB6" t="n">
        <v>10279</v>
      </c>
      <c r="AC6" t="n">
        <v>27.2</v>
      </c>
      <c r="AD6" t="n">
        <v>452</v>
      </c>
      <c r="AE6" t="n">
        <v>113</v>
      </c>
      <c r="AF6" t="n">
        <v>1.72</v>
      </c>
      <c r="AG6" t="n">
        <v>1.75</v>
      </c>
      <c r="AH6" t="n">
        <v>-0.03</v>
      </c>
      <c r="AI6" t="n">
        <v>0.47</v>
      </c>
      <c r="AJ6" t="n">
        <v>0.48</v>
      </c>
      <c r="AK6" t="n">
        <v>-0.01</v>
      </c>
      <c r="AL6" t="n">
        <v>0.46</v>
      </c>
      <c r="AM6" t="n">
        <v>0.47</v>
      </c>
      <c r="AN6" t="n">
        <v>6.86</v>
      </c>
      <c r="AO6" t="n">
        <v>5.12</v>
      </c>
      <c r="AP6" t="n">
        <v>5.12</v>
      </c>
      <c r="AQ6" t="n">
        <v>2.45</v>
      </c>
      <c r="AR6" t="n">
        <v>2.45</v>
      </c>
      <c r="AS6" t="n">
        <v>2.45</v>
      </c>
      <c r="AT6" t="n">
        <v>0.13</v>
      </c>
      <c r="AU6" t="n">
        <v>0.3</v>
      </c>
      <c r="AV6" t="n">
        <v>0.13</v>
      </c>
      <c r="AW6" t="n">
        <v>0.32</v>
      </c>
      <c r="AX6" t="n">
        <v>99</v>
      </c>
      <c r="AY6" t="n">
        <v>0.26</v>
      </c>
      <c r="AZ6" t="n">
        <v>21</v>
      </c>
      <c r="BA6" t="n">
        <v>0.06</v>
      </c>
      <c r="BB6" t="n">
        <v>63</v>
      </c>
      <c r="BC6" t="n">
        <v>0.17</v>
      </c>
      <c r="BD6" t="n">
        <v>1221</v>
      </c>
      <c r="BE6" t="n">
        <v>3.23</v>
      </c>
      <c r="BF6" t="n">
        <v>299</v>
      </c>
      <c r="BG6" t="n">
        <v>0.79</v>
      </c>
      <c r="BH6" s="71" t="inlineStr">
        <is>
          <t>BGSFRA-17346 |BGSFRA-17347|BGSFRA-17348 |BGSFRA-17345 |BGSFRA-17344</t>
        </is>
      </c>
    </row>
    <row r="7">
      <c r="A7" s="103" t="inlineStr">
        <is>
          <t>Bouygues</t>
        </is>
      </c>
      <c r="B7" s="103" t="inlineStr">
        <is>
          <t>Care</t>
        </is>
      </c>
      <c r="C7" s="66" t="n">
        <v>44261</v>
      </c>
      <c r="D7" s="62" t="inlineStr">
        <is>
          <t>No</t>
        </is>
      </c>
      <c r="E7" s="62" t="n">
        <v>0</v>
      </c>
      <c r="F7" s="68" t="n">
        <v>10.49</v>
      </c>
      <c r="G7" t="n">
        <v>961</v>
      </c>
      <c r="H7" t="n">
        <v>34922</v>
      </c>
      <c r="I7" t="n">
        <v>-32.99</v>
      </c>
      <c r="J7" t="n">
        <v>23401</v>
      </c>
      <c r="K7" t="n">
        <v>18589</v>
      </c>
      <c r="L7" t="n">
        <v>4774</v>
      </c>
      <c r="M7" t="n">
        <v>79.44</v>
      </c>
      <c r="N7" t="n">
        <v>22465</v>
      </c>
      <c r="O7" t="n">
        <v>0</v>
      </c>
      <c r="P7" t="n">
        <v>10</v>
      </c>
      <c r="Q7" t="n">
        <v>0.04</v>
      </c>
      <c r="R7" t="n">
        <v>151</v>
      </c>
      <c r="S7" t="n">
        <v>0.58</v>
      </c>
      <c r="T7" t="n">
        <v>2</v>
      </c>
      <c r="U7" t="n">
        <v>0.01</v>
      </c>
      <c r="V7" t="n">
        <v>30</v>
      </c>
      <c r="W7" t="n">
        <v>0.12</v>
      </c>
      <c r="X7" t="n">
        <v>2120</v>
      </c>
      <c r="Y7" t="n">
        <v>8.199999999999999</v>
      </c>
      <c r="Z7" t="n">
        <v>2120</v>
      </c>
      <c r="AA7" t="n">
        <v>8.199999999999999</v>
      </c>
      <c r="AB7" t="n">
        <v>9745</v>
      </c>
      <c r="AC7" t="n">
        <v>37.69</v>
      </c>
      <c r="AD7" t="n">
        <v>690</v>
      </c>
      <c r="AE7" t="n">
        <v>199</v>
      </c>
      <c r="AF7" t="n">
        <v>3.71</v>
      </c>
      <c r="AG7" t="n">
        <v>4.17</v>
      </c>
      <c r="AH7" t="n">
        <v>-0.46</v>
      </c>
      <c r="AI7" t="n">
        <v>0.48</v>
      </c>
      <c r="AJ7" t="n">
        <v>0.48</v>
      </c>
      <c r="AK7" t="n">
        <v>0</v>
      </c>
      <c r="AL7" t="n">
        <v>0.51</v>
      </c>
      <c r="AM7" t="n">
        <v>0.5</v>
      </c>
      <c r="AN7" t="n">
        <v>5.6</v>
      </c>
      <c r="AO7" t="n">
        <v>4.18</v>
      </c>
      <c r="AP7" t="n">
        <v>4.18</v>
      </c>
      <c r="AQ7" t="n">
        <v>4.27</v>
      </c>
      <c r="AR7" t="n">
        <v>4.27</v>
      </c>
      <c r="AS7" t="n">
        <v>4.27</v>
      </c>
      <c r="AT7" t="n">
        <v>0.11</v>
      </c>
      <c r="AU7" t="n">
        <v>0.29</v>
      </c>
      <c r="AV7" t="n">
        <v>0.11</v>
      </c>
      <c r="AW7" t="n">
        <v>0.31</v>
      </c>
      <c r="AX7" t="n">
        <v>42</v>
      </c>
      <c r="AY7" t="n">
        <v>0.16</v>
      </c>
      <c r="AZ7" t="n">
        <v>4</v>
      </c>
      <c r="BA7" t="n">
        <v>0.02</v>
      </c>
      <c r="BB7" t="n">
        <v>2</v>
      </c>
      <c r="BC7" t="n">
        <v>0.01</v>
      </c>
      <c r="BD7" t="n">
        <v>156</v>
      </c>
      <c r="BE7" t="n">
        <v>0.6</v>
      </c>
      <c r="BF7" t="n">
        <v>212</v>
      </c>
      <c r="BG7" t="n">
        <v>0.82</v>
      </c>
      <c r="BH7" s="65" t="inlineStr">
        <is>
          <t xml:space="preserve">BGSFRA-17353 | BGSFRA-17354 | BGSFRA-17355 | BGSFRA-17356 | BGSFRA-17357 | BGSFRA-17358 </t>
        </is>
      </c>
    </row>
    <row r="8">
      <c r="A8" s="103" t="inlineStr">
        <is>
          <t>Bouygues</t>
        </is>
      </c>
      <c r="B8" s="103" t="inlineStr">
        <is>
          <t>Care</t>
        </is>
      </c>
      <c r="C8" s="66" t="n">
        <v>44262</v>
      </c>
      <c r="D8" s="62" t="inlineStr">
        <is>
          <t>No</t>
        </is>
      </c>
      <c r="E8" s="62" t="n">
        <v>0</v>
      </c>
      <c r="F8" s="68" t="n">
        <v>0</v>
      </c>
      <c r="G8" t="n">
        <v>0</v>
      </c>
      <c r="H8" t="n">
        <v>23401</v>
      </c>
      <c r="I8" t="n">
        <v>-99.98999999999999</v>
      </c>
      <c r="J8" t="n">
        <v>2</v>
      </c>
      <c r="K8" t="n">
        <v>2</v>
      </c>
      <c r="L8" t="n">
        <v>0</v>
      </c>
      <c r="M8" t="n">
        <v>100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2</v>
      </c>
      <c r="AE8" t="n">
        <v>0</v>
      </c>
      <c r="AF8" t="n">
        <v>0</v>
      </c>
      <c r="AG8" t="n">
        <v>0</v>
      </c>
      <c r="AH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X8" t="n">
        <v>0</v>
      </c>
      <c r="AY8" t="n">
        <v>0</v>
      </c>
      <c r="AZ8" t="n">
        <v>0</v>
      </c>
      <c r="BA8" t="n">
        <v>0</v>
      </c>
      <c r="BD8" t="n">
        <v>0</v>
      </c>
      <c r="BE8" t="n">
        <v>0</v>
      </c>
      <c r="BF8" t="n">
        <v>0</v>
      </c>
      <c r="BG8" t="n">
        <v>0</v>
      </c>
    </row>
    <row r="9">
      <c r="A9" s="103" t="inlineStr">
        <is>
          <t>Bouygues</t>
        </is>
      </c>
      <c r="B9" s="103" t="inlineStr">
        <is>
          <t>Care</t>
        </is>
      </c>
      <c r="C9" s="66" t="n">
        <v>44263</v>
      </c>
      <c r="D9" s="62" t="inlineStr">
        <is>
          <t>No</t>
        </is>
      </c>
      <c r="E9" s="62" t="n">
        <v>0</v>
      </c>
      <c r="F9" s="68" t="n">
        <v>12.81</v>
      </c>
      <c r="G9" t="n">
        <v>1970</v>
      </c>
      <c r="H9" t="n">
        <v>2</v>
      </c>
      <c r="I9" t="n">
        <v>2270100</v>
      </c>
      <c r="J9" t="n">
        <v>45404</v>
      </c>
      <c r="K9" t="n">
        <v>36336</v>
      </c>
      <c r="L9" t="n">
        <v>9008</v>
      </c>
      <c r="M9" t="n">
        <v>80.03</v>
      </c>
      <c r="N9" t="n">
        <v>43204</v>
      </c>
      <c r="O9" t="n">
        <v>0</v>
      </c>
      <c r="P9" t="n">
        <v>1</v>
      </c>
      <c r="Q9" t="n">
        <v>0</v>
      </c>
      <c r="R9" t="n">
        <v>178</v>
      </c>
      <c r="S9" t="n">
        <v>0.34</v>
      </c>
      <c r="T9" t="n">
        <v>4</v>
      </c>
      <c r="U9" t="n">
        <v>0.01</v>
      </c>
      <c r="V9" t="n">
        <v>73</v>
      </c>
      <c r="W9" t="n">
        <v>0.14</v>
      </c>
      <c r="X9" t="n">
        <v>3387</v>
      </c>
      <c r="Y9" t="n">
        <v>6.54</v>
      </c>
      <c r="Z9" t="n">
        <v>3387</v>
      </c>
      <c r="AA9" t="n">
        <v>6.54</v>
      </c>
      <c r="AB9" t="n">
        <v>19750</v>
      </c>
      <c r="AC9" t="n">
        <v>38.13</v>
      </c>
      <c r="AD9" t="n">
        <v>1639</v>
      </c>
      <c r="AE9" t="n">
        <v>475</v>
      </c>
      <c r="AF9" t="n">
        <v>4.51</v>
      </c>
      <c r="AG9" t="n">
        <v>5.27</v>
      </c>
      <c r="AH9" t="n">
        <v>-0.76</v>
      </c>
      <c r="AI9" t="n">
        <v>0.5</v>
      </c>
      <c r="AJ9" t="n">
        <v>0.51</v>
      </c>
      <c r="AK9" t="n">
        <v>-0.01</v>
      </c>
      <c r="AL9" t="n">
        <v>0.49</v>
      </c>
      <c r="AM9" t="n">
        <v>0.49</v>
      </c>
      <c r="AN9" t="n">
        <v>5.8</v>
      </c>
      <c r="AO9" t="n">
        <v>4.15</v>
      </c>
      <c r="AP9" t="n">
        <v>4.15</v>
      </c>
      <c r="AQ9" t="n">
        <v>5.01</v>
      </c>
      <c r="AR9" t="n">
        <v>5.01</v>
      </c>
      <c r="AS9" t="n">
        <v>5.01</v>
      </c>
      <c r="AT9" t="n">
        <v>0.12</v>
      </c>
      <c r="AU9" t="n">
        <v>0.3</v>
      </c>
      <c r="AV9" t="n">
        <v>0.11</v>
      </c>
      <c r="AW9" t="n">
        <v>0.32</v>
      </c>
      <c r="AX9" t="n">
        <v>281</v>
      </c>
      <c r="AY9" t="n">
        <v>0.54</v>
      </c>
      <c r="AZ9" t="n">
        <v>47</v>
      </c>
      <c r="BA9" t="n">
        <v>0.09</v>
      </c>
      <c r="BB9" t="n">
        <v>31</v>
      </c>
      <c r="BC9" t="n">
        <v>0.06</v>
      </c>
      <c r="BD9" t="n">
        <v>2141</v>
      </c>
      <c r="BE9" t="n">
        <v>4.13</v>
      </c>
      <c r="BF9" t="n">
        <v>543</v>
      </c>
      <c r="BG9" t="n">
        <v>1.05</v>
      </c>
      <c r="BH9" s="71" t="inlineStr">
        <is>
          <t xml:space="preserve">BGSFRA-17364 |BGSFRA-17365 |BGSFRA-17367 |BGSFRA-17371 |BGSFRA-17372 | BGSFRA-17373 | BGSFRA-17374 | BGSFRA-17375 |BGSFRA-17376  </t>
        </is>
      </c>
    </row>
    <row r="10">
      <c r="A10" s="103" t="inlineStr">
        <is>
          <t>Bouygues</t>
        </is>
      </c>
      <c r="B10" s="103" t="inlineStr">
        <is>
          <t>Care</t>
        </is>
      </c>
      <c r="C10" s="66" t="n">
        <v>44264</v>
      </c>
      <c r="D10" s="62" t="inlineStr">
        <is>
          <t>No</t>
        </is>
      </c>
      <c r="E10" s="62" t="n">
        <v>0</v>
      </c>
      <c r="F10" s="68" t="n">
        <v>13.05</v>
      </c>
      <c r="G10" t="n">
        <v>1834</v>
      </c>
      <c r="H10" t="n">
        <v>45404</v>
      </c>
      <c r="I10" t="n">
        <v>-13.56</v>
      </c>
      <c r="J10" t="n">
        <v>39271</v>
      </c>
      <c r="K10" t="n">
        <v>31476</v>
      </c>
      <c r="L10" t="n">
        <v>7763</v>
      </c>
      <c r="M10" t="n">
        <v>80.15000000000001</v>
      </c>
      <c r="N10" t="n">
        <v>38117</v>
      </c>
      <c r="O10" t="n">
        <v>0</v>
      </c>
      <c r="P10" t="n">
        <v>11</v>
      </c>
      <c r="Q10" t="n">
        <v>0.03</v>
      </c>
      <c r="R10" t="n">
        <v>258</v>
      </c>
      <c r="S10" t="n">
        <v>0.59</v>
      </c>
      <c r="T10" t="n">
        <v>3</v>
      </c>
      <c r="U10" t="n">
        <v>0.01</v>
      </c>
      <c r="V10" t="n">
        <v>15</v>
      </c>
      <c r="W10" t="n">
        <v>0.03</v>
      </c>
      <c r="X10" t="n">
        <v>3051</v>
      </c>
      <c r="Y10" t="n">
        <v>6.98</v>
      </c>
      <c r="Z10" t="n">
        <v>3051</v>
      </c>
      <c r="AA10" t="n">
        <v>6.98</v>
      </c>
      <c r="AB10" t="n">
        <v>6509</v>
      </c>
      <c r="AC10" t="n">
        <v>14.89</v>
      </c>
      <c r="AD10" t="n">
        <v>935</v>
      </c>
      <c r="AE10" t="n">
        <v>173</v>
      </c>
      <c r="AF10" t="n">
        <v>2.97</v>
      </c>
      <c r="AG10" t="n">
        <v>2.23</v>
      </c>
      <c r="AH10" t="n">
        <v>0.74</v>
      </c>
      <c r="AI10" t="n">
        <v>0.49</v>
      </c>
      <c r="AJ10" t="n">
        <v>0.51</v>
      </c>
      <c r="AK10" t="n">
        <v>-0.02</v>
      </c>
      <c r="AL10" t="n">
        <v>0.48</v>
      </c>
      <c r="AM10" t="n">
        <v>0.49</v>
      </c>
      <c r="AN10" t="n">
        <v>10.48</v>
      </c>
      <c r="AO10" t="n">
        <v>6.98</v>
      </c>
      <c r="AP10" t="n">
        <v>6.98</v>
      </c>
      <c r="AQ10" t="n">
        <v>1.45</v>
      </c>
      <c r="AR10" t="n">
        <v>1.45</v>
      </c>
      <c r="AS10" t="n">
        <v>1.45</v>
      </c>
      <c r="AT10" t="n">
        <v>0.13</v>
      </c>
      <c r="AU10" t="n">
        <v>0.31</v>
      </c>
      <c r="AV10" t="n">
        <v>0.12</v>
      </c>
      <c r="AW10" t="n">
        <v>0.33</v>
      </c>
      <c r="AX10" t="n">
        <v>117</v>
      </c>
      <c r="AY10" t="n">
        <v>0.27</v>
      </c>
      <c r="AZ10" t="n">
        <v>29</v>
      </c>
      <c r="BA10" t="n">
        <v>0.07000000000000001</v>
      </c>
      <c r="BB10" t="n">
        <v>21</v>
      </c>
      <c r="BC10" t="n">
        <v>0.05</v>
      </c>
      <c r="BD10" t="n">
        <v>1774</v>
      </c>
      <c r="BE10" t="n">
        <v>4.06</v>
      </c>
      <c r="BF10" t="n">
        <v>469</v>
      </c>
      <c r="BG10" t="n">
        <v>1.07</v>
      </c>
      <c r="BH10" s="72" t="inlineStr">
        <is>
          <t>BGSFRA-17382 |BGSFRA-17383 |BGSFRA-17384 |BGSFRA-17385 |BGSFRA-17386| BGSFRA-17387</t>
        </is>
      </c>
    </row>
    <row r="11">
      <c r="A11" s="103" t="inlineStr">
        <is>
          <t>Bouygues</t>
        </is>
      </c>
      <c r="B11" s="103" t="inlineStr">
        <is>
          <t>Care</t>
        </is>
      </c>
      <c r="C11" s="66" t="n">
        <v>44265</v>
      </c>
      <c r="D11" s="62" t="inlineStr">
        <is>
          <t>No</t>
        </is>
      </c>
      <c r="E11" s="62" t="n">
        <v>0</v>
      </c>
      <c r="F11" s="68" t="n">
        <v>14.08</v>
      </c>
      <c r="G11" t="n">
        <v>1674</v>
      </c>
      <c r="H11" t="n">
        <v>39271</v>
      </c>
      <c r="I11" t="n">
        <v>2.95</v>
      </c>
      <c r="J11" t="n">
        <v>40458</v>
      </c>
      <c r="K11" t="n">
        <v>32372</v>
      </c>
      <c r="L11" t="n">
        <v>8017</v>
      </c>
      <c r="M11" t="n">
        <v>80.01000000000001</v>
      </c>
      <c r="N11" t="n">
        <v>37249</v>
      </c>
      <c r="O11" t="n">
        <v>0</v>
      </c>
      <c r="P11" t="n">
        <v>7</v>
      </c>
      <c r="Q11" t="n">
        <v>0.01</v>
      </c>
      <c r="R11" t="n">
        <v>102</v>
      </c>
      <c r="S11" t="n">
        <v>0.21</v>
      </c>
      <c r="T11" t="n">
        <v>8</v>
      </c>
      <c r="U11" t="n">
        <v>0.02</v>
      </c>
      <c r="V11" t="n">
        <v>72</v>
      </c>
      <c r="W11" t="n">
        <v>0.15</v>
      </c>
      <c r="X11" t="n">
        <v>2789</v>
      </c>
      <c r="Y11" t="n">
        <v>5.69</v>
      </c>
      <c r="Z11" t="n">
        <v>2789</v>
      </c>
      <c r="AA11" t="n">
        <v>5.69</v>
      </c>
      <c r="AB11" t="n">
        <v>28375</v>
      </c>
      <c r="AC11" t="n">
        <v>57.91</v>
      </c>
      <c r="AD11" t="n">
        <v>2521</v>
      </c>
      <c r="AE11" t="n">
        <v>581</v>
      </c>
      <c r="AF11" t="n">
        <v>7.79</v>
      </c>
      <c r="AG11" t="n">
        <v>7.25</v>
      </c>
      <c r="AH11" t="n">
        <v>0.54</v>
      </c>
      <c r="AI11" t="n">
        <v>0.5</v>
      </c>
      <c r="AJ11" t="n">
        <v>0.51</v>
      </c>
      <c r="AK11" t="n">
        <v>-0.01</v>
      </c>
      <c r="AL11" t="n">
        <v>0.49</v>
      </c>
      <c r="AM11" t="n">
        <v>0.49</v>
      </c>
      <c r="AN11" t="n">
        <v>2.27</v>
      </c>
      <c r="AO11" t="n">
        <v>1.8</v>
      </c>
      <c r="AP11" t="n">
        <v>1.8</v>
      </c>
      <c r="AQ11" t="n">
        <v>8</v>
      </c>
      <c r="AR11" t="n">
        <v>8</v>
      </c>
      <c r="AS11" t="n">
        <v>8</v>
      </c>
      <c r="AT11" t="n">
        <v>0.12</v>
      </c>
      <c r="AU11" t="n">
        <v>0.3</v>
      </c>
      <c r="AV11" t="n">
        <v>0.11</v>
      </c>
      <c r="AW11" t="n">
        <v>0.31</v>
      </c>
      <c r="AX11" t="n">
        <v>153</v>
      </c>
      <c r="AY11" t="n">
        <v>0.31</v>
      </c>
      <c r="AZ11" t="n">
        <v>36</v>
      </c>
      <c r="BA11" t="n">
        <v>0.07000000000000001</v>
      </c>
      <c r="BB11" t="n">
        <v>17</v>
      </c>
      <c r="BC11" t="n">
        <v>0.04</v>
      </c>
      <c r="BD11" t="n">
        <v>2002</v>
      </c>
      <c r="BE11" t="n">
        <v>4.09</v>
      </c>
      <c r="BF11" t="n">
        <v>1761</v>
      </c>
      <c r="BG11" t="n">
        <v>3.59</v>
      </c>
      <c r="BH11" s="72" t="inlineStr">
        <is>
          <t>BGSFRA-17390 |BGSFRA-17392 |BGSFRA-17393 |BGSFRA-17394 |BGSFRA-17395| BGSFRA-17396 | BGSFRA-17398 | BGSFRA-17401 | BGSFRA-17402 | BGSFRA-17403 | BGSFRA-17404 | BGSFRA-17405 | BGSFRA-17406 | BGSFRA-17407 | BGSFRA-17408</t>
        </is>
      </c>
    </row>
    <row r="12">
      <c r="A12" s="103" t="inlineStr">
        <is>
          <t>Bouygues</t>
        </is>
      </c>
      <c r="B12" s="103" t="inlineStr">
        <is>
          <t>Care</t>
        </is>
      </c>
      <c r="C12" s="66" t="n">
        <v>44266</v>
      </c>
      <c r="D12" s="62" t="inlineStr">
        <is>
          <t>No</t>
        </is>
      </c>
      <c r="E12" s="62" t="n">
        <v>0</v>
      </c>
      <c r="F12" s="68" t="n">
        <v>17.24</v>
      </c>
      <c r="G12" t="n">
        <v>1611</v>
      </c>
      <c r="H12" t="n">
        <v>40458</v>
      </c>
      <c r="I12" t="n">
        <v>-8.66</v>
      </c>
      <c r="J12" t="n">
        <v>36974</v>
      </c>
      <c r="K12" t="n">
        <v>29305</v>
      </c>
      <c r="L12" t="n">
        <v>7615</v>
      </c>
      <c r="M12" t="n">
        <v>79.26000000000001</v>
      </c>
      <c r="N12" t="n">
        <v>34737</v>
      </c>
      <c r="O12" t="n">
        <v>0</v>
      </c>
      <c r="P12" t="n">
        <v>4</v>
      </c>
      <c r="Q12" t="n">
        <v>0.01</v>
      </c>
      <c r="R12" t="n">
        <v>136</v>
      </c>
      <c r="S12" t="n">
        <v>0.3</v>
      </c>
      <c r="T12" t="n">
        <v>4</v>
      </c>
      <c r="U12" t="n">
        <v>0.01</v>
      </c>
      <c r="V12" t="n">
        <v>65</v>
      </c>
      <c r="W12" t="n">
        <v>0.15</v>
      </c>
      <c r="X12" t="n">
        <v>3680</v>
      </c>
      <c r="Y12" t="n">
        <v>8.220000000000001</v>
      </c>
      <c r="Z12" t="n">
        <v>3680</v>
      </c>
      <c r="AA12" t="n">
        <v>8.220000000000001</v>
      </c>
      <c r="AB12" t="n">
        <v>18075</v>
      </c>
      <c r="AC12" t="n">
        <v>40.39</v>
      </c>
      <c r="AD12" t="n">
        <v>1700</v>
      </c>
      <c r="AE12" t="n">
        <v>440</v>
      </c>
      <c r="AF12" t="n">
        <v>5.8</v>
      </c>
      <c r="AG12" t="n">
        <v>5.78</v>
      </c>
      <c r="AH12" t="n">
        <v>0.02</v>
      </c>
      <c r="AI12" t="n">
        <v>0.51</v>
      </c>
      <c r="AJ12" t="n">
        <v>0.52</v>
      </c>
      <c r="AK12" t="n">
        <v>-0.01</v>
      </c>
      <c r="AL12" t="n">
        <v>0.48</v>
      </c>
      <c r="AM12" t="n">
        <v>0.48</v>
      </c>
      <c r="AN12" t="n">
        <v>4.66</v>
      </c>
      <c r="AO12" t="n">
        <v>3.51</v>
      </c>
      <c r="AP12" t="n">
        <v>3.51</v>
      </c>
      <c r="AQ12" t="n">
        <v>4.9</v>
      </c>
      <c r="AR12" t="n">
        <v>4.9</v>
      </c>
      <c r="AS12" t="n">
        <v>4.9</v>
      </c>
      <c r="AT12" t="n">
        <v>0.13</v>
      </c>
      <c r="AU12" t="n">
        <v>0.3</v>
      </c>
      <c r="AV12" t="n">
        <v>0.12</v>
      </c>
      <c r="AW12" t="n">
        <v>0.31</v>
      </c>
      <c r="AX12" t="n">
        <v>127</v>
      </c>
      <c r="AY12" t="n">
        <v>0.28</v>
      </c>
      <c r="AZ12" t="n">
        <v>38</v>
      </c>
      <c r="BA12" t="n">
        <v>0.08</v>
      </c>
      <c r="BB12" t="n">
        <v>19</v>
      </c>
      <c r="BC12" t="n">
        <v>0.04</v>
      </c>
      <c r="BD12" t="n">
        <v>2032</v>
      </c>
      <c r="BE12" t="n">
        <v>4.54</v>
      </c>
      <c r="BF12" t="n">
        <v>1656</v>
      </c>
      <c r="BG12" t="n">
        <v>3.7</v>
      </c>
      <c r="BH12" s="72" t="inlineStr">
        <is>
          <t>BGSFRA-17411 | BGSFRA-17412 | BGSFRA-17413 |BGSFRA-17414 | BGSFRA-17415 | BGSFRA-17416</t>
        </is>
      </c>
    </row>
    <row r="13">
      <c r="A13" s="103" t="inlineStr">
        <is>
          <t>Bouygues</t>
        </is>
      </c>
      <c r="B13" s="103" t="inlineStr">
        <is>
          <t>Care</t>
        </is>
      </c>
      <c r="C13" s="66" t="n">
        <v>44267</v>
      </c>
      <c r="D13" s="62" t="inlineStr">
        <is>
          <t>No</t>
        </is>
      </c>
      <c r="E13" s="62" t="n">
        <v>0</v>
      </c>
      <c r="F13" s="68" t="n">
        <v>18.3</v>
      </c>
      <c r="G13" t="n">
        <v>1627</v>
      </c>
      <c r="H13" t="n">
        <v>36974</v>
      </c>
      <c r="I13" t="n">
        <v>-1.68</v>
      </c>
      <c r="J13" t="n">
        <v>36362</v>
      </c>
      <c r="K13" t="n">
        <v>28978</v>
      </c>
      <c r="L13" t="n">
        <v>7341</v>
      </c>
      <c r="M13" t="n">
        <v>79.69</v>
      </c>
      <c r="N13" t="n">
        <v>35168</v>
      </c>
      <c r="O13" t="n">
        <v>0</v>
      </c>
      <c r="P13" t="n">
        <v>8</v>
      </c>
      <c r="Q13" t="n">
        <v>0.02</v>
      </c>
      <c r="R13" t="n">
        <v>195</v>
      </c>
      <c r="S13" t="n">
        <v>0.46</v>
      </c>
      <c r="T13" t="n">
        <v>2</v>
      </c>
      <c r="U13" t="n">
        <v>0</v>
      </c>
      <c r="V13" t="n">
        <v>48</v>
      </c>
      <c r="W13" t="n">
        <v>0.11</v>
      </c>
      <c r="X13" t="n">
        <v>3840</v>
      </c>
      <c r="Y13" t="n">
        <v>9.140000000000001</v>
      </c>
      <c r="Z13" t="n">
        <v>3840</v>
      </c>
      <c r="AA13" t="n">
        <v>9.140000000000001</v>
      </c>
      <c r="AB13" t="n">
        <v>15010</v>
      </c>
      <c r="AC13" t="n">
        <v>35.75</v>
      </c>
      <c r="AD13" t="n">
        <v>906</v>
      </c>
      <c r="AE13" t="n">
        <v>233</v>
      </c>
      <c r="AF13" t="n">
        <v>3.13</v>
      </c>
      <c r="AG13" t="n">
        <v>3.17</v>
      </c>
      <c r="AH13" t="n">
        <v>-0.05</v>
      </c>
      <c r="AI13" t="n">
        <v>0.49</v>
      </c>
      <c r="AJ13" t="n">
        <v>0.51</v>
      </c>
      <c r="AK13" t="n">
        <v>-0.02</v>
      </c>
      <c r="AL13" t="n">
        <v>0.48</v>
      </c>
      <c r="AM13" t="n">
        <v>0.47</v>
      </c>
      <c r="AN13" t="n">
        <v>5.6</v>
      </c>
      <c r="AO13" t="n">
        <v>4.19</v>
      </c>
      <c r="AP13" t="n">
        <v>4.19</v>
      </c>
      <c r="AQ13" t="n">
        <v>3.67</v>
      </c>
      <c r="AR13" t="n">
        <v>3.67</v>
      </c>
      <c r="AS13" t="n">
        <v>3.67</v>
      </c>
      <c r="AT13" t="n">
        <v>0.14</v>
      </c>
      <c r="AU13" t="n">
        <v>0.31</v>
      </c>
      <c r="AV13" t="n">
        <v>0.14</v>
      </c>
      <c r="AW13" t="n">
        <v>0.32</v>
      </c>
      <c r="AX13" t="n">
        <v>112</v>
      </c>
      <c r="AY13" t="n">
        <v>0.27</v>
      </c>
      <c r="AZ13" t="n">
        <v>16</v>
      </c>
      <c r="BA13" t="n">
        <v>0.04</v>
      </c>
      <c r="BB13" t="n">
        <v>22</v>
      </c>
      <c r="BC13" t="n">
        <v>0.05</v>
      </c>
      <c r="BD13" t="n">
        <v>1820</v>
      </c>
      <c r="BE13" t="n">
        <v>4.33</v>
      </c>
      <c r="BF13" t="n">
        <v>1645</v>
      </c>
      <c r="BG13" t="n">
        <v>3.92</v>
      </c>
      <c r="BH13" s="71" t="inlineStr">
        <is>
          <t>BGSFRA-17423 | BGSFRA-17424  |BGSFRA-17426 | BGSFRA-17427 | BGSFRA-17428</t>
        </is>
      </c>
    </row>
    <row r="14">
      <c r="A14" s="103" t="inlineStr">
        <is>
          <t>Bouygues</t>
        </is>
      </c>
      <c r="B14" s="103" t="inlineStr">
        <is>
          <t>Care</t>
        </is>
      </c>
      <c r="C14" s="66" t="n">
        <v>44268</v>
      </c>
      <c r="D14" s="62" t="inlineStr">
        <is>
          <t>No</t>
        </is>
      </c>
      <c r="E14" s="62" t="n">
        <v>0</v>
      </c>
      <c r="F14" s="68" t="n">
        <v>14.27</v>
      </c>
      <c r="G14" t="n">
        <v>951</v>
      </c>
      <c r="H14" t="n">
        <v>36370</v>
      </c>
      <c r="I14" t="n">
        <v>-28.93</v>
      </c>
      <c r="J14" t="n">
        <v>25849</v>
      </c>
      <c r="K14" t="n">
        <v>20521</v>
      </c>
      <c r="L14" t="n">
        <v>5260</v>
      </c>
      <c r="M14" t="n">
        <v>79.39</v>
      </c>
      <c r="N14" t="n">
        <v>23593</v>
      </c>
      <c r="O14" t="n">
        <v>0</v>
      </c>
      <c r="P14" t="n">
        <v>1</v>
      </c>
      <c r="Q14" t="n">
        <v>0</v>
      </c>
      <c r="R14" t="n">
        <v>38</v>
      </c>
      <c r="S14" t="n">
        <v>0.12</v>
      </c>
      <c r="T14" t="n">
        <v>15</v>
      </c>
      <c r="U14" t="n">
        <v>0.05</v>
      </c>
      <c r="V14" t="n">
        <v>306</v>
      </c>
      <c r="W14" t="n">
        <v>1</v>
      </c>
      <c r="X14" t="n">
        <v>2277</v>
      </c>
      <c r="Y14" t="n">
        <v>7.41</v>
      </c>
      <c r="Z14" t="n">
        <v>2277</v>
      </c>
      <c r="AA14" t="n">
        <v>7.41</v>
      </c>
      <c r="AB14" t="n">
        <v>18552</v>
      </c>
      <c r="AC14" t="n">
        <v>60.38</v>
      </c>
      <c r="AD14" t="n">
        <v>1697</v>
      </c>
      <c r="AE14" t="n">
        <v>485</v>
      </c>
      <c r="AF14" t="n">
        <v>8.27</v>
      </c>
      <c r="AG14" t="n">
        <v>9.220000000000001</v>
      </c>
      <c r="AH14" t="n">
        <v>-0.95</v>
      </c>
      <c r="AI14" t="n">
        <v>0.48</v>
      </c>
      <c r="AJ14" t="n">
        <v>0.49</v>
      </c>
      <c r="AK14" t="n">
        <v>-0.01</v>
      </c>
      <c r="AL14" t="n">
        <v>0.49</v>
      </c>
      <c r="AM14" t="n">
        <v>0.48</v>
      </c>
      <c r="AN14" t="n">
        <v>1.59</v>
      </c>
      <c r="AO14" t="n">
        <v>1.36</v>
      </c>
      <c r="AP14" t="n">
        <v>1.36</v>
      </c>
      <c r="AQ14" t="n">
        <v>8.08</v>
      </c>
      <c r="AR14" t="n">
        <v>8.08</v>
      </c>
      <c r="AS14" t="n">
        <v>8.08</v>
      </c>
      <c r="AT14" t="n">
        <v>0.12</v>
      </c>
      <c r="AU14" t="n">
        <v>0.3</v>
      </c>
      <c r="AV14" t="n">
        <v>0.11</v>
      </c>
      <c r="AW14" t="n">
        <v>0.32</v>
      </c>
      <c r="AX14" t="n">
        <v>112</v>
      </c>
      <c r="AY14" t="n">
        <v>0.36</v>
      </c>
      <c r="AZ14" t="n">
        <v>28</v>
      </c>
      <c r="BA14" t="n">
        <v>0.09</v>
      </c>
      <c r="BB14" t="n">
        <v>1</v>
      </c>
      <c r="BC14" t="n">
        <v>0</v>
      </c>
      <c r="BD14" t="n">
        <v>429</v>
      </c>
      <c r="BE14" t="n">
        <v>1.4</v>
      </c>
      <c r="BF14" t="n">
        <v>1220</v>
      </c>
      <c r="BG14" t="n">
        <v>3.97</v>
      </c>
      <c r="BH14" s="76" t="inlineStr">
        <is>
          <t>BGSFRA-17431 | BGSFRA-17432</t>
        </is>
      </c>
    </row>
    <row r="15" ht="14.25" customHeight="1" s="99">
      <c r="A15" s="103" t="inlineStr">
        <is>
          <t>Bouygues</t>
        </is>
      </c>
      <c r="B15" s="103" t="inlineStr">
        <is>
          <t>Care</t>
        </is>
      </c>
      <c r="C15" s="66" t="n">
        <v>44269</v>
      </c>
      <c r="D15" s="62" t="inlineStr">
        <is>
          <t>No</t>
        </is>
      </c>
      <c r="E15" s="62" t="n">
        <v>0</v>
      </c>
      <c r="F15" s="68" t="n">
        <v>0</v>
      </c>
      <c r="G15" t="n">
        <v>0</v>
      </c>
      <c r="H15" t="n">
        <v>25849</v>
      </c>
      <c r="I15" t="n">
        <v>-100</v>
      </c>
      <c r="J15" t="n">
        <v>0</v>
      </c>
      <c r="K15" t="n">
        <v>0</v>
      </c>
      <c r="L15" t="n">
        <v>0</v>
      </c>
      <c r="N15" t="n">
        <v>0</v>
      </c>
      <c r="AF15" t="n">
        <v>0</v>
      </c>
      <c r="AG15" t="n">
        <v>0</v>
      </c>
      <c r="AH15" t="n">
        <v>0</v>
      </c>
    </row>
    <row r="16">
      <c r="A16" s="103" t="inlineStr">
        <is>
          <t>Bouygues</t>
        </is>
      </c>
      <c r="B16" s="103" t="inlineStr">
        <is>
          <t>Care</t>
        </is>
      </c>
      <c r="C16" s="66" t="n">
        <v>44270</v>
      </c>
      <c r="D16" s="62" t="inlineStr">
        <is>
          <t>No</t>
        </is>
      </c>
      <c r="E16" s="62" t="n">
        <v>0</v>
      </c>
      <c r="F16" s="68" t="n">
        <v>12.94</v>
      </c>
      <c r="G16" t="n">
        <v>1895</v>
      </c>
      <c r="H16" t="n">
        <v>0</v>
      </c>
      <c r="I16" t="n">
        <v>805266.67</v>
      </c>
      <c r="J16" t="n">
        <v>48322</v>
      </c>
      <c r="K16" t="n">
        <v>38706</v>
      </c>
      <c r="L16" t="n">
        <v>9471</v>
      </c>
      <c r="M16" t="n">
        <v>80.09999999999999</v>
      </c>
      <c r="N16" t="n">
        <v>42621</v>
      </c>
      <c r="O16" t="n">
        <v>0</v>
      </c>
      <c r="P16" t="n">
        <v>7</v>
      </c>
      <c r="Q16" t="n">
        <v>0.01</v>
      </c>
      <c r="R16" t="n">
        <v>23</v>
      </c>
      <c r="S16" t="n">
        <v>0.04</v>
      </c>
      <c r="T16" t="n">
        <v>74</v>
      </c>
      <c r="U16" t="n">
        <v>0.13</v>
      </c>
      <c r="V16" t="n">
        <v>820</v>
      </c>
      <c r="W16" t="n">
        <v>1.41</v>
      </c>
      <c r="X16" t="n">
        <v>1715</v>
      </c>
      <c r="Y16" t="n">
        <v>2.94</v>
      </c>
      <c r="Z16" t="n">
        <v>1715</v>
      </c>
      <c r="AA16" t="n">
        <v>2.94</v>
      </c>
      <c r="AB16" t="n">
        <v>40728</v>
      </c>
      <c r="AC16" t="n">
        <v>69.84</v>
      </c>
      <c r="AD16" t="n">
        <v>4428</v>
      </c>
      <c r="AE16" t="n">
        <v>1043</v>
      </c>
      <c r="AF16" t="n">
        <v>11.44</v>
      </c>
      <c r="AG16" t="n">
        <v>11.01</v>
      </c>
      <c r="AH16" t="n">
        <v>0.43</v>
      </c>
      <c r="AI16" t="n">
        <v>0.51</v>
      </c>
      <c r="AJ16" t="n">
        <v>0.51</v>
      </c>
      <c r="AK16" t="n">
        <v>0</v>
      </c>
      <c r="AL16" t="n">
        <v>0.48</v>
      </c>
      <c r="AM16" t="n">
        <v>0.48</v>
      </c>
      <c r="AN16" t="n">
        <v>0.67</v>
      </c>
      <c r="AO16" t="n">
        <v>0.55</v>
      </c>
      <c r="AP16" t="n">
        <v>0.55</v>
      </c>
      <c r="AQ16" t="n">
        <v>10.94</v>
      </c>
      <c r="AR16" t="n">
        <v>10.94</v>
      </c>
      <c r="AS16" t="n">
        <v>10.94</v>
      </c>
      <c r="AT16" t="n">
        <v>0.11</v>
      </c>
      <c r="AU16" t="n">
        <v>0.31</v>
      </c>
      <c r="AV16" t="n">
        <v>0.11</v>
      </c>
      <c r="AW16" t="n">
        <v>0.32</v>
      </c>
      <c r="AX16" t="n">
        <v>562</v>
      </c>
      <c r="AY16" t="n">
        <v>0.96</v>
      </c>
      <c r="AZ16" t="n">
        <v>74</v>
      </c>
      <c r="BA16" t="n">
        <v>0.13</v>
      </c>
      <c r="BB16" t="n">
        <v>10</v>
      </c>
      <c r="BC16" t="n">
        <v>0.02</v>
      </c>
      <c r="BD16" t="n">
        <v>2566</v>
      </c>
      <c r="BE16" t="n">
        <v>4.4</v>
      </c>
      <c r="BF16" t="n">
        <v>1850</v>
      </c>
      <c r="BG16" t="n">
        <v>3.17</v>
      </c>
      <c r="BH16" s="71" t="inlineStr">
        <is>
          <t>BGSFRA-17436 | BGSFRA-17437  |BGSFRA-17439 | BGSFRA-17440 | BGSFRA-17441| BGSFRA-17442 | BGSFRA-17443 | BGSFRA-17444 | BGSFRA-17445</t>
        </is>
      </c>
    </row>
    <row r="17">
      <c r="A17" s="103" t="inlineStr">
        <is>
          <t>Bouygues</t>
        </is>
      </c>
      <c r="B17" s="103" t="inlineStr">
        <is>
          <t>Care</t>
        </is>
      </c>
      <c r="C17" s="66" t="n">
        <v>44271</v>
      </c>
      <c r="D17" s="62" t="inlineStr">
        <is>
          <t>No</t>
        </is>
      </c>
      <c r="E17" s="62" t="n">
        <v>0</v>
      </c>
      <c r="F17" s="68" t="n">
        <v>16.45</v>
      </c>
      <c r="G17" t="n">
        <v>446</v>
      </c>
      <c r="H17" t="n">
        <v>48322</v>
      </c>
      <c r="I17" t="n">
        <v>-10.67</v>
      </c>
      <c r="J17" t="n">
        <v>10741</v>
      </c>
      <c r="K17" t="n">
        <v>8561</v>
      </c>
      <c r="L17" t="n">
        <v>2173</v>
      </c>
      <c r="M17" t="n">
        <v>79.7</v>
      </c>
      <c r="N17" t="n">
        <v>10277</v>
      </c>
      <c r="O17" t="n">
        <v>0</v>
      </c>
      <c r="P17" t="n">
        <v>0</v>
      </c>
      <c r="Q17" t="n">
        <v>0</v>
      </c>
      <c r="R17" t="n">
        <v>51</v>
      </c>
      <c r="S17" t="n">
        <v>0.4</v>
      </c>
      <c r="T17" t="n">
        <v>1</v>
      </c>
      <c r="U17" t="n">
        <v>0.01</v>
      </c>
      <c r="V17" t="n">
        <v>2</v>
      </c>
      <c r="W17" t="n">
        <v>0.02</v>
      </c>
      <c r="X17" t="n">
        <v>1476</v>
      </c>
      <c r="Y17" t="n">
        <v>11.56</v>
      </c>
      <c r="Z17" t="n">
        <v>1476</v>
      </c>
      <c r="AA17" t="n">
        <v>11.56</v>
      </c>
      <c r="AB17" t="n">
        <v>1151</v>
      </c>
      <c r="AC17" t="n">
        <v>9.01</v>
      </c>
      <c r="AD17" t="n">
        <v>363</v>
      </c>
      <c r="AE17" t="n">
        <v>91</v>
      </c>
      <c r="AF17" t="n">
        <v>4.24</v>
      </c>
      <c r="AG17" t="n">
        <v>4.19</v>
      </c>
      <c r="AH17" t="n">
        <v>0.05</v>
      </c>
      <c r="AI17" t="n">
        <v>0.53</v>
      </c>
      <c r="AJ17" t="n">
        <v>0.47</v>
      </c>
      <c r="AK17" t="n">
        <v>0.06</v>
      </c>
      <c r="AL17" t="n">
        <v>0.51</v>
      </c>
      <c r="AM17" t="n">
        <v>0.53</v>
      </c>
      <c r="AN17" t="n">
        <v>9.359999999999999</v>
      </c>
      <c r="AO17" t="n">
        <v>4.75</v>
      </c>
      <c r="AP17" t="n">
        <v>4.75</v>
      </c>
      <c r="AQ17" t="n">
        <v>0.31</v>
      </c>
      <c r="AR17" t="n">
        <v>0.3</v>
      </c>
      <c r="AS17" t="n">
        <v>0.3</v>
      </c>
      <c r="AT17" t="n">
        <v>0.19</v>
      </c>
      <c r="AU17" t="n">
        <v>0.35</v>
      </c>
      <c r="AV17" t="n">
        <v>0.18</v>
      </c>
      <c r="AW17" t="n">
        <v>0.34</v>
      </c>
      <c r="AX17" t="n">
        <v>25</v>
      </c>
      <c r="AY17" t="n">
        <v>0.2</v>
      </c>
      <c r="AZ17" t="n">
        <v>10</v>
      </c>
      <c r="BA17" t="n">
        <v>0.08</v>
      </c>
      <c r="BB17" t="n">
        <v>9</v>
      </c>
      <c r="BC17" t="n">
        <v>0.07000000000000001</v>
      </c>
      <c r="BD17" t="n">
        <v>525</v>
      </c>
      <c r="BE17" t="n">
        <v>4.11</v>
      </c>
      <c r="BF17" t="n">
        <v>13</v>
      </c>
      <c r="BG17" t="n">
        <v>0.1</v>
      </c>
      <c r="BH17" s="72" t="inlineStr">
        <is>
          <t>BGSFRA-17450 | BGSFRA-17454  |BGSFRA-17455 | BGSFRA-17456 | BGSFRA-17457| BGSFRA-17458 | BGSFRA-17459 | BGSFRA-17460 |</t>
        </is>
      </c>
    </row>
    <row r="18">
      <c r="A18" s="103" t="inlineStr">
        <is>
          <t>Bouygues</t>
        </is>
      </c>
      <c r="B18" s="103" t="inlineStr">
        <is>
          <t>Care</t>
        </is>
      </c>
      <c r="C18" s="66" t="n">
        <v>44272</v>
      </c>
      <c r="D18" s="62" t="inlineStr">
        <is>
          <t>No</t>
        </is>
      </c>
      <c r="E18" s="62" t="n">
        <v>0</v>
      </c>
      <c r="F18" s="68" t="n">
        <v>15.53</v>
      </c>
      <c r="G18" t="n">
        <v>1709</v>
      </c>
      <c r="H18" t="n">
        <v>10741</v>
      </c>
      <c r="I18" t="n">
        <v>-4.71</v>
      </c>
      <c r="J18" t="n">
        <v>41060</v>
      </c>
      <c r="K18" t="n">
        <v>32829</v>
      </c>
      <c r="L18" t="n">
        <v>8104</v>
      </c>
      <c r="M18" t="n">
        <v>79.95</v>
      </c>
      <c r="N18" t="n">
        <v>36662</v>
      </c>
      <c r="O18" t="n">
        <v>0</v>
      </c>
      <c r="P18" t="n">
        <v>15</v>
      </c>
      <c r="Q18" t="n">
        <v>0.03</v>
      </c>
      <c r="R18" t="n">
        <v>114</v>
      </c>
      <c r="S18" t="n">
        <v>0.23</v>
      </c>
      <c r="T18" t="n">
        <v>27</v>
      </c>
      <c r="U18" t="n">
        <v>0.05</v>
      </c>
      <c r="V18" t="n">
        <v>596</v>
      </c>
      <c r="W18" t="n">
        <v>1.21</v>
      </c>
      <c r="X18" t="n">
        <v>1886</v>
      </c>
      <c r="Y18" t="n">
        <v>3.83</v>
      </c>
      <c r="Z18" t="n">
        <v>1886</v>
      </c>
      <c r="AA18" t="n">
        <v>3.83</v>
      </c>
      <c r="AB18" t="n">
        <v>30738</v>
      </c>
      <c r="AC18" t="n">
        <v>62.48</v>
      </c>
      <c r="AD18" t="n">
        <v>3352</v>
      </c>
      <c r="AE18" t="n">
        <v>891</v>
      </c>
      <c r="AF18" t="n">
        <v>10.21</v>
      </c>
      <c r="AG18" t="n">
        <v>10.99</v>
      </c>
      <c r="AH18" t="n">
        <v>-0.78</v>
      </c>
      <c r="AI18" t="n">
        <v>0.52</v>
      </c>
      <c r="AJ18" t="n">
        <v>0.52</v>
      </c>
      <c r="AK18" t="n">
        <v>0</v>
      </c>
      <c r="AL18" t="n">
        <v>0.49</v>
      </c>
      <c r="AM18" t="n">
        <v>0.49</v>
      </c>
      <c r="AN18" t="n">
        <v>1.94</v>
      </c>
      <c r="AO18" t="n">
        <v>1.31</v>
      </c>
      <c r="AP18" t="n">
        <v>1.31</v>
      </c>
      <c r="AQ18" t="n">
        <v>9.050000000000001</v>
      </c>
      <c r="AR18" t="n">
        <v>9.050000000000001</v>
      </c>
      <c r="AS18" t="n">
        <v>9.050000000000001</v>
      </c>
      <c r="AT18" t="n">
        <v>0.12</v>
      </c>
      <c r="AU18" t="n">
        <v>0.31</v>
      </c>
      <c r="AV18" t="n">
        <v>0.11</v>
      </c>
      <c r="AW18" t="n">
        <v>0.32</v>
      </c>
      <c r="AX18" t="n">
        <v>432</v>
      </c>
      <c r="AY18" t="n">
        <v>0.88</v>
      </c>
      <c r="AZ18" t="n">
        <v>69</v>
      </c>
      <c r="BA18" t="n">
        <v>0.14</v>
      </c>
      <c r="BB18" t="n">
        <v>15</v>
      </c>
      <c r="BC18" t="n">
        <v>0.03</v>
      </c>
      <c r="BD18" t="n">
        <v>2901</v>
      </c>
      <c r="BE18" t="n">
        <v>5.9</v>
      </c>
      <c r="BF18" t="n">
        <v>1694</v>
      </c>
      <c r="BG18" t="n">
        <v>3.44</v>
      </c>
      <c r="BH18" s="72" t="inlineStr">
        <is>
          <t>BGSFRA-17461 | BGSFRA-17462  |BGSFRA-17465 | BGSFRA-17467 | BGSFRA-17473 | BGSFRA-17474 | BGSFRA-17475 | BGSFRA-17476 | BGSFRA-17478 | BGSFRA-17479</t>
        </is>
      </c>
    </row>
    <row r="19">
      <c r="A19" s="103" t="inlineStr">
        <is>
          <t>Bouygues</t>
        </is>
      </c>
      <c r="B19" s="103" t="inlineStr">
        <is>
          <t>Care</t>
        </is>
      </c>
      <c r="C19" s="66" t="n">
        <v>44273</v>
      </c>
      <c r="D19" s="62" t="inlineStr">
        <is>
          <t>No</t>
        </is>
      </c>
      <c r="E19" s="62" t="n">
        <v>0</v>
      </c>
      <c r="F19" s="68" t="n">
        <v>12.79</v>
      </c>
      <c r="G19" t="n">
        <v>1668</v>
      </c>
      <c r="H19" t="n">
        <v>41060</v>
      </c>
      <c r="I19" t="n">
        <v>-5.7</v>
      </c>
      <c r="J19" t="n">
        <v>38748</v>
      </c>
      <c r="K19" t="n">
        <v>30878</v>
      </c>
      <c r="L19" t="n">
        <v>7791</v>
      </c>
      <c r="M19" t="n">
        <v>79.69</v>
      </c>
      <c r="N19" t="n">
        <v>36664</v>
      </c>
      <c r="O19" t="n">
        <v>0</v>
      </c>
      <c r="P19" t="n">
        <v>10</v>
      </c>
      <c r="Q19" t="n">
        <v>0.02</v>
      </c>
      <c r="R19" t="n">
        <v>140</v>
      </c>
      <c r="S19" t="n">
        <v>0.3</v>
      </c>
      <c r="T19" t="n">
        <v>17</v>
      </c>
      <c r="U19" t="n">
        <v>0.04</v>
      </c>
      <c r="V19" t="n">
        <v>230</v>
      </c>
      <c r="W19" t="n">
        <v>0.5</v>
      </c>
      <c r="X19" t="n">
        <v>2836</v>
      </c>
      <c r="Y19" t="n">
        <v>6.12</v>
      </c>
      <c r="Z19" t="n">
        <v>2836</v>
      </c>
      <c r="AA19" t="n">
        <v>6.12</v>
      </c>
      <c r="AB19" t="n">
        <v>21573</v>
      </c>
      <c r="AC19" t="n">
        <v>46.58</v>
      </c>
      <c r="AD19" t="n">
        <v>1532</v>
      </c>
      <c r="AE19" t="n">
        <v>442</v>
      </c>
      <c r="AF19" t="n">
        <v>4.96</v>
      </c>
      <c r="AG19" t="n">
        <v>5.67</v>
      </c>
      <c r="AH19" t="n">
        <v>-0.71</v>
      </c>
      <c r="AI19" t="n">
        <v>0.5</v>
      </c>
      <c r="AJ19" t="n">
        <v>0.52</v>
      </c>
      <c r="AK19" t="n">
        <v>-0.02</v>
      </c>
      <c r="AL19" t="n">
        <v>0.48</v>
      </c>
      <c r="AM19" t="n">
        <v>0.48</v>
      </c>
      <c r="AN19" t="n">
        <v>4.35</v>
      </c>
      <c r="AO19" t="n">
        <v>3.2</v>
      </c>
      <c r="AP19" t="n">
        <v>3.2</v>
      </c>
      <c r="AQ19" t="n">
        <v>6.05</v>
      </c>
      <c r="AR19" t="n">
        <v>6.05</v>
      </c>
      <c r="AS19" t="n">
        <v>6.05</v>
      </c>
      <c r="AT19" t="n">
        <v>0.13</v>
      </c>
      <c r="AU19" t="n">
        <v>0.3</v>
      </c>
      <c r="AV19" t="n">
        <v>0.12</v>
      </c>
      <c r="AW19" t="n">
        <v>0.32</v>
      </c>
      <c r="AX19" t="n">
        <v>304</v>
      </c>
      <c r="AY19" t="n">
        <v>0.66</v>
      </c>
      <c r="AZ19" t="n">
        <v>87</v>
      </c>
      <c r="BA19" t="n">
        <v>0.19</v>
      </c>
      <c r="BB19" t="n">
        <v>6</v>
      </c>
      <c r="BC19" t="n">
        <v>0.01</v>
      </c>
      <c r="BD19" t="n">
        <v>2182</v>
      </c>
      <c r="BE19" t="n">
        <v>4.71</v>
      </c>
      <c r="BF19" t="n">
        <v>225</v>
      </c>
      <c r="BG19" t="n">
        <v>0.49</v>
      </c>
      <c r="BH19" s="72" t="inlineStr">
        <is>
          <t>BGSFRA-17481 | BGSFRA-17482  |BGSFRA-17483 | BGSFRA-17485 | BGSFRA-17486 | BGSFRA-17490 | BGSFRA-17491 | BGSFRA-17492 | BGSFRA-17494 |BGSFRA-17495 | BGSFRA-17496</t>
        </is>
      </c>
    </row>
    <row r="20">
      <c r="A20" s="103" t="inlineStr">
        <is>
          <t>Bouygues</t>
        </is>
      </c>
      <c r="B20" s="103" t="inlineStr">
        <is>
          <t>Care</t>
        </is>
      </c>
      <c r="C20" s="66" t="n">
        <v>44274</v>
      </c>
      <c r="D20" s="62" t="inlineStr">
        <is>
          <t>No</t>
        </is>
      </c>
      <c r="E20" s="62" t="n">
        <v>0</v>
      </c>
      <c r="F20" s="68" t="n">
        <v>17.52</v>
      </c>
      <c r="G20" t="n">
        <v>1596</v>
      </c>
      <c r="H20" t="n">
        <v>38748</v>
      </c>
      <c r="I20" t="n">
        <v>-9.109999999999999</v>
      </c>
      <c r="J20" t="n">
        <v>35244</v>
      </c>
      <c r="K20" t="n">
        <v>28143</v>
      </c>
      <c r="L20" t="n">
        <v>7031</v>
      </c>
      <c r="M20" t="n">
        <v>79.84999999999999</v>
      </c>
      <c r="N20" t="n">
        <v>33347</v>
      </c>
      <c r="O20" t="n">
        <v>0</v>
      </c>
      <c r="P20" t="n">
        <v>5</v>
      </c>
      <c r="Q20" t="n">
        <v>0.01</v>
      </c>
      <c r="R20" t="n">
        <v>138</v>
      </c>
      <c r="S20" t="n">
        <v>0.35</v>
      </c>
      <c r="T20" t="n">
        <v>32</v>
      </c>
      <c r="U20" t="n">
        <v>0.08</v>
      </c>
      <c r="V20" t="n">
        <v>225</v>
      </c>
      <c r="W20" t="n">
        <v>0.57</v>
      </c>
      <c r="X20" t="n">
        <v>2826</v>
      </c>
      <c r="Y20" t="n">
        <v>7.12</v>
      </c>
      <c r="Z20" t="n">
        <v>2826</v>
      </c>
      <c r="AA20" t="n">
        <v>7.12</v>
      </c>
      <c r="AB20" t="n">
        <v>12289</v>
      </c>
      <c r="AC20" t="n">
        <v>30.97</v>
      </c>
      <c r="AD20" t="n">
        <v>1453</v>
      </c>
      <c r="AE20" t="n">
        <v>341</v>
      </c>
      <c r="AF20" t="n">
        <v>5.16</v>
      </c>
      <c r="AG20" t="n">
        <v>4.85</v>
      </c>
      <c r="AH20" t="n">
        <v>0.31</v>
      </c>
      <c r="AI20" t="n">
        <v>0.52</v>
      </c>
      <c r="AJ20" t="n">
        <v>0.54</v>
      </c>
      <c r="AK20" t="n">
        <v>-0.02</v>
      </c>
      <c r="AL20" t="n">
        <v>0.49</v>
      </c>
      <c r="AM20" t="n">
        <v>0.49</v>
      </c>
      <c r="AN20" t="n">
        <v>6.98</v>
      </c>
      <c r="AO20" t="n">
        <v>4.89</v>
      </c>
      <c r="AP20" t="n">
        <v>4.89</v>
      </c>
      <c r="AQ20" t="n">
        <v>3.6</v>
      </c>
      <c r="AR20" t="n">
        <v>3.6</v>
      </c>
      <c r="AS20" t="n">
        <v>3.6</v>
      </c>
      <c r="AT20" t="n">
        <v>0.13</v>
      </c>
      <c r="AU20" t="n">
        <v>0.32</v>
      </c>
      <c r="AV20" t="n">
        <v>0.12</v>
      </c>
      <c r="AW20" t="n">
        <v>0.33</v>
      </c>
      <c r="AX20" t="n">
        <v>77</v>
      </c>
      <c r="AY20" t="n">
        <v>0.19</v>
      </c>
      <c r="AZ20" t="n">
        <v>27</v>
      </c>
      <c r="BA20" t="n">
        <v>0.07000000000000001</v>
      </c>
      <c r="BB20" t="n">
        <v>2</v>
      </c>
      <c r="BC20" t="n">
        <v>0.01</v>
      </c>
      <c r="BD20" t="n">
        <v>2115</v>
      </c>
      <c r="BE20" t="n">
        <v>5.33</v>
      </c>
      <c r="BF20" t="n">
        <v>1570</v>
      </c>
      <c r="BG20" t="n">
        <v>3.96</v>
      </c>
      <c r="BH20" s="72" t="inlineStr">
        <is>
          <t>BGSFRA-17501 | BGSFRA-17509  |BGSFRA-17508 | BGSFRA-17513 | BGSFRA-17512 | BGSFRA-17510 | BGSFRA-17511 | BGSFRA-17502</t>
        </is>
      </c>
    </row>
    <row r="21">
      <c r="A21" s="103" t="inlineStr">
        <is>
          <t>Bouygues</t>
        </is>
      </c>
      <c r="B21" s="103" t="inlineStr">
        <is>
          <t>Care</t>
        </is>
      </c>
      <c r="C21" s="66" t="n">
        <v>44275</v>
      </c>
      <c r="D21" s="62" t="inlineStr">
        <is>
          <t>No</t>
        </is>
      </c>
      <c r="E21" s="62" t="n">
        <v>0</v>
      </c>
      <c r="F21" s="68" t="n">
        <v>12.98</v>
      </c>
      <c r="G21" t="n">
        <v>970</v>
      </c>
      <c r="H21" t="n">
        <v>35244</v>
      </c>
      <c r="I21" t="n">
        <v>-33.26</v>
      </c>
      <c r="J21" t="n">
        <v>23539</v>
      </c>
      <c r="K21" t="n">
        <v>18828</v>
      </c>
      <c r="L21" t="n">
        <v>4683</v>
      </c>
      <c r="M21" t="n">
        <v>79.98999999999999</v>
      </c>
      <c r="N21" t="n">
        <v>22957</v>
      </c>
      <c r="O21" t="n">
        <v>0</v>
      </c>
      <c r="P21" t="n">
        <v>8</v>
      </c>
      <c r="Q21" t="n">
        <v>0.03</v>
      </c>
      <c r="R21" t="n">
        <v>129</v>
      </c>
      <c r="S21" t="n">
        <v>0.49</v>
      </c>
      <c r="T21" t="n">
        <v>26</v>
      </c>
      <c r="U21" t="n">
        <v>0.1</v>
      </c>
      <c r="V21" t="n">
        <v>98</v>
      </c>
      <c r="W21" t="n">
        <v>0.37</v>
      </c>
      <c r="X21" t="n">
        <v>2588</v>
      </c>
      <c r="Y21" t="n">
        <v>9.789999999999999</v>
      </c>
      <c r="Z21" t="n">
        <v>2588</v>
      </c>
      <c r="AA21" t="n">
        <v>9.789999999999999</v>
      </c>
      <c r="AB21" t="n">
        <v>8345</v>
      </c>
      <c r="AC21" t="n">
        <v>31.55</v>
      </c>
      <c r="AD21" t="n">
        <v>402</v>
      </c>
      <c r="AE21" t="n">
        <v>140</v>
      </c>
      <c r="AF21" t="n">
        <v>2.14</v>
      </c>
      <c r="AG21" t="n">
        <v>2.99</v>
      </c>
      <c r="AH21" t="n">
        <v>-0.85</v>
      </c>
      <c r="AI21" t="n">
        <v>0.49</v>
      </c>
      <c r="AJ21" t="n">
        <v>0.5</v>
      </c>
      <c r="AK21" t="n">
        <v>-0.01</v>
      </c>
      <c r="AL21" t="n">
        <v>0.52</v>
      </c>
      <c r="AM21" t="n">
        <v>0.51</v>
      </c>
      <c r="AN21" t="n">
        <v>6</v>
      </c>
      <c r="AO21" t="n">
        <v>4.6</v>
      </c>
      <c r="AP21" t="n">
        <v>4.6</v>
      </c>
      <c r="AQ21" t="n">
        <v>3.14</v>
      </c>
      <c r="AR21" t="n">
        <v>3.14</v>
      </c>
      <c r="AS21" t="n">
        <v>3.14</v>
      </c>
      <c r="AT21" t="n">
        <v>0.13</v>
      </c>
      <c r="AU21" t="n">
        <v>0.29</v>
      </c>
      <c r="AV21" t="n">
        <v>0.13</v>
      </c>
      <c r="AW21" t="n">
        <v>0.32</v>
      </c>
      <c r="AX21" t="n">
        <v>71</v>
      </c>
      <c r="AY21" t="n">
        <v>0.27</v>
      </c>
      <c r="AZ21" t="n">
        <v>16</v>
      </c>
      <c r="BA21" t="n">
        <v>0.06</v>
      </c>
      <c r="BB21" t="n">
        <v>1</v>
      </c>
      <c r="BC21" t="n">
        <v>0</v>
      </c>
      <c r="BD21" t="n">
        <v>393</v>
      </c>
      <c r="BE21" t="n">
        <v>1.49</v>
      </c>
      <c r="BF21" t="n">
        <v>153</v>
      </c>
      <c r="BG21" t="n">
        <v>0.58</v>
      </c>
      <c r="BH21" s="65" t="inlineStr">
        <is>
          <t>BGSFRA-17514 | BGSFRA-17515 | BGSFRA-17516 | BGSFRA-17517 | BGSFRA-17518 | BGSFRA-17519</t>
        </is>
      </c>
    </row>
    <row r="22">
      <c r="A22" s="103" t="inlineStr">
        <is>
          <t>Bouygues</t>
        </is>
      </c>
      <c r="B22" s="103" t="inlineStr">
        <is>
          <t>Care</t>
        </is>
      </c>
      <c r="C22" s="66" t="n">
        <v>44276</v>
      </c>
      <c r="D22" s="62" t="inlineStr">
        <is>
          <t>No</t>
        </is>
      </c>
      <c r="E22" s="62" t="n">
        <v>0</v>
      </c>
      <c r="F22" s="68" t="n">
        <v>0</v>
      </c>
      <c r="G22" t="n">
        <v>0</v>
      </c>
      <c r="H22" t="n">
        <v>23539</v>
      </c>
      <c r="I22" t="n">
        <v>-99.98999999999999</v>
      </c>
      <c r="J22" t="n">
        <v>3</v>
      </c>
      <c r="K22" t="n">
        <v>2</v>
      </c>
      <c r="L22" t="n">
        <v>1</v>
      </c>
      <c r="M22" t="n">
        <v>66.67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2</v>
      </c>
      <c r="AE22" t="n">
        <v>1</v>
      </c>
      <c r="AF22" t="n">
        <v>0</v>
      </c>
      <c r="AG22" t="n">
        <v>0</v>
      </c>
      <c r="AH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X22" t="n">
        <v>0</v>
      </c>
      <c r="AY22" t="n">
        <v>0</v>
      </c>
      <c r="AZ22" t="n">
        <v>0</v>
      </c>
      <c r="BA22" t="n">
        <v>0</v>
      </c>
      <c r="BD22" t="n">
        <v>0</v>
      </c>
      <c r="BE22" t="n">
        <v>0</v>
      </c>
      <c r="BF22" t="n">
        <v>0</v>
      </c>
      <c r="BG22" t="n">
        <v>0</v>
      </c>
    </row>
    <row r="23">
      <c r="A23" s="103" t="inlineStr">
        <is>
          <t>Bouygues</t>
        </is>
      </c>
      <c r="B23" s="103" t="inlineStr">
        <is>
          <t>Care</t>
        </is>
      </c>
      <c r="C23" s="66" t="n">
        <v>44277</v>
      </c>
      <c r="D23" s="62" t="inlineStr">
        <is>
          <t>No</t>
        </is>
      </c>
      <c r="E23" s="62" t="n">
        <v>0</v>
      </c>
      <c r="F23" s="68" t="n">
        <v>13.98</v>
      </c>
      <c r="G23" t="n">
        <v>1904</v>
      </c>
      <c r="H23" t="n">
        <v>3</v>
      </c>
      <c r="I23" t="n">
        <v>1528366.67</v>
      </c>
      <c r="J23" t="n">
        <v>45854</v>
      </c>
      <c r="K23" t="n">
        <v>36695</v>
      </c>
      <c r="L23" t="n">
        <v>9059</v>
      </c>
      <c r="M23" t="n">
        <v>80.03</v>
      </c>
      <c r="N23" t="n">
        <v>41905</v>
      </c>
      <c r="O23" t="n">
        <v>1</v>
      </c>
      <c r="P23" t="n">
        <v>1</v>
      </c>
      <c r="Q23" t="n">
        <v>0</v>
      </c>
      <c r="R23" t="n">
        <v>95</v>
      </c>
      <c r="S23" t="n">
        <v>0.18</v>
      </c>
      <c r="T23" t="n">
        <v>20</v>
      </c>
      <c r="U23" t="n">
        <v>0.04</v>
      </c>
      <c r="V23" t="n">
        <v>254</v>
      </c>
      <c r="W23" t="n">
        <v>0.48</v>
      </c>
      <c r="X23" t="n">
        <v>3364</v>
      </c>
      <c r="Y23" t="n">
        <v>6.31</v>
      </c>
      <c r="Z23" t="n">
        <v>3364</v>
      </c>
      <c r="AA23" t="n">
        <v>6.31</v>
      </c>
      <c r="AB23" t="n">
        <v>25277</v>
      </c>
      <c r="AC23" t="n">
        <v>47.44</v>
      </c>
      <c r="AD23" t="n">
        <v>2721</v>
      </c>
      <c r="AE23" t="n">
        <v>734</v>
      </c>
      <c r="AF23" t="n">
        <v>7.42</v>
      </c>
      <c r="AG23" t="n">
        <v>8.1</v>
      </c>
      <c r="AH23" t="n">
        <v>-0.6899999999999999</v>
      </c>
      <c r="AI23" t="n">
        <v>0.5</v>
      </c>
      <c r="AJ23" t="n">
        <v>0.52</v>
      </c>
      <c r="AK23" t="n">
        <v>-0.02</v>
      </c>
      <c r="AL23" t="n">
        <v>0.51</v>
      </c>
      <c r="AM23" t="n">
        <v>0.51</v>
      </c>
      <c r="AN23" t="n">
        <v>3.6</v>
      </c>
      <c r="AO23" t="n">
        <v>2.69</v>
      </c>
      <c r="AP23" t="n">
        <v>2.69</v>
      </c>
      <c r="AQ23" t="n">
        <v>6.43</v>
      </c>
      <c r="AR23" t="n">
        <v>6.43</v>
      </c>
      <c r="AS23" t="n">
        <v>6.43</v>
      </c>
      <c r="AT23" t="n">
        <v>0.12</v>
      </c>
      <c r="AU23" t="n">
        <v>0.3</v>
      </c>
      <c r="AV23" t="n">
        <v>0.12</v>
      </c>
      <c r="AW23" t="n">
        <v>0.31</v>
      </c>
      <c r="AX23" t="n">
        <v>620</v>
      </c>
      <c r="AY23" t="n">
        <v>1.16</v>
      </c>
      <c r="AZ23" t="n">
        <v>152</v>
      </c>
      <c r="BA23" t="n">
        <v>0.29</v>
      </c>
      <c r="BB23" t="n">
        <v>18</v>
      </c>
      <c r="BC23" t="n">
        <v>0.04</v>
      </c>
      <c r="BD23" t="n">
        <v>2261</v>
      </c>
      <c r="BE23" t="n">
        <v>4.24</v>
      </c>
      <c r="BF23" t="n">
        <v>301</v>
      </c>
      <c r="BG23" t="n">
        <v>0.57</v>
      </c>
      <c r="BH23" s="72" t="inlineStr">
        <is>
          <t>BGSFRA-17523 | BGSFRA-17525  |BGSFRA-17527 | BGSFRA-17532 | BGSFRA-17533 |  BGSFRA-17534 | BGSFRA-17535 | BGSFRA-17536 | BGSFRA-17537 | BGSFRA-17539</t>
        </is>
      </c>
    </row>
    <row r="24" customFormat="1" s="103">
      <c r="A24" s="57" t="inlineStr">
        <is>
          <t>Bouygues</t>
        </is>
      </c>
      <c r="B24" s="57" t="inlineStr">
        <is>
          <t>Care</t>
        </is>
      </c>
      <c r="C24" s="80" t="n">
        <v>44278</v>
      </c>
      <c r="D24" s="81" t="inlineStr">
        <is>
          <t>No</t>
        </is>
      </c>
      <c r="E24" s="81" t="n">
        <v>0</v>
      </c>
      <c r="F24" s="55" t="n">
        <v>17.71</v>
      </c>
      <c r="G24" s="55" t="n">
        <v>458</v>
      </c>
      <c r="H24" s="55" t="n">
        <v>11299</v>
      </c>
      <c r="I24" s="82" t="n">
        <v>5.92</v>
      </c>
      <c r="J24" s="55" t="n">
        <v>11968</v>
      </c>
      <c r="K24" s="55" t="n">
        <v>9576</v>
      </c>
      <c r="L24" s="55" t="n">
        <v>2377</v>
      </c>
      <c r="M24" s="83" t="n">
        <v>80.01000000000001</v>
      </c>
      <c r="N24" s="55" t="n">
        <v>11180</v>
      </c>
      <c r="O24" s="82" t="n">
        <v>0</v>
      </c>
      <c r="P24" s="55" t="n">
        <v>4</v>
      </c>
      <c r="Q24" s="55" t="n">
        <v>0.03</v>
      </c>
      <c r="R24" s="55" t="n">
        <v>52</v>
      </c>
      <c r="S24" s="55" t="n">
        <v>0.35</v>
      </c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2175</v>
      </c>
      <c r="Y24" s="55" t="n">
        <v>14.62</v>
      </c>
      <c r="Z24" s="55" t="n">
        <v>2175</v>
      </c>
      <c r="AA24" s="55" t="n">
        <v>14.62</v>
      </c>
      <c r="AB24" s="55" t="n">
        <v>2532</v>
      </c>
      <c r="AC24" s="55" t="n">
        <v>17.02</v>
      </c>
      <c r="AD24" s="55" t="n">
        <v>585</v>
      </c>
      <c r="AE24" s="55" t="n">
        <v>185</v>
      </c>
      <c r="AF24" s="55" t="n">
        <v>6.11</v>
      </c>
      <c r="AG24" s="55" t="n">
        <v>7.78</v>
      </c>
      <c r="AH24" s="44" t="n">
        <v>-1.67</v>
      </c>
      <c r="AI24" s="55" t="n">
        <v>0.52</v>
      </c>
      <c r="AJ24" s="55" t="n">
        <v>0.48</v>
      </c>
      <c r="AK24" s="57" t="n">
        <v>0.04</v>
      </c>
      <c r="AL24" s="55" t="n">
        <v>0.46</v>
      </c>
      <c r="AM24" s="55" t="n">
        <v>0.49</v>
      </c>
      <c r="AN24" s="55" t="n">
        <v>6.6</v>
      </c>
      <c r="AO24" s="55" t="n">
        <v>4.2</v>
      </c>
      <c r="AP24" s="55" t="n">
        <v>4.2</v>
      </c>
      <c r="AQ24" s="55" t="n">
        <v>0.65</v>
      </c>
      <c r="AR24" s="55" t="n">
        <v>0.64</v>
      </c>
      <c r="AS24" s="55" t="n">
        <v>0.64</v>
      </c>
      <c r="AT24" s="55" t="n">
        <v>0.19</v>
      </c>
      <c r="AU24" s="55" t="n">
        <v>0.35</v>
      </c>
      <c r="AV24" s="55" t="n">
        <v>0.15</v>
      </c>
      <c r="AW24" s="55" t="n">
        <v>0.34</v>
      </c>
      <c r="AX24" s="55" t="n">
        <v>75</v>
      </c>
      <c r="AY24" s="55" t="n">
        <v>0.5</v>
      </c>
      <c r="AZ24" s="55" t="n">
        <v>17</v>
      </c>
      <c r="BA24" s="55" t="n">
        <v>0.11</v>
      </c>
      <c r="BB24" s="55" t="n">
        <v>2</v>
      </c>
      <c r="BC24" s="55" t="n">
        <v>0.01</v>
      </c>
      <c r="BD24" s="55" t="n">
        <v>330</v>
      </c>
      <c r="BE24" s="55" t="n">
        <v>2.22</v>
      </c>
      <c r="BF24" s="55" t="n">
        <v>1</v>
      </c>
      <c r="BG24" s="55" t="n">
        <v>0.01</v>
      </c>
      <c r="BH24" s="71" t="inlineStr">
        <is>
          <t>BGSFRA-17549 |BGSFRA-17544 |BGSFRA-17552 |BGSFRA-17553 |BGSFRA-17554| BGSFRA-17555 | BGSFRA-17556 | BGSFRA-17557 | BGSFRA-17559 | BGSFRA-17561</t>
        </is>
      </c>
    </row>
    <row r="25" customFormat="1" s="103">
      <c r="A25" s="57" t="inlineStr">
        <is>
          <t>Bouygues</t>
        </is>
      </c>
      <c r="B25" s="57" t="inlineStr">
        <is>
          <t>Care</t>
        </is>
      </c>
      <c r="C25" s="80" t="n">
        <v>44279</v>
      </c>
      <c r="D25" s="81" t="inlineStr">
        <is>
          <t>No</t>
        </is>
      </c>
      <c r="E25" s="81" t="n">
        <v>0</v>
      </c>
      <c r="F25" s="55" t="n">
        <v>14.45</v>
      </c>
      <c r="G25" s="55" t="n">
        <v>411</v>
      </c>
      <c r="H25" s="55" t="n">
        <v>11968</v>
      </c>
      <c r="I25" s="82" t="n">
        <v>-14.84</v>
      </c>
      <c r="J25" s="55" t="n">
        <v>10205</v>
      </c>
      <c r="K25" s="55" t="n">
        <v>8120</v>
      </c>
      <c r="L25" s="55" t="n">
        <v>2065</v>
      </c>
      <c r="M25" s="83" t="n">
        <v>79.56999999999999</v>
      </c>
      <c r="N25" s="55" t="n">
        <v>9326</v>
      </c>
      <c r="O25" s="82" t="n">
        <v>0</v>
      </c>
      <c r="P25" s="55" t="n">
        <v>4</v>
      </c>
      <c r="Q25" s="55" t="n">
        <v>0.03</v>
      </c>
      <c r="R25" s="55" t="n">
        <v>66</v>
      </c>
      <c r="S25" s="55" t="n">
        <v>0.57</v>
      </c>
      <c r="T25" s="55" t="n">
        <v>7</v>
      </c>
      <c r="U25" s="55" t="n">
        <v>0.06</v>
      </c>
      <c r="V25" s="55" t="n">
        <v>112</v>
      </c>
      <c r="W25" s="55" t="n">
        <v>0.97</v>
      </c>
      <c r="X25" s="55" t="n">
        <v>936</v>
      </c>
      <c r="Y25" s="55" t="n">
        <v>8.140000000000001</v>
      </c>
      <c r="Z25" s="55" t="n">
        <v>936</v>
      </c>
      <c r="AA25" s="55" t="n">
        <v>8.140000000000001</v>
      </c>
      <c r="AB25" s="55" t="n">
        <v>1672</v>
      </c>
      <c r="AC25" s="55" t="n">
        <v>14.54</v>
      </c>
      <c r="AD25" s="55" t="n">
        <v>699</v>
      </c>
      <c r="AE25" s="55" t="n">
        <v>158</v>
      </c>
      <c r="AF25" s="55" t="n">
        <v>8.609999999999999</v>
      </c>
      <c r="AG25" s="55" t="n">
        <v>7.65</v>
      </c>
      <c r="AH25" s="44" t="n">
        <v>0.96</v>
      </c>
      <c r="AI25" s="55" t="n">
        <v>0.54</v>
      </c>
      <c r="AJ25" s="55" t="n">
        <v>0.5</v>
      </c>
      <c r="AK25" s="57" t="n">
        <v>0.04</v>
      </c>
      <c r="AL25" s="55" t="n">
        <v>0.5</v>
      </c>
      <c r="AM25" s="55" t="n">
        <v>0.5</v>
      </c>
      <c r="AN25" s="55" t="n">
        <v>8.050000000000001</v>
      </c>
      <c r="AO25" s="55" t="n">
        <v>3.96</v>
      </c>
      <c r="AP25" s="55" t="n">
        <v>3.96</v>
      </c>
      <c r="AQ25" s="55" t="n">
        <v>0.72</v>
      </c>
      <c r="AR25" s="55" t="n">
        <v>0.68</v>
      </c>
      <c r="AS25" s="55" t="n">
        <v>0.68</v>
      </c>
      <c r="AT25" s="55" t="n">
        <v>0.18</v>
      </c>
      <c r="AU25" s="55" t="n">
        <v>0.33</v>
      </c>
      <c r="AV25" s="55" t="n">
        <v>0.16</v>
      </c>
      <c r="AW25" s="55" t="n">
        <v>0.31</v>
      </c>
      <c r="AX25" s="55" t="n">
        <v>50</v>
      </c>
      <c r="AY25" s="55" t="n">
        <v>0.43</v>
      </c>
      <c r="AZ25" s="55" t="n">
        <v>24</v>
      </c>
      <c r="BA25" s="55" t="n">
        <v>0.21</v>
      </c>
      <c r="BB25" s="55" t="n">
        <v>3</v>
      </c>
      <c r="BC25" s="55" t="n">
        <v>0.03</v>
      </c>
      <c r="BD25" s="55" t="n">
        <v>489</v>
      </c>
      <c r="BE25" s="55" t="n">
        <v>4.25</v>
      </c>
      <c r="BF25" s="55" t="n">
        <v>6</v>
      </c>
      <c r="BG25" s="55" t="n">
        <v>0.05</v>
      </c>
      <c r="BH25" s="72" t="inlineStr">
        <is>
          <t>BGSFRA-17563 | BGSFRA-17570  |BGSFRA-17571 | BGSFRA-17572 | BGSFRA-17573 |  BGSFRA-17574 | BGSFRA-17575 | BGSFRA-17576 | BGSFRA-175707 | BGSFRA-17578</t>
        </is>
      </c>
    </row>
    <row r="26" customFormat="1" s="103">
      <c r="A26" s="57" t="inlineStr">
        <is>
          <t>Bouygues</t>
        </is>
      </c>
      <c r="B26" s="57" t="inlineStr">
        <is>
          <t>Care</t>
        </is>
      </c>
      <c r="C26" s="80" t="n">
        <v>44280</v>
      </c>
      <c r="D26" s="81" t="inlineStr">
        <is>
          <t>No</t>
        </is>
      </c>
      <c r="E26" s="81" t="n">
        <v>0</v>
      </c>
      <c r="F26" s="55" t="n">
        <v>16.17</v>
      </c>
      <c r="G26" s="55" t="n">
        <v>416</v>
      </c>
      <c r="H26" s="55" t="n">
        <v>10205</v>
      </c>
      <c r="I26" s="82" t="n">
        <v>-10.76</v>
      </c>
      <c r="J26" s="55" t="n">
        <v>9113</v>
      </c>
      <c r="K26" s="55" t="n">
        <v>7285</v>
      </c>
      <c r="L26" s="55" t="n">
        <v>1814</v>
      </c>
      <c r="M26" s="83" t="n">
        <v>79.94</v>
      </c>
      <c r="N26" s="55" t="n">
        <v>8684</v>
      </c>
      <c r="O26" s="82" t="n">
        <v>0</v>
      </c>
      <c r="P26" s="55" t="n">
        <v>8</v>
      </c>
      <c r="Q26" s="55" t="n">
        <v>0.08</v>
      </c>
      <c r="R26" s="55" t="n">
        <v>115</v>
      </c>
      <c r="S26" s="55" t="n">
        <v>1.1</v>
      </c>
      <c r="T26" s="55" t="n">
        <v>9</v>
      </c>
      <c r="U26" s="55" t="n">
        <v>0.09</v>
      </c>
      <c r="V26" s="55" t="n">
        <v>33</v>
      </c>
      <c r="W26" s="55" t="n">
        <v>0.32</v>
      </c>
      <c r="X26" s="55" t="n">
        <v>670</v>
      </c>
      <c r="Y26" s="55" t="n">
        <v>6.43</v>
      </c>
      <c r="Z26" s="55" t="n">
        <v>670</v>
      </c>
      <c r="AA26" s="55" t="n">
        <v>6.43</v>
      </c>
      <c r="AB26" s="55" t="n">
        <v>879</v>
      </c>
      <c r="AC26" s="55" t="n">
        <v>8.44</v>
      </c>
      <c r="AD26" s="55" t="n">
        <v>304</v>
      </c>
      <c r="AE26" s="55" t="n">
        <v>110</v>
      </c>
      <c r="AF26" s="55" t="n">
        <v>4.17</v>
      </c>
      <c r="AG26" s="55" t="n">
        <v>6.06</v>
      </c>
      <c r="AH26" s="44" t="n">
        <v>-1.89</v>
      </c>
      <c r="AI26" s="55" t="n">
        <v>0.5600000000000001</v>
      </c>
      <c r="AJ26" s="55" t="n">
        <v>0.54</v>
      </c>
      <c r="AK26" s="57" t="n">
        <v>0.02</v>
      </c>
      <c r="AL26" s="55" t="n">
        <v>0.49</v>
      </c>
      <c r="AM26" s="55" t="n">
        <v>0.51</v>
      </c>
      <c r="AN26" s="55" t="n">
        <v>12.37</v>
      </c>
      <c r="AO26" s="55" t="n">
        <v>6.24</v>
      </c>
      <c r="AP26" s="55" t="n">
        <v>6.24</v>
      </c>
      <c r="AQ26" s="55" t="n">
        <v>0.34</v>
      </c>
      <c r="AR26" s="55" t="n">
        <v>0.34</v>
      </c>
      <c r="AS26" s="55" t="n">
        <v>0.34</v>
      </c>
      <c r="AT26" s="55" t="n">
        <v>0.17</v>
      </c>
      <c r="AU26" s="55" t="n">
        <v>0.32</v>
      </c>
      <c r="AV26" s="55" t="n">
        <v>0.13</v>
      </c>
      <c r="AW26" s="55" t="n">
        <v>0.32</v>
      </c>
      <c r="AX26" s="55" t="n">
        <v>18</v>
      </c>
      <c r="AY26" s="55" t="n">
        <v>0.17</v>
      </c>
      <c r="AZ26" s="55" t="n">
        <v>3</v>
      </c>
      <c r="BA26" s="55" t="n">
        <v>0.03</v>
      </c>
      <c r="BB26" s="55" t="n">
        <v>4</v>
      </c>
      <c r="BC26" s="55" t="n">
        <v>0.04</v>
      </c>
      <c r="BD26" s="55" t="n">
        <v>838</v>
      </c>
      <c r="BE26" s="55" t="n">
        <v>8.050000000000001</v>
      </c>
      <c r="BF26" s="55" t="n">
        <v>6</v>
      </c>
      <c r="BG26" s="55" t="n">
        <v>0.06</v>
      </c>
      <c r="BH26" s="71" t="inlineStr">
        <is>
          <t>BGFRA-17582 | BGSFRA-17584 |BGSFRA-17585 |BGSFRA-17586 | BGSFRA-17587 |  BGSFRA-17588 | BGSFRA-17589 | BGSFRA-17591 | BGSFRA-17592</t>
        </is>
      </c>
    </row>
    <row r="27" customFormat="1" s="103">
      <c r="A27" s="57" t="inlineStr">
        <is>
          <t>Bouygues</t>
        </is>
      </c>
      <c r="B27" s="57" t="inlineStr">
        <is>
          <t>Care</t>
        </is>
      </c>
      <c r="C27" s="80" t="n">
        <v>44281</v>
      </c>
      <c r="D27" s="81" t="inlineStr">
        <is>
          <t>No</t>
        </is>
      </c>
      <c r="E27" s="81" t="n">
        <v>0</v>
      </c>
      <c r="F27" s="55" t="n">
        <v>10.94</v>
      </c>
      <c r="G27" s="55" t="n">
        <v>1687</v>
      </c>
      <c r="H27" s="55" t="n">
        <v>9113</v>
      </c>
      <c r="I27" s="82" t="n">
        <v>4.29</v>
      </c>
      <c r="J27" s="55" t="n">
        <v>36428</v>
      </c>
      <c r="K27" s="55" t="n">
        <v>29329</v>
      </c>
      <c r="L27" s="55" t="n">
        <v>7063</v>
      </c>
      <c r="M27" s="83" t="n">
        <v>80.51000000000001</v>
      </c>
      <c r="N27" s="55" t="n">
        <v>35837</v>
      </c>
      <c r="O27" s="82" t="n">
        <v>0</v>
      </c>
      <c r="P27" s="55" t="n">
        <v>0</v>
      </c>
      <c r="Q27" s="55" t="n">
        <v>0</v>
      </c>
      <c r="R27" s="55" t="n">
        <v>2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3558</v>
      </c>
      <c r="Y27" s="55" t="n">
        <v>8.109999999999999</v>
      </c>
      <c r="Z27" s="55" t="n">
        <v>3558</v>
      </c>
      <c r="AA27" s="55" t="n">
        <v>8.109999999999999</v>
      </c>
      <c r="AB27" s="55" t="n">
        <v>5236</v>
      </c>
      <c r="AC27" s="55" t="n">
        <v>11.93</v>
      </c>
      <c r="AD27" s="55" t="n">
        <v>415</v>
      </c>
      <c r="AE27" s="55" t="n">
        <v>119</v>
      </c>
      <c r="AF27" s="55" t="n">
        <v>1.41</v>
      </c>
      <c r="AG27" s="55" t="n">
        <v>1.68</v>
      </c>
      <c r="AH27" s="44" t="n">
        <v>-0.27</v>
      </c>
      <c r="AI27" s="55" t="n">
        <v>0.5</v>
      </c>
      <c r="AJ27" s="55" t="n">
        <v>0.5</v>
      </c>
      <c r="AK27" s="57" t="n">
        <v>0</v>
      </c>
      <c r="AL27" s="55" t="n">
        <v>0.5</v>
      </c>
      <c r="AM27" s="55" t="n">
        <v>0.49</v>
      </c>
      <c r="AN27" s="55" t="n">
        <v>10.13</v>
      </c>
      <c r="AO27" s="55" t="n">
        <v>7.41</v>
      </c>
      <c r="AP27" s="55" t="n">
        <v>7.41</v>
      </c>
      <c r="AQ27" s="55" t="n">
        <v>0.82</v>
      </c>
      <c r="AR27" s="55" t="n">
        <v>0.82</v>
      </c>
      <c r="AS27" s="55" t="n">
        <v>0.82</v>
      </c>
      <c r="AT27" s="55" t="n">
        <v>0.12</v>
      </c>
      <c r="AU27" s="55" t="n">
        <v>0.3</v>
      </c>
      <c r="AV27" s="55" t="n">
        <v>0.11</v>
      </c>
      <c r="AW27" s="55" t="n">
        <v>0.32</v>
      </c>
      <c r="AX27" s="55" t="n">
        <v>1</v>
      </c>
      <c r="AY27" s="55" t="n">
        <v>0</v>
      </c>
      <c r="AZ27" s="55" t="n">
        <v>0</v>
      </c>
      <c r="BA27" s="55" t="n">
        <v>0</v>
      </c>
      <c r="BB27" s="55" t="n">
        <v>14</v>
      </c>
      <c r="BC27" s="55" t="n">
        <v>0.03</v>
      </c>
      <c r="BD27" s="55" t="n">
        <v>972</v>
      </c>
      <c r="BE27" s="55" t="n">
        <v>2.21</v>
      </c>
      <c r="BF27" s="55" t="n">
        <v>252</v>
      </c>
      <c r="BG27" s="55" t="n">
        <v>0.57</v>
      </c>
      <c r="BH27" s="72" t="inlineStr">
        <is>
          <t>BGSFRA-17597 | BGSFRA-17598 |BGSFRA-17599 |  BGSFRA-17600 |BGSFRA-17601 | BGSFRA-17602 | BGSFRA-17603</t>
        </is>
      </c>
    </row>
    <row r="28" customFormat="1" s="103">
      <c r="A28" s="57" t="inlineStr">
        <is>
          <t>Bouygues</t>
        </is>
      </c>
      <c r="B28" s="57" t="inlineStr">
        <is>
          <t>Care</t>
        </is>
      </c>
      <c r="C28" s="80" t="n">
        <v>44282</v>
      </c>
      <c r="D28" s="81" t="inlineStr">
        <is>
          <t>No</t>
        </is>
      </c>
      <c r="E28" s="81" t="n">
        <v>0</v>
      </c>
      <c r="F28" s="55" t="n">
        <v>12.84</v>
      </c>
      <c r="G28" s="55" t="n">
        <v>1025</v>
      </c>
      <c r="H28" s="55" t="n">
        <v>30797</v>
      </c>
      <c r="I28" s="82" t="n">
        <v>-30.9</v>
      </c>
      <c r="J28" s="55" t="n">
        <v>21281</v>
      </c>
      <c r="K28" s="55" t="n">
        <v>17050</v>
      </c>
      <c r="L28" s="55" t="n">
        <v>4206</v>
      </c>
      <c r="M28" s="83" t="n">
        <v>80.12</v>
      </c>
      <c r="N28" s="55" t="n">
        <v>21046</v>
      </c>
      <c r="O28" s="82" t="n">
        <v>0</v>
      </c>
      <c r="P28" s="55" t="n">
        <v>17</v>
      </c>
      <c r="Q28" s="55" t="n">
        <v>0.07000000000000001</v>
      </c>
      <c r="R28" s="55" t="n">
        <v>178</v>
      </c>
      <c r="S28" s="55" t="n">
        <v>0.77</v>
      </c>
      <c r="T28" s="55" t="n">
        <v>0</v>
      </c>
      <c r="U28" s="55" t="n">
        <v>0</v>
      </c>
      <c r="V28" s="55" t="n">
        <v>5</v>
      </c>
      <c r="W28" s="55" t="n">
        <v>0.02</v>
      </c>
      <c r="X28" s="55" t="n">
        <v>1554</v>
      </c>
      <c r="Y28" s="55" t="n">
        <v>6.75</v>
      </c>
      <c r="Z28" s="55" t="n">
        <v>1554</v>
      </c>
      <c r="AA28" s="55" t="n">
        <v>6.75</v>
      </c>
      <c r="AB28" s="55" t="n">
        <v>1213</v>
      </c>
      <c r="AC28" s="55" t="n">
        <v>5.27</v>
      </c>
      <c r="AD28" s="55" t="n">
        <v>155</v>
      </c>
      <c r="AE28" s="55" t="n">
        <v>48</v>
      </c>
      <c r="AF28" s="55" t="n">
        <v>0.91</v>
      </c>
      <c r="AG28" s="55" t="n">
        <v>1.14</v>
      </c>
      <c r="AH28" s="44" t="n">
        <v>-0.23</v>
      </c>
      <c r="AI28" s="55" t="n">
        <v>0.48</v>
      </c>
      <c r="AJ28" s="55" t="n">
        <v>0.51</v>
      </c>
      <c r="AK28" s="57" t="n">
        <v>-0.03</v>
      </c>
      <c r="AL28" s="55" t="n">
        <v>0.49</v>
      </c>
      <c r="AM28" s="55" t="n">
        <v>0.48</v>
      </c>
      <c r="AN28" s="55" t="n">
        <v>11.81</v>
      </c>
      <c r="AO28" s="55" t="n">
        <v>8.25</v>
      </c>
      <c r="AP28" s="55" t="n">
        <v>8.25</v>
      </c>
      <c r="AQ28" s="55" t="n">
        <v>0.33</v>
      </c>
      <c r="AR28" s="55" t="n">
        <v>0.33</v>
      </c>
      <c r="AS28" s="55" t="n">
        <v>0.33</v>
      </c>
      <c r="AT28" s="55" t="n">
        <v>0.11</v>
      </c>
      <c r="AU28" s="55" t="n">
        <v>0.31</v>
      </c>
      <c r="AV28" s="55" t="n">
        <v>0.11</v>
      </c>
      <c r="AW28" s="55" t="n">
        <v>0.31</v>
      </c>
      <c r="AX28" s="55" t="n">
        <v>76</v>
      </c>
      <c r="AY28" s="55" t="n">
        <v>0.33</v>
      </c>
      <c r="AZ28" s="55" t="n">
        <v>13</v>
      </c>
      <c r="BA28" s="55" t="n">
        <v>0.06</v>
      </c>
      <c r="BB28" s="55" t="n">
        <v>6</v>
      </c>
      <c r="BC28" s="55" t="n">
        <v>0.03</v>
      </c>
      <c r="BD28" s="55" t="n">
        <v>908</v>
      </c>
      <c r="BE28" s="55" t="n">
        <v>3.94</v>
      </c>
      <c r="BF28" s="55" t="n">
        <v>230</v>
      </c>
      <c r="BG28" s="55" t="n">
        <v>1</v>
      </c>
      <c r="BH28" s="84" t="n"/>
    </row>
    <row r="29" customFormat="1" s="103">
      <c r="A29" s="57" t="inlineStr">
        <is>
          <t>Bouygues</t>
        </is>
      </c>
      <c r="B29" s="57" t="inlineStr">
        <is>
          <t>Care</t>
        </is>
      </c>
      <c r="C29" s="80" t="n">
        <v>44283</v>
      </c>
      <c r="D29" s="81" t="inlineStr">
        <is>
          <t>No</t>
        </is>
      </c>
      <c r="E29" s="81" t="n">
        <v>0</v>
      </c>
      <c r="F29" s="55" t="n">
        <v>0</v>
      </c>
      <c r="G29" s="55" t="n">
        <v>0</v>
      </c>
      <c r="H29" s="55" t="n">
        <v>21281</v>
      </c>
      <c r="I29" s="82" t="n">
        <v>-100</v>
      </c>
      <c r="J29" s="55" t="n">
        <v>1</v>
      </c>
      <c r="K29" s="55" t="n">
        <v>0</v>
      </c>
      <c r="L29" s="55" t="n">
        <v>1</v>
      </c>
      <c r="M29" s="83" t="n">
        <v>0</v>
      </c>
      <c r="N29" s="55" t="n">
        <v>0</v>
      </c>
      <c r="O29" s="82" t="n">
        <v>0</v>
      </c>
      <c r="P29" s="55" t="n">
        <v>0</v>
      </c>
      <c r="Q29" s="55" t="n">
        <v>0</v>
      </c>
      <c r="R29" s="55" t="n">
        <v>0</v>
      </c>
      <c r="S29" s="55" t="n">
        <v>0</v>
      </c>
      <c r="T29" s="55" t="n">
        <v>0</v>
      </c>
      <c r="U29" s="55" t="n">
        <v>0</v>
      </c>
      <c r="V29" s="55" t="n">
        <v>0</v>
      </c>
      <c r="W29" s="55" t="n">
        <v>0</v>
      </c>
      <c r="X29" s="55" t="n">
        <v>0</v>
      </c>
      <c r="Y29" s="55" t="n">
        <v>0</v>
      </c>
      <c r="Z29" s="55" t="n">
        <v>0</v>
      </c>
      <c r="AA29" s="55" t="n">
        <v>0</v>
      </c>
      <c r="AB29" s="55" t="n">
        <v>0</v>
      </c>
      <c r="AC29" s="55" t="n">
        <v>0</v>
      </c>
      <c r="AD29" s="55" t="n">
        <v>0</v>
      </c>
      <c r="AE29" s="55" t="n">
        <v>1</v>
      </c>
      <c r="AF29" s="55" t="n">
        <v>0</v>
      </c>
      <c r="AG29" s="55" t="n">
        <v>0</v>
      </c>
      <c r="AH29" s="44" t="n">
        <v>0</v>
      </c>
      <c r="AI29" s="55" t="n"/>
      <c r="AJ29" s="55" t="n"/>
      <c r="AK29" s="57" t="n"/>
      <c r="AL29" s="55" t="n"/>
      <c r="AM29" s="55" t="n"/>
      <c r="AN29" s="55" t="n">
        <v>0</v>
      </c>
      <c r="AO29" s="55" t="n">
        <v>0</v>
      </c>
      <c r="AP29" s="55" t="n">
        <v>0</v>
      </c>
      <c r="AQ29" s="55" t="n">
        <v>0</v>
      </c>
      <c r="AR29" s="55" t="n">
        <v>0</v>
      </c>
      <c r="AS29" s="55" t="n">
        <v>0</v>
      </c>
      <c r="AT29" s="55" t="n"/>
      <c r="AU29" s="55" t="n"/>
      <c r="AV29" s="55" t="n"/>
      <c r="AW29" s="55" t="n"/>
      <c r="AX29" s="55" t="n">
        <v>0</v>
      </c>
      <c r="AY29" s="55" t="n">
        <v>0</v>
      </c>
      <c r="AZ29" s="55" t="n">
        <v>0</v>
      </c>
      <c r="BA29" s="55" t="n">
        <v>0</v>
      </c>
      <c r="BB29" s="55" t="n"/>
      <c r="BC29" s="55" t="n"/>
      <c r="BD29" s="55" t="n">
        <v>0</v>
      </c>
      <c r="BE29" s="55" t="n">
        <v>0</v>
      </c>
      <c r="BF29" s="55" t="n">
        <v>0</v>
      </c>
      <c r="BG29" s="55" t="n">
        <v>0</v>
      </c>
      <c r="BH29" s="84" t="n"/>
    </row>
    <row r="30" customFormat="1" s="103">
      <c r="A30" s="57" t="inlineStr">
        <is>
          <t>Bouygues</t>
        </is>
      </c>
      <c r="B30" s="57" t="inlineStr">
        <is>
          <t>Care</t>
        </is>
      </c>
      <c r="C30" s="80" t="n">
        <v>44284</v>
      </c>
      <c r="D30" s="81" t="inlineStr">
        <is>
          <t>No</t>
        </is>
      </c>
      <c r="E30" s="81" t="n">
        <v>0</v>
      </c>
      <c r="F30" s="55" t="n">
        <v>11.75</v>
      </c>
      <c r="G30" s="55" t="n">
        <v>1897</v>
      </c>
      <c r="H30" s="55" t="n">
        <v>1</v>
      </c>
      <c r="I30" s="82" t="n">
        <v>4443700</v>
      </c>
      <c r="J30" s="55" t="n">
        <v>44438</v>
      </c>
      <c r="K30" s="55" t="n">
        <v>35478</v>
      </c>
      <c r="L30" s="55" t="n">
        <v>8900</v>
      </c>
      <c r="M30" s="83" t="n">
        <v>79.84</v>
      </c>
      <c r="N30" s="55" t="n">
        <v>42824</v>
      </c>
      <c r="O30" s="82" t="n">
        <v>0</v>
      </c>
      <c r="P30" s="55" t="n">
        <v>8</v>
      </c>
      <c r="Q30" s="55" t="n">
        <v>0.02</v>
      </c>
      <c r="R30" s="55" t="n">
        <v>203</v>
      </c>
      <c r="S30" s="55" t="n">
        <v>0.38</v>
      </c>
      <c r="T30" s="55" t="n">
        <v>16</v>
      </c>
      <c r="U30" s="55" t="n">
        <v>0.03</v>
      </c>
      <c r="V30" s="55" t="n">
        <v>129</v>
      </c>
      <c r="W30" s="55" t="n">
        <v>0.24</v>
      </c>
      <c r="X30" s="55" t="n">
        <v>3562</v>
      </c>
      <c r="Y30" s="55" t="n">
        <v>6.66</v>
      </c>
      <c r="Z30" s="55" t="n">
        <v>3562</v>
      </c>
      <c r="AA30" s="55" t="n">
        <v>6.66</v>
      </c>
      <c r="AB30" s="55" t="n">
        <v>16176</v>
      </c>
      <c r="AC30" s="55" t="n">
        <v>30.26</v>
      </c>
      <c r="AD30" s="55" t="n">
        <v>1187</v>
      </c>
      <c r="AE30" s="55" t="n">
        <v>340</v>
      </c>
      <c r="AF30" s="55" t="n">
        <v>3.35</v>
      </c>
      <c r="AG30" s="55" t="n">
        <v>3.82</v>
      </c>
      <c r="AH30" s="44" t="n">
        <v>-0.47</v>
      </c>
      <c r="AI30" s="55" t="n">
        <v>0.5</v>
      </c>
      <c r="AJ30" s="55" t="n">
        <v>0.52</v>
      </c>
      <c r="AK30" s="57" t="n">
        <v>-0.02</v>
      </c>
      <c r="AL30" s="55" t="n">
        <v>0.48</v>
      </c>
      <c r="AM30" s="55" t="n">
        <v>0.48</v>
      </c>
      <c r="AN30" s="55" t="n">
        <v>6.86</v>
      </c>
      <c r="AO30" s="55" t="n">
        <v>5.06</v>
      </c>
      <c r="AP30" s="55" t="n">
        <v>5.06</v>
      </c>
      <c r="AQ30" s="55" t="n">
        <v>3.66</v>
      </c>
      <c r="AR30" s="55" t="n">
        <v>3.66</v>
      </c>
      <c r="AS30" s="55" t="n">
        <v>3.66</v>
      </c>
      <c r="AT30" s="55" t="n">
        <v>0.13</v>
      </c>
      <c r="AU30" s="55" t="n">
        <v>0.31</v>
      </c>
      <c r="AV30" s="55" t="n">
        <v>0.12</v>
      </c>
      <c r="AW30" s="55" t="n">
        <v>0.32</v>
      </c>
      <c r="AX30" s="55" t="n">
        <v>380</v>
      </c>
      <c r="AY30" s="55" t="n">
        <v>0.71</v>
      </c>
      <c r="AZ30" s="55" t="n">
        <v>90</v>
      </c>
      <c r="BA30" s="55" t="n">
        <v>0.17</v>
      </c>
      <c r="BB30" s="55" t="n">
        <v>5</v>
      </c>
      <c r="BC30" s="55" t="n">
        <v>0.01</v>
      </c>
      <c r="BD30" s="55" t="n">
        <v>1620</v>
      </c>
      <c r="BE30" s="55" t="n">
        <v>3.03</v>
      </c>
      <c r="BF30" s="55" t="n">
        <v>384</v>
      </c>
      <c r="BG30" s="55" t="n">
        <v>0.72</v>
      </c>
      <c r="BH30" s="72" t="inlineStr">
        <is>
          <t>BGSFRA-17611 | BGSFRA-17615 |BGSFRA-17616 |  BGSFRA-17617 |BGSFRA-17618 | BGSFRA-17619</t>
        </is>
      </c>
    </row>
    <row r="31" customFormat="1" s="103">
      <c r="A31" s="57" t="inlineStr">
        <is>
          <t>Bouygues</t>
        </is>
      </c>
      <c r="B31" s="57" t="inlineStr">
        <is>
          <t>Care</t>
        </is>
      </c>
      <c r="C31" s="80" t="n">
        <v>44285</v>
      </c>
      <c r="D31" s="81" t="inlineStr">
        <is>
          <t>No</t>
        </is>
      </c>
      <c r="E31" s="81" t="n">
        <v>0</v>
      </c>
      <c r="F31" s="55" t="n">
        <v>12.17</v>
      </c>
      <c r="G31" s="55" t="n">
        <v>1756</v>
      </c>
      <c r="H31" s="55" t="n">
        <v>44438</v>
      </c>
      <c r="I31" s="82" t="n">
        <v>-24.82</v>
      </c>
      <c r="J31" s="55" t="n">
        <v>33421</v>
      </c>
      <c r="K31" s="55" t="n">
        <v>26622</v>
      </c>
      <c r="L31" s="55" t="n">
        <v>6770</v>
      </c>
      <c r="M31" s="83" t="n">
        <v>79.66</v>
      </c>
      <c r="N31" s="55" t="n">
        <v>33024</v>
      </c>
      <c r="O31" s="82" t="n">
        <v>0</v>
      </c>
      <c r="P31" s="55" t="n">
        <v>12</v>
      </c>
      <c r="Q31" s="55" t="n">
        <v>0.03</v>
      </c>
      <c r="R31" s="55" t="n">
        <v>296</v>
      </c>
      <c r="S31" s="55" t="n">
        <v>0.76</v>
      </c>
      <c r="T31" s="55" t="n">
        <v>3</v>
      </c>
      <c r="U31" s="55" t="n">
        <v>0.01</v>
      </c>
      <c r="V31" s="55" t="n">
        <v>3</v>
      </c>
      <c r="W31" s="55" t="n">
        <v>0.01</v>
      </c>
      <c r="X31" s="55" t="n">
        <v>2168</v>
      </c>
      <c r="Y31" s="55" t="n">
        <v>5.59</v>
      </c>
      <c r="Z31" s="55" t="n">
        <v>2168</v>
      </c>
      <c r="AA31" s="55" t="n">
        <v>5.59</v>
      </c>
      <c r="AB31" s="55" t="n">
        <v>1798</v>
      </c>
      <c r="AC31" s="55" t="n">
        <v>4.64</v>
      </c>
      <c r="AD31" s="55" t="n">
        <v>256</v>
      </c>
      <c r="AE31" s="55" t="n">
        <v>98</v>
      </c>
      <c r="AF31" s="55" t="n">
        <v>0.96</v>
      </c>
      <c r="AG31" s="55" t="n">
        <v>1.45</v>
      </c>
      <c r="AH31" s="44" t="n">
        <v>-0.49</v>
      </c>
      <c r="AI31" s="55" t="n">
        <v>0.5</v>
      </c>
      <c r="AJ31" s="55" t="n">
        <v>0.5</v>
      </c>
      <c r="AK31" s="57" t="n">
        <v>0</v>
      </c>
      <c r="AL31" s="55" t="n">
        <v>0.51</v>
      </c>
      <c r="AM31" s="55" t="n">
        <v>0.49</v>
      </c>
      <c r="AN31" s="55" t="n">
        <v>13.02</v>
      </c>
      <c r="AO31" s="55" t="n">
        <v>8.74</v>
      </c>
      <c r="AP31" s="55" t="n">
        <v>8.74</v>
      </c>
      <c r="AQ31" s="55" t="n">
        <v>0.26</v>
      </c>
      <c r="AR31" s="55" t="n">
        <v>0.26</v>
      </c>
      <c r="AS31" s="55" t="n">
        <v>0.26</v>
      </c>
      <c r="AT31" s="55" t="n">
        <v>0.11</v>
      </c>
      <c r="AU31" s="55" t="n">
        <v>0.31</v>
      </c>
      <c r="AV31" s="55" t="n">
        <v>0.11</v>
      </c>
      <c r="AW31" s="55" t="n">
        <v>0.33</v>
      </c>
      <c r="AX31" s="55" t="n">
        <v>125</v>
      </c>
      <c r="AY31" s="55" t="n">
        <v>0.32</v>
      </c>
      <c r="AZ31" s="55" t="n">
        <v>20</v>
      </c>
      <c r="BA31" s="55" t="n">
        <v>0.05</v>
      </c>
      <c r="BB31" s="55" t="n">
        <v>11</v>
      </c>
      <c r="BC31" s="55" t="n">
        <v>0.03</v>
      </c>
      <c r="BD31" s="55" t="n">
        <v>1574</v>
      </c>
      <c r="BE31" s="55" t="n">
        <v>4.06</v>
      </c>
      <c r="BF31" s="55" t="n">
        <v>539</v>
      </c>
      <c r="BG31" s="55" t="n">
        <v>1.39</v>
      </c>
      <c r="BH31" s="71" t="inlineStr">
        <is>
          <t>BGSFRA-17634 | BGSFRA-17635 |BGSFRA-17636 |  BGSFRA-17637 |BGSFRA-17638</t>
        </is>
      </c>
    </row>
    <row r="32" customFormat="1" s="103">
      <c r="A32" s="57" t="inlineStr">
        <is>
          <t>Bouygues</t>
        </is>
      </c>
      <c r="B32" s="57" t="inlineStr">
        <is>
          <t>Care</t>
        </is>
      </c>
      <c r="C32" s="80" t="n">
        <v>44286</v>
      </c>
      <c r="D32" s="81" t="inlineStr">
        <is>
          <t>yes</t>
        </is>
      </c>
      <c r="E32" s="81" t="n">
        <v>56</v>
      </c>
      <c r="F32" s="55" t="n">
        <v>14.17</v>
      </c>
      <c r="G32" s="55" t="n">
        <v>1624</v>
      </c>
      <c r="H32" s="55" t="n">
        <v>33421</v>
      </c>
      <c r="I32" s="82" t="n">
        <v>-7.65</v>
      </c>
      <c r="J32" s="55" t="n">
        <v>30872</v>
      </c>
      <c r="K32" s="55" t="n">
        <v>24067</v>
      </c>
      <c r="L32" s="55" t="n">
        <v>5990</v>
      </c>
      <c r="M32" s="83" t="n">
        <v>77.95999999999999</v>
      </c>
      <c r="N32" s="55" t="n">
        <v>29516</v>
      </c>
      <c r="O32" s="82" t="n">
        <v>3</v>
      </c>
      <c r="P32" s="55" t="n">
        <v>317</v>
      </c>
      <c r="Q32" s="55" t="n">
        <v>0.8</v>
      </c>
      <c r="R32" s="55" t="n">
        <v>1408</v>
      </c>
      <c r="S32" s="55" t="n">
        <v>3.54</v>
      </c>
      <c r="T32" s="55" t="n">
        <v>5</v>
      </c>
      <c r="U32" s="55" t="n">
        <v>0.01</v>
      </c>
      <c r="V32" s="55" t="n">
        <v>3</v>
      </c>
      <c r="W32" s="55" t="n">
        <v>0.01</v>
      </c>
      <c r="X32" s="55" t="n">
        <v>1899</v>
      </c>
      <c r="Y32" s="55" t="n">
        <v>4.78</v>
      </c>
      <c r="Z32" s="55" t="n">
        <v>1899</v>
      </c>
      <c r="AA32" s="55" t="n">
        <v>4.78</v>
      </c>
      <c r="AB32" s="55" t="n">
        <v>1658</v>
      </c>
      <c r="AC32" s="55" t="n">
        <v>4.17</v>
      </c>
      <c r="AD32" s="55" t="n">
        <v>290</v>
      </c>
      <c r="AE32" s="55" t="n">
        <v>92</v>
      </c>
      <c r="AF32" s="55" t="n">
        <v>1.2</v>
      </c>
      <c r="AG32" s="55" t="n">
        <v>1.54</v>
      </c>
      <c r="AH32" s="44" t="n">
        <v>-0.33</v>
      </c>
      <c r="AI32" s="55" t="n">
        <v>0.5</v>
      </c>
      <c r="AJ32" s="55" t="n">
        <v>0.53</v>
      </c>
      <c r="AK32" s="57" t="n">
        <v>-0.03</v>
      </c>
      <c r="AL32" s="55" t="n">
        <v>0.49</v>
      </c>
      <c r="AM32" s="55" t="n">
        <v>0.46</v>
      </c>
      <c r="AN32" s="55" t="n">
        <v>12.88</v>
      </c>
      <c r="AO32" s="55" t="n">
        <v>8.42</v>
      </c>
      <c r="AP32" s="55" t="n">
        <v>8.42</v>
      </c>
      <c r="AQ32" s="55" t="n">
        <v>0.22</v>
      </c>
      <c r="AR32" s="55" t="n">
        <v>0.22</v>
      </c>
      <c r="AS32" s="55" t="n">
        <v>0.22</v>
      </c>
      <c r="AT32" s="55" t="n">
        <v>0.12</v>
      </c>
      <c r="AU32" s="55" t="n">
        <v>0.32</v>
      </c>
      <c r="AV32" s="55" t="n">
        <v>0.11</v>
      </c>
      <c r="AW32" s="55" t="n">
        <v>0.32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4</v>
      </c>
      <c r="BC32" s="55" t="n">
        <v>0.01</v>
      </c>
      <c r="BD32" s="55" t="n">
        <v>1013</v>
      </c>
      <c r="BE32" s="55" t="n">
        <v>2.55</v>
      </c>
      <c r="BF32" s="55" t="n">
        <v>113</v>
      </c>
      <c r="BG32" s="55" t="n">
        <v>0.28</v>
      </c>
      <c r="BH32" s="72" t="inlineStr">
        <is>
          <t>BGSFRA-17641 | BGSFRA-17645 |BGSFRA-17646 |  BGSFRA-17647 |BGSFRA-17650 |BGSFRA-17651 |BGSFRA-17652</t>
        </is>
      </c>
    </row>
  </sheetData>
  <conditionalFormatting sqref="F24">
    <cfRule type="cellIs" priority="135" operator="greaterThan" dxfId="0">
      <formula>15</formula>
    </cfRule>
  </conditionalFormatting>
  <conditionalFormatting sqref="I24">
    <cfRule type="cellIs" priority="133" operator="lessThan" dxfId="0">
      <formula>-10</formula>
    </cfRule>
    <cfRule type="cellIs" priority="134" operator="greaterThan" dxfId="0">
      <formula>10</formula>
    </cfRule>
  </conditionalFormatting>
  <conditionalFormatting sqref="BE24">
    <cfRule type="cellIs" priority="144" operator="greaterThan" dxfId="0">
      <formula>5</formula>
    </cfRule>
  </conditionalFormatting>
  <conditionalFormatting sqref="O24 BC24">
    <cfRule type="cellIs" priority="143" operator="greaterThan" dxfId="0">
      <formula>2</formula>
    </cfRule>
  </conditionalFormatting>
  <conditionalFormatting sqref="Q24 U24 BA24 AY24 BG24">
    <cfRule type="cellIs" priority="142" operator="greaterThan" dxfId="0">
      <formula>1</formula>
    </cfRule>
  </conditionalFormatting>
  <conditionalFormatting sqref="S24 W24">
    <cfRule type="cellIs" priority="141" operator="greaterThan" dxfId="0">
      <formula>3</formula>
    </cfRule>
  </conditionalFormatting>
  <conditionalFormatting sqref="Y24 AA24">
    <cfRule type="cellIs" priority="140" operator="greaterThan" dxfId="0">
      <formula>10</formula>
    </cfRule>
  </conditionalFormatting>
  <conditionalFormatting sqref="AL24:AM24">
    <cfRule type="cellIs" priority="138" operator="lessThan" dxfId="0">
      <formula>0.47</formula>
    </cfRule>
    <cfRule type="cellIs" priority="139" operator="greaterThan" dxfId="0">
      <formula>0.53</formula>
    </cfRule>
  </conditionalFormatting>
  <conditionalFormatting sqref="AT24 AV24">
    <cfRule type="cellIs" priority="137" operator="greaterThan" dxfId="0">
      <formula>0.2</formula>
    </cfRule>
  </conditionalFormatting>
  <conditionalFormatting sqref="AU24 AW24">
    <cfRule type="cellIs" priority="136" operator="lessThan" dxfId="0">
      <formula>0.29</formula>
    </cfRule>
  </conditionalFormatting>
  <conditionalFormatting sqref="AK24">
    <cfRule type="cellIs" priority="132" operator="greaterThan" dxfId="0">
      <formula>0.02</formula>
    </cfRule>
  </conditionalFormatting>
  <conditionalFormatting sqref="AH24">
    <cfRule type="cellIs" priority="129" operator="greaterThan" dxfId="0">
      <formula>2</formula>
    </cfRule>
    <cfRule type="cellIs" priority="130" operator="greaterThan" dxfId="0">
      <formula>2</formula>
    </cfRule>
    <cfRule type="cellIs" priority="131" operator="greaterThan" dxfId="0">
      <formula>4</formula>
    </cfRule>
  </conditionalFormatting>
  <conditionalFormatting sqref="F25">
    <cfRule type="cellIs" priority="119" operator="greaterThan" dxfId="0">
      <formula>15</formula>
    </cfRule>
  </conditionalFormatting>
  <conditionalFormatting sqref="I25">
    <cfRule type="cellIs" priority="117" operator="lessThan" dxfId="0">
      <formula>-10</formula>
    </cfRule>
    <cfRule type="cellIs" priority="118" operator="greaterThan" dxfId="0">
      <formula>10</formula>
    </cfRule>
  </conditionalFormatting>
  <conditionalFormatting sqref="BE25">
    <cfRule type="cellIs" priority="128" operator="greaterThan" dxfId="0">
      <formula>5</formula>
    </cfRule>
  </conditionalFormatting>
  <conditionalFormatting sqref="O25 BC25">
    <cfRule type="cellIs" priority="127" operator="greaterThan" dxfId="0">
      <formula>2</formula>
    </cfRule>
  </conditionalFormatting>
  <conditionalFormatting sqref="Q25 U25 BA25 AY25 BG25">
    <cfRule type="cellIs" priority="126" operator="greaterThan" dxfId="0">
      <formula>1</formula>
    </cfRule>
  </conditionalFormatting>
  <conditionalFormatting sqref="S25 W25">
    <cfRule type="cellIs" priority="125" operator="greaterThan" dxfId="0">
      <formula>3</formula>
    </cfRule>
  </conditionalFormatting>
  <conditionalFormatting sqref="Y25 AA25">
    <cfRule type="cellIs" priority="124" operator="greaterThan" dxfId="0">
      <formula>10</formula>
    </cfRule>
  </conditionalFormatting>
  <conditionalFormatting sqref="AL25:AM25">
    <cfRule type="cellIs" priority="122" operator="lessThan" dxfId="0">
      <formula>0.47</formula>
    </cfRule>
    <cfRule type="cellIs" priority="123" operator="greaterThan" dxfId="0">
      <formula>0.53</formula>
    </cfRule>
  </conditionalFormatting>
  <conditionalFormatting sqref="AT25 AV25">
    <cfRule type="cellIs" priority="121" operator="greaterThan" dxfId="0">
      <formula>0.2</formula>
    </cfRule>
  </conditionalFormatting>
  <conditionalFormatting sqref="AU25 AW25">
    <cfRule type="cellIs" priority="120" operator="lessThan" dxfId="0">
      <formula>0.29</formula>
    </cfRule>
  </conditionalFormatting>
  <conditionalFormatting sqref="AK25">
    <cfRule type="cellIs" priority="116" operator="greaterThan" dxfId="0">
      <formula>0.02</formula>
    </cfRule>
  </conditionalFormatting>
  <conditionalFormatting sqref="AH25">
    <cfRule type="cellIs" priority="113" operator="greaterThan" dxfId="0">
      <formula>2</formula>
    </cfRule>
    <cfRule type="cellIs" priority="114" operator="greaterThan" dxfId="0">
      <formula>2</formula>
    </cfRule>
    <cfRule type="cellIs" priority="115" operator="greaterThan" dxfId="0">
      <formula>4</formula>
    </cfRule>
  </conditionalFormatting>
  <conditionalFormatting sqref="F26">
    <cfRule type="cellIs" priority="103" operator="greaterThan" dxfId="0">
      <formula>15</formula>
    </cfRule>
  </conditionalFormatting>
  <conditionalFormatting sqref="I26">
    <cfRule type="cellIs" priority="101" operator="lessThan" dxfId="0">
      <formula>-10</formula>
    </cfRule>
    <cfRule type="cellIs" priority="102" operator="greaterThan" dxfId="0">
      <formula>10</formula>
    </cfRule>
  </conditionalFormatting>
  <conditionalFormatting sqref="BE26">
    <cfRule type="cellIs" priority="112" operator="greaterThan" dxfId="0">
      <formula>5</formula>
    </cfRule>
  </conditionalFormatting>
  <conditionalFormatting sqref="O26 BC26">
    <cfRule type="cellIs" priority="111" operator="greaterThan" dxfId="0">
      <formula>2</formula>
    </cfRule>
  </conditionalFormatting>
  <conditionalFormatting sqref="Q26 U26 BA26 AY26 BG26">
    <cfRule type="cellIs" priority="110" operator="greaterThan" dxfId="0">
      <formula>1</formula>
    </cfRule>
  </conditionalFormatting>
  <conditionalFormatting sqref="S26 W26">
    <cfRule type="cellIs" priority="109" operator="greaterThan" dxfId="0">
      <formula>3</formula>
    </cfRule>
  </conditionalFormatting>
  <conditionalFormatting sqref="Y26 AA26">
    <cfRule type="cellIs" priority="108" operator="greaterThan" dxfId="0">
      <formula>10</formula>
    </cfRule>
  </conditionalFormatting>
  <conditionalFormatting sqref="AL26:AM26">
    <cfRule type="cellIs" priority="106" operator="lessThan" dxfId="0">
      <formula>0.47</formula>
    </cfRule>
    <cfRule type="cellIs" priority="107" operator="greaterThan" dxfId="0">
      <formula>0.53</formula>
    </cfRule>
  </conditionalFormatting>
  <conditionalFormatting sqref="AT26 AV26">
    <cfRule type="cellIs" priority="105" operator="greaterThan" dxfId="0">
      <formula>0.2</formula>
    </cfRule>
  </conditionalFormatting>
  <conditionalFormatting sqref="AU26 AW26">
    <cfRule type="cellIs" priority="104" operator="lessThan" dxfId="0">
      <formula>0.29</formula>
    </cfRule>
  </conditionalFormatting>
  <conditionalFormatting sqref="AK26">
    <cfRule type="cellIs" priority="100" operator="greaterThan" dxfId="0">
      <formula>0.02</formula>
    </cfRule>
  </conditionalFormatting>
  <conditionalFormatting sqref="AH26">
    <cfRule type="cellIs" priority="97" operator="greaterThan" dxfId="0">
      <formula>2</formula>
    </cfRule>
    <cfRule type="cellIs" priority="98" operator="greaterThan" dxfId="0">
      <formula>2</formula>
    </cfRule>
    <cfRule type="cellIs" priority="99" operator="greaterThan" dxfId="0">
      <formula>4</formula>
    </cfRule>
  </conditionalFormatting>
  <conditionalFormatting sqref="F27">
    <cfRule type="cellIs" priority="87" operator="greaterThan" dxfId="0">
      <formula>15</formula>
    </cfRule>
  </conditionalFormatting>
  <conditionalFormatting sqref="I27">
    <cfRule type="cellIs" priority="85" operator="lessThan" dxfId="0">
      <formula>-10</formula>
    </cfRule>
    <cfRule type="cellIs" priority="86" operator="greaterThan" dxfId="0">
      <formula>10</formula>
    </cfRule>
  </conditionalFormatting>
  <conditionalFormatting sqref="BE27">
    <cfRule type="cellIs" priority="96" operator="greaterThan" dxfId="0">
      <formula>5</formula>
    </cfRule>
  </conditionalFormatting>
  <conditionalFormatting sqref="O27 BC27">
    <cfRule type="cellIs" priority="95" operator="greaterThan" dxfId="0">
      <formula>2</formula>
    </cfRule>
  </conditionalFormatting>
  <conditionalFormatting sqref="Q27 U27 BA27 AY27 BG27">
    <cfRule type="cellIs" priority="94" operator="greaterThan" dxfId="0">
      <formula>1</formula>
    </cfRule>
  </conditionalFormatting>
  <conditionalFormatting sqref="S27 W27">
    <cfRule type="cellIs" priority="93" operator="greaterThan" dxfId="0">
      <formula>3</formula>
    </cfRule>
  </conditionalFormatting>
  <conditionalFormatting sqref="Y27 AA27">
    <cfRule type="cellIs" priority="92" operator="greaterThan" dxfId="0">
      <formula>10</formula>
    </cfRule>
  </conditionalFormatting>
  <conditionalFormatting sqref="AL27:AM27">
    <cfRule type="cellIs" priority="90" operator="lessThan" dxfId="0">
      <formula>0.47</formula>
    </cfRule>
    <cfRule type="cellIs" priority="91" operator="greaterThan" dxfId="0">
      <formula>0.53</formula>
    </cfRule>
  </conditionalFormatting>
  <conditionalFormatting sqref="AT27 AV27">
    <cfRule type="cellIs" priority="89" operator="greaterThan" dxfId="0">
      <formula>0.2</formula>
    </cfRule>
  </conditionalFormatting>
  <conditionalFormatting sqref="AU27 AW27">
    <cfRule type="cellIs" priority="88" operator="lessThan" dxfId="0">
      <formula>0.29</formula>
    </cfRule>
  </conditionalFormatting>
  <conditionalFormatting sqref="AK27">
    <cfRule type="cellIs" priority="84" operator="greaterThan" dxfId="0">
      <formula>0.02</formula>
    </cfRule>
  </conditionalFormatting>
  <conditionalFormatting sqref="AH27">
    <cfRule type="cellIs" priority="81" operator="greaterThan" dxfId="0">
      <formula>2</formula>
    </cfRule>
    <cfRule type="cellIs" priority="82" operator="greaterThan" dxfId="0">
      <formula>2</formula>
    </cfRule>
    <cfRule type="cellIs" priority="83" operator="greaterThan" dxfId="0">
      <formula>4</formula>
    </cfRule>
  </conditionalFormatting>
  <conditionalFormatting sqref="F28">
    <cfRule type="cellIs" priority="71" operator="greaterThan" dxfId="0">
      <formula>15</formula>
    </cfRule>
  </conditionalFormatting>
  <conditionalFormatting sqref="I28">
    <cfRule type="cellIs" priority="69" operator="lessThan" dxfId="0">
      <formula>-10</formula>
    </cfRule>
    <cfRule type="cellIs" priority="70" operator="greaterThan" dxfId="0">
      <formula>10</formula>
    </cfRule>
  </conditionalFormatting>
  <conditionalFormatting sqref="BE28">
    <cfRule type="cellIs" priority="80" operator="greaterThan" dxfId="0">
      <formula>5</formula>
    </cfRule>
  </conditionalFormatting>
  <conditionalFormatting sqref="O28 BC28">
    <cfRule type="cellIs" priority="79" operator="greaterThan" dxfId="0">
      <formula>2</formula>
    </cfRule>
  </conditionalFormatting>
  <conditionalFormatting sqref="Q28 U28 BA28 AY28 BG28">
    <cfRule type="cellIs" priority="78" operator="greaterThan" dxfId="0">
      <formula>1</formula>
    </cfRule>
  </conditionalFormatting>
  <conditionalFormatting sqref="S28 W28">
    <cfRule type="cellIs" priority="77" operator="greaterThan" dxfId="0">
      <formula>3</formula>
    </cfRule>
  </conditionalFormatting>
  <conditionalFormatting sqref="Y28 AA28">
    <cfRule type="cellIs" priority="76" operator="greaterThan" dxfId="0">
      <formula>10</formula>
    </cfRule>
  </conditionalFormatting>
  <conditionalFormatting sqref="AL28:AM28">
    <cfRule type="cellIs" priority="74" operator="lessThan" dxfId="0">
      <formula>0.47</formula>
    </cfRule>
    <cfRule type="cellIs" priority="75" operator="greaterThan" dxfId="0">
      <formula>0.53</formula>
    </cfRule>
  </conditionalFormatting>
  <conditionalFormatting sqref="AT28 AV28">
    <cfRule type="cellIs" priority="73" operator="greaterThan" dxfId="0">
      <formula>0.2</formula>
    </cfRule>
  </conditionalFormatting>
  <conditionalFormatting sqref="AU28 AW28">
    <cfRule type="cellIs" priority="72" operator="lessThan" dxfId="0">
      <formula>0.29</formula>
    </cfRule>
  </conditionalFormatting>
  <conditionalFormatting sqref="AK28">
    <cfRule type="cellIs" priority="68" operator="greaterThan" dxfId="0">
      <formula>0.02</formula>
    </cfRule>
  </conditionalFormatting>
  <conditionalFormatting sqref="AH28">
    <cfRule type="cellIs" priority="65" operator="greaterThan" dxfId="0">
      <formula>2</formula>
    </cfRule>
    <cfRule type="cellIs" priority="66" operator="greaterThan" dxfId="0">
      <formula>2</formula>
    </cfRule>
    <cfRule type="cellIs" priority="67" operator="greaterThan" dxfId="0">
      <formula>4</formula>
    </cfRule>
  </conditionalFormatting>
  <conditionalFormatting sqref="F29">
    <cfRule type="cellIs" priority="55" operator="greaterThan" dxfId="0">
      <formula>15</formula>
    </cfRule>
  </conditionalFormatting>
  <conditionalFormatting sqref="I29">
    <cfRule type="cellIs" priority="53" operator="lessThan" dxfId="0">
      <formula>-10</formula>
    </cfRule>
    <cfRule type="cellIs" priority="54" operator="greaterThan" dxfId="0">
      <formula>10</formula>
    </cfRule>
  </conditionalFormatting>
  <conditionalFormatting sqref="BE29">
    <cfRule type="cellIs" priority="64" operator="greaterThan" dxfId="0">
      <formula>5</formula>
    </cfRule>
  </conditionalFormatting>
  <conditionalFormatting sqref="O29 BC29">
    <cfRule type="cellIs" priority="63" operator="greaterThan" dxfId="0">
      <formula>2</formula>
    </cfRule>
  </conditionalFormatting>
  <conditionalFormatting sqref="Q29 U29 BA29 AY29 BG29">
    <cfRule type="cellIs" priority="62" operator="greaterThan" dxfId="0">
      <formula>1</formula>
    </cfRule>
  </conditionalFormatting>
  <conditionalFormatting sqref="S29 W29">
    <cfRule type="cellIs" priority="61" operator="greaterThan" dxfId="0">
      <formula>3</formula>
    </cfRule>
  </conditionalFormatting>
  <conditionalFormatting sqref="Y29 AA29">
    <cfRule type="cellIs" priority="60" operator="greaterThan" dxfId="0">
      <formula>10</formula>
    </cfRule>
  </conditionalFormatting>
  <conditionalFormatting sqref="AL29:AM29">
    <cfRule type="cellIs" priority="58" operator="lessThan" dxfId="0">
      <formula>0.47</formula>
    </cfRule>
    <cfRule type="cellIs" priority="59" operator="greaterThan" dxfId="0">
      <formula>0.53</formula>
    </cfRule>
  </conditionalFormatting>
  <conditionalFormatting sqref="AT29 AV29">
    <cfRule type="cellIs" priority="57" operator="greaterThan" dxfId="0">
      <formula>0.2</formula>
    </cfRule>
  </conditionalFormatting>
  <conditionalFormatting sqref="AU29 AW29">
    <cfRule type="cellIs" priority="56" operator="lessThan" dxfId="0">
      <formula>0.29</formula>
    </cfRule>
  </conditionalFormatting>
  <conditionalFormatting sqref="AK29">
    <cfRule type="cellIs" priority="52" operator="greaterThan" dxfId="0">
      <formula>0.02</formula>
    </cfRule>
  </conditionalFormatting>
  <conditionalFormatting sqref="AH29">
    <cfRule type="cellIs" priority="49" operator="greaterThan" dxfId="0">
      <formula>2</formula>
    </cfRule>
    <cfRule type="cellIs" priority="50" operator="greaterThan" dxfId="0">
      <formula>2</formula>
    </cfRule>
    <cfRule type="cellIs" priority="51" operator="greaterThan" dxfId="0">
      <formula>4</formula>
    </cfRule>
  </conditionalFormatting>
  <conditionalFormatting sqref="F30">
    <cfRule type="cellIs" priority="39" operator="greaterThan" dxfId="0">
      <formula>15</formula>
    </cfRule>
  </conditionalFormatting>
  <conditionalFormatting sqref="I30">
    <cfRule type="cellIs" priority="37" operator="lessThan" dxfId="0">
      <formula>-10</formula>
    </cfRule>
    <cfRule type="cellIs" priority="38" operator="greaterThan" dxfId="0">
      <formula>10</formula>
    </cfRule>
  </conditionalFormatting>
  <conditionalFormatting sqref="BE30">
    <cfRule type="cellIs" priority="48" operator="greaterThan" dxfId="0">
      <formula>5</formula>
    </cfRule>
  </conditionalFormatting>
  <conditionalFormatting sqref="O30 BC30">
    <cfRule type="cellIs" priority="47" operator="greaterThan" dxfId="0">
      <formula>2</formula>
    </cfRule>
  </conditionalFormatting>
  <conditionalFormatting sqref="Q30 U30 BA30 AY30 BG30">
    <cfRule type="cellIs" priority="46" operator="greaterThan" dxfId="0">
      <formula>1</formula>
    </cfRule>
  </conditionalFormatting>
  <conditionalFormatting sqref="S30 W30">
    <cfRule type="cellIs" priority="45" operator="greaterThan" dxfId="0">
      <formula>3</formula>
    </cfRule>
  </conditionalFormatting>
  <conditionalFormatting sqref="Y30 AA30">
    <cfRule type="cellIs" priority="44" operator="greaterThan" dxfId="0">
      <formula>10</formula>
    </cfRule>
  </conditionalFormatting>
  <conditionalFormatting sqref="AL30:AM30">
    <cfRule type="cellIs" priority="42" operator="lessThan" dxfId="0">
      <formula>0.47</formula>
    </cfRule>
    <cfRule type="cellIs" priority="43" operator="greaterThan" dxfId="0">
      <formula>0.53</formula>
    </cfRule>
  </conditionalFormatting>
  <conditionalFormatting sqref="AT30 AV30">
    <cfRule type="cellIs" priority="41" operator="greaterThan" dxfId="0">
      <formula>0.2</formula>
    </cfRule>
  </conditionalFormatting>
  <conditionalFormatting sqref="AU30 AW30">
    <cfRule type="cellIs" priority="40" operator="lessThan" dxfId="0">
      <formula>0.29</formula>
    </cfRule>
  </conditionalFormatting>
  <conditionalFormatting sqref="AK30">
    <cfRule type="cellIs" priority="36" operator="greaterThan" dxfId="0">
      <formula>0.02</formula>
    </cfRule>
  </conditionalFormatting>
  <conditionalFormatting sqref="AH30">
    <cfRule type="cellIs" priority="33" operator="greaterThan" dxfId="0">
      <formula>2</formula>
    </cfRule>
    <cfRule type="cellIs" priority="34" operator="greaterThan" dxfId="0">
      <formula>2</formula>
    </cfRule>
    <cfRule type="cellIs" priority="35" operator="greaterThan" dxfId="0">
      <formula>4</formula>
    </cfRule>
  </conditionalFormatting>
  <conditionalFormatting sqref="F31">
    <cfRule type="cellIs" priority="23" operator="greaterThan" dxfId="0">
      <formula>15</formula>
    </cfRule>
  </conditionalFormatting>
  <conditionalFormatting sqref="I31">
    <cfRule type="cellIs" priority="21" operator="lessThan" dxfId="0">
      <formula>-10</formula>
    </cfRule>
    <cfRule type="cellIs" priority="22" operator="greaterThan" dxfId="0">
      <formula>10</formula>
    </cfRule>
  </conditionalFormatting>
  <conditionalFormatting sqref="BE31">
    <cfRule type="cellIs" priority="32" operator="greaterThan" dxfId="0">
      <formula>5</formula>
    </cfRule>
  </conditionalFormatting>
  <conditionalFormatting sqref="O31 BC31">
    <cfRule type="cellIs" priority="31" operator="greaterThan" dxfId="0">
      <formula>2</formula>
    </cfRule>
  </conditionalFormatting>
  <conditionalFormatting sqref="Q31 U31 BA31 AY31 BG31">
    <cfRule type="cellIs" priority="30" operator="greaterThan" dxfId="0">
      <formula>1</formula>
    </cfRule>
  </conditionalFormatting>
  <conditionalFormatting sqref="S31 W31">
    <cfRule type="cellIs" priority="29" operator="greaterThan" dxfId="0">
      <formula>3</formula>
    </cfRule>
  </conditionalFormatting>
  <conditionalFormatting sqref="Y31 AA31">
    <cfRule type="cellIs" priority="28" operator="greaterThan" dxfId="0">
      <formula>10</formula>
    </cfRule>
  </conditionalFormatting>
  <conditionalFormatting sqref="AL31:AM31">
    <cfRule type="cellIs" priority="26" operator="lessThan" dxfId="0">
      <formula>0.47</formula>
    </cfRule>
    <cfRule type="cellIs" priority="27" operator="greaterThan" dxfId="0">
      <formula>0.53</formula>
    </cfRule>
  </conditionalFormatting>
  <conditionalFormatting sqref="AT31 AV31">
    <cfRule type="cellIs" priority="25" operator="greaterThan" dxfId="0">
      <formula>0.2</formula>
    </cfRule>
  </conditionalFormatting>
  <conditionalFormatting sqref="AU31 AW31">
    <cfRule type="cellIs" priority="24" operator="lessThan" dxfId="0">
      <formula>0.29</formula>
    </cfRule>
  </conditionalFormatting>
  <conditionalFormatting sqref="AK31">
    <cfRule type="cellIs" priority="20" operator="greaterThan" dxfId="0">
      <formula>0.02</formula>
    </cfRule>
  </conditionalFormatting>
  <conditionalFormatting sqref="AH31">
    <cfRule type="cellIs" priority="17" operator="greaterThan" dxfId="0">
      <formula>2</formula>
    </cfRule>
    <cfRule type="cellIs" priority="18" operator="greaterThan" dxfId="0">
      <formula>2</formula>
    </cfRule>
    <cfRule type="cellIs" priority="19" operator="greaterThan" dxfId="0">
      <formula>4</formula>
    </cfRule>
  </conditionalFormatting>
  <conditionalFormatting sqref="F32">
    <cfRule type="cellIs" priority="7" operator="greaterThan" dxfId="0">
      <formula>15</formula>
    </cfRule>
  </conditionalFormatting>
  <conditionalFormatting sqref="I32">
    <cfRule type="cellIs" priority="5" operator="lessThan" dxfId="0">
      <formula>-10</formula>
    </cfRule>
    <cfRule type="cellIs" priority="6" operator="greaterThan" dxfId="0">
      <formula>10</formula>
    </cfRule>
  </conditionalFormatting>
  <conditionalFormatting sqref="BE32">
    <cfRule type="cellIs" priority="16" operator="greaterThan" dxfId="0">
      <formula>5</formula>
    </cfRule>
  </conditionalFormatting>
  <conditionalFormatting sqref="O32 BC32">
    <cfRule type="cellIs" priority="15" operator="greaterThan" dxfId="0">
      <formula>2</formula>
    </cfRule>
  </conditionalFormatting>
  <conditionalFormatting sqref="Q32 U32 BA32 AY32 BG32">
    <cfRule type="cellIs" priority="14" operator="greaterThan" dxfId="0">
      <formula>1</formula>
    </cfRule>
  </conditionalFormatting>
  <conditionalFormatting sqref="S32 W32">
    <cfRule type="cellIs" priority="13" operator="greaterThan" dxfId="0">
      <formula>3</formula>
    </cfRule>
  </conditionalFormatting>
  <conditionalFormatting sqref="Y32 AA32">
    <cfRule type="cellIs" priority="12" operator="greaterThan" dxfId="0">
      <formula>10</formula>
    </cfRule>
  </conditionalFormatting>
  <conditionalFormatting sqref="AL32:AM32">
    <cfRule type="cellIs" priority="10" operator="lessThan" dxfId="0">
      <formula>0.47</formula>
    </cfRule>
    <cfRule type="cellIs" priority="11" operator="greaterThan" dxfId="0">
      <formula>0.53</formula>
    </cfRule>
  </conditionalFormatting>
  <conditionalFormatting sqref="AT32 AV32">
    <cfRule type="cellIs" priority="9" operator="greaterThan" dxfId="0">
      <formula>0.2</formula>
    </cfRule>
  </conditionalFormatting>
  <conditionalFormatting sqref="AU32 AW32">
    <cfRule type="cellIs" priority="8" operator="lessThan" dxfId="0">
      <formula>0.29</formula>
    </cfRule>
  </conditionalFormatting>
  <conditionalFormatting sqref="AK32">
    <cfRule type="cellIs" priority="4" operator="greaterThan" dxfId="0">
      <formula>0.02</formula>
    </cfRule>
  </conditionalFormatting>
  <conditionalFormatting sqref="AH32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hyperlinks>
    <hyperlink ref="BH14" display="https://support.afiniti.com/browse/BGSFRA-17431" r:id="rId1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2">
    <outlinePr summaryBelow="1" summaryRight="1"/>
    <pageSetUpPr/>
  </sheetPr>
  <dimension ref="A1:BH32"/>
  <sheetViews>
    <sheetView zoomScale="71" zoomScaleNormal="71" workbookViewId="0">
      <selection activeCell="B2" sqref="B2"/>
    </sheetView>
  </sheetViews>
  <sheetFormatPr baseColWidth="8" defaultColWidth="9.109375" defaultRowHeight="14.4"/>
  <cols>
    <col width="9.109375" customWidth="1" style="99" min="1" max="2"/>
    <col width="12.88671875" customWidth="1" style="99" min="3" max="3"/>
    <col width="14.44140625" bestFit="1" customWidth="1" style="99" min="4" max="4"/>
    <col width="20.88671875" bestFit="1" customWidth="1" style="99" min="5" max="5"/>
    <col width="7" customWidth="1" style="99" min="6" max="6"/>
    <col width="6.88671875" customWidth="1" style="99" min="8" max="8"/>
    <col hidden="1" width="13" customWidth="1" style="99" min="13" max="13"/>
    <col hidden="1" width="13" customWidth="1" style="99" min="24" max="25"/>
    <col width="52.6640625" bestFit="1" customWidth="1" style="99" min="52" max="52"/>
    <col width="116.6640625" customWidth="1" style="99" min="60" max="60"/>
  </cols>
  <sheetData>
    <row r="1" ht="72" customHeight="1" s="99">
      <c r="A1" t="inlineStr">
        <is>
          <t>Account</t>
        </is>
      </c>
      <c r="B1" t="inlineStr">
        <is>
          <t>Program</t>
        </is>
      </c>
      <c r="C1" s="11" t="inlineStr">
        <is>
          <t>Date</t>
        </is>
      </c>
      <c r="D1" s="11" t="inlineStr">
        <is>
          <t>Any Critical Issue</t>
        </is>
      </c>
      <c r="E1" s="11" t="inlineStr">
        <is>
          <t xml:space="preserve">Downtime in Mins </t>
        </is>
      </c>
      <c r="F1" s="11" t="inlineStr">
        <is>
          <t>Revenue_Impact</t>
        </is>
      </c>
      <c r="G1" s="11" t="inlineStr">
        <is>
          <t>Distinct_Agents</t>
        </is>
      </c>
      <c r="H1" s="11" t="inlineStr">
        <is>
          <t>Previous Total Calls</t>
        </is>
      </c>
      <c r="I1" s="11" t="inlineStr">
        <is>
          <t>Call Diff_Perc</t>
        </is>
      </c>
      <c r="J1" s="11" t="inlineStr">
        <is>
          <t>TotalCalls</t>
        </is>
      </c>
      <c r="K1" s="11" t="inlineStr">
        <is>
          <t>OnCalls</t>
        </is>
      </c>
      <c r="L1" s="11" t="inlineStr">
        <is>
          <t>OffCalls</t>
        </is>
      </c>
      <c r="M1" s="11" t="inlineStr">
        <is>
          <t>Benchmark</t>
        </is>
      </c>
      <c r="N1" s="11" t="inlineStr">
        <is>
          <t>Success_routes</t>
        </is>
      </c>
      <c r="O1" s="11" t="inlineStr">
        <is>
          <t>Fail_route_perc</t>
        </is>
      </c>
      <c r="P1" s="11" t="inlineStr">
        <is>
          <t>OFF_AgentSLA</t>
        </is>
      </c>
      <c r="Q1" s="11" t="inlineStr">
        <is>
          <t>OFF_AgentSLA%age</t>
        </is>
      </c>
      <c r="R1" s="11" t="inlineStr">
        <is>
          <t>ON_AgentSLA</t>
        </is>
      </c>
      <c r="S1" s="11" t="inlineStr">
        <is>
          <t>ON_AgentSLA%age</t>
        </is>
      </c>
      <c r="T1" s="11" t="inlineStr">
        <is>
          <t>OFF_CallSLA</t>
        </is>
      </c>
      <c r="U1" s="11" t="inlineStr">
        <is>
          <t>OFF_CallSLA%age</t>
        </is>
      </c>
      <c r="V1" s="11" t="inlineStr">
        <is>
          <t>ON_CallSLA</t>
        </is>
      </c>
      <c r="W1" s="11" t="inlineStr">
        <is>
          <t>ON_CallSLA%age</t>
        </is>
      </c>
      <c r="X1" s="11" t="inlineStr">
        <is>
          <t>1-1_calls</t>
        </is>
      </c>
      <c r="Y1" s="11" t="inlineStr">
        <is>
          <t>1-1_calls_%age</t>
        </is>
      </c>
      <c r="Z1" s="11" t="inlineStr">
        <is>
          <t>1-1_callsWithoutSLABlowns</t>
        </is>
      </c>
      <c r="AA1" s="11" t="inlineStr">
        <is>
          <t>1-1_calls_%ageWithoutSLABlowns</t>
        </is>
      </c>
      <c r="AB1" s="11" t="inlineStr">
        <is>
          <t>L2_calls</t>
        </is>
      </c>
      <c r="AC1" s="11" t="inlineStr">
        <is>
          <t>L2_calls_%age</t>
        </is>
      </c>
      <c r="AD1" s="11" t="inlineStr">
        <is>
          <t>O0bandons</t>
        </is>
      </c>
      <c r="AE1" s="11" t="inlineStr">
        <is>
          <t>OffAbandons</t>
        </is>
      </c>
      <c r="AF1" s="11" t="inlineStr">
        <is>
          <t>O0bandonsPerc</t>
        </is>
      </c>
      <c r="AG1" s="11" t="inlineStr">
        <is>
          <t>OffAbandonsPerc</t>
        </is>
      </c>
      <c r="AH1" s="11" t="inlineStr">
        <is>
          <t>O0ban-OffAban_Perc</t>
        </is>
      </c>
      <c r="AI1" s="11" t="inlineStr">
        <is>
          <t>O0P</t>
        </is>
      </c>
      <c r="AJ1" s="11" t="inlineStr">
        <is>
          <t>OffAP</t>
        </is>
      </c>
      <c r="AK1" s="11" t="inlineStr">
        <is>
          <t>AP_Skew</t>
        </is>
      </c>
      <c r="AL1" s="11" t="inlineStr">
        <is>
          <t>OnCP</t>
        </is>
      </c>
      <c r="AM1" s="11" t="inlineStr">
        <is>
          <t>OffCP</t>
        </is>
      </c>
      <c r="AN1" s="11" t="inlineStr">
        <is>
          <t>AgentChoice</t>
        </is>
      </c>
      <c r="AO1" s="11" t="inlineStr">
        <is>
          <t>used_AgentChoice</t>
        </is>
      </c>
      <c r="AP1" s="11" t="inlineStr">
        <is>
          <t>used_AgentChoiceWithoutSLABlowns</t>
        </is>
      </c>
      <c r="AQ1" s="11" t="inlineStr">
        <is>
          <t>CallChoice</t>
        </is>
      </c>
      <c r="AR1" s="11" t="inlineStr">
        <is>
          <t>Used_CallChoice</t>
        </is>
      </c>
      <c r="AS1" s="11" t="inlineStr">
        <is>
          <t>Used_CallChoiceWithoutSLABlowns</t>
        </is>
      </c>
      <c r="AT1" s="11" t="inlineStr">
        <is>
          <t>OnEvalScore_raw</t>
        </is>
      </c>
      <c r="AU1" s="11" t="inlineStr">
        <is>
          <t>OffEvalScore_raw</t>
        </is>
      </c>
      <c r="AV1" s="11" t="inlineStr">
        <is>
          <t>OnEvalScore_used</t>
        </is>
      </c>
      <c r="AW1" s="11" t="inlineStr">
        <is>
          <t>OffEvalScore_used</t>
        </is>
      </c>
      <c r="AX1" s="11" t="inlineStr">
        <is>
          <t>On_Evaluation_err_calls</t>
        </is>
      </c>
      <c r="AY1" s="11" t="inlineStr">
        <is>
          <t>On_Evaluation_err_calls_%age</t>
        </is>
      </c>
      <c r="AZ1" s="11" t="inlineStr">
        <is>
          <t>Off_Evaluation_err_calls</t>
        </is>
      </c>
      <c r="BA1" s="11" t="inlineStr">
        <is>
          <t>Off_Evaluation_err_calls_%age</t>
        </is>
      </c>
      <c r="BB1" s="11" t="inlineStr">
        <is>
          <t>LookupFailures</t>
        </is>
      </c>
      <c r="BC1" s="11" t="inlineStr">
        <is>
          <t>Lookup_Failure_Perc</t>
        </is>
      </c>
      <c r="BD1" s="11" t="inlineStr">
        <is>
          <t>UnkNown_Agent_Calls</t>
        </is>
      </c>
      <c r="BE1" s="11" t="inlineStr">
        <is>
          <t>UnkNown_Agent_Calls_%age</t>
        </is>
      </c>
      <c r="BF1" s="11" t="inlineStr">
        <is>
          <t>CG_Not_found_Calls</t>
        </is>
      </c>
      <c r="BG1" s="11" t="inlineStr">
        <is>
          <t>CG_Not_found_Calls_%age</t>
        </is>
      </c>
      <c r="BH1" s="11" t="inlineStr">
        <is>
          <t>Important/ High/ Critical Tickets</t>
        </is>
      </c>
    </row>
    <row r="2">
      <c r="A2" t="inlineStr">
        <is>
          <t>ABC</t>
        </is>
      </c>
      <c r="B2" t="inlineStr">
        <is>
          <t>SKY Service</t>
        </is>
      </c>
      <c r="C2" s="79" t="n">
        <v>44256</v>
      </c>
      <c r="D2" s="50" t="inlineStr">
        <is>
          <t>No</t>
        </is>
      </c>
      <c r="E2" s="53" t="n">
        <v>0</v>
      </c>
      <c r="F2" t="n">
        <v>12.13</v>
      </c>
      <c r="G2" t="n">
        <v>2186</v>
      </c>
      <c r="H2" t="n">
        <v>17517</v>
      </c>
      <c r="I2" t="n">
        <v>94.25</v>
      </c>
      <c r="J2" t="n">
        <v>34027</v>
      </c>
      <c r="K2" t="n">
        <v>26335</v>
      </c>
      <c r="L2" t="n">
        <v>7684</v>
      </c>
      <c r="M2" t="n">
        <v>77.39</v>
      </c>
      <c r="N2" t="n">
        <v>33958</v>
      </c>
      <c r="O2" t="n">
        <v>0</v>
      </c>
      <c r="P2" t="n">
        <v>45</v>
      </c>
      <c r="Q2" t="n">
        <v>0.59</v>
      </c>
      <c r="R2" t="n">
        <v>269</v>
      </c>
      <c r="S2" t="n">
        <v>1.02</v>
      </c>
      <c r="T2" t="n">
        <v>137</v>
      </c>
      <c r="U2" t="n">
        <v>1.78</v>
      </c>
      <c r="V2" t="n">
        <v>452</v>
      </c>
      <c r="W2" t="n">
        <v>1.72</v>
      </c>
      <c r="X2" t="n">
        <v>1464</v>
      </c>
      <c r="Y2" t="n">
        <v>4.3</v>
      </c>
      <c r="Z2" t="n">
        <v>1460</v>
      </c>
      <c r="AA2" t="n">
        <v>4.29</v>
      </c>
      <c r="AB2" t="n">
        <v>29123</v>
      </c>
      <c r="AC2" t="n">
        <v>85.59</v>
      </c>
      <c r="AD2" s="77" t="n">
        <v>1110</v>
      </c>
      <c r="AE2" s="77" t="n">
        <v>262</v>
      </c>
      <c r="AF2" s="77" t="n">
        <v>11.68</v>
      </c>
      <c r="AG2" s="77" t="n">
        <v>11.55</v>
      </c>
      <c r="AH2" s="77" t="n">
        <v>0.13</v>
      </c>
      <c r="AI2" t="n">
        <v>0.48</v>
      </c>
      <c r="AJ2" t="n">
        <v>0.45</v>
      </c>
      <c r="AK2" t="n">
        <v>0.03</v>
      </c>
      <c r="AL2" t="n">
        <v>0.5</v>
      </c>
      <c r="AM2" t="n">
        <v>0.5</v>
      </c>
      <c r="AN2" t="n">
        <v>13.81</v>
      </c>
      <c r="AO2" t="n">
        <v>7.27</v>
      </c>
      <c r="AP2" t="n">
        <v>7.7</v>
      </c>
      <c r="AQ2" t="n">
        <v>153.76</v>
      </c>
      <c r="AR2" t="n">
        <v>10.11</v>
      </c>
      <c r="AS2" t="n">
        <v>10.29</v>
      </c>
      <c r="AT2" t="n">
        <v>0.11</v>
      </c>
      <c r="AU2" t="n">
        <v>0.33</v>
      </c>
      <c r="AV2" t="n">
        <v>0.1</v>
      </c>
      <c r="AW2" t="n">
        <v>0.33</v>
      </c>
      <c r="AX2" t="n">
        <v>1</v>
      </c>
      <c r="AY2" t="n">
        <v>0</v>
      </c>
      <c r="AZ2" t="n">
        <v>0</v>
      </c>
      <c r="BA2" t="n">
        <v>0</v>
      </c>
      <c r="BB2" t="n">
        <v>258</v>
      </c>
      <c r="BC2" t="n">
        <v>0.76</v>
      </c>
      <c r="BD2" t="n">
        <v>1471</v>
      </c>
      <c r="BE2" t="n">
        <v>4.32</v>
      </c>
      <c r="BF2" t="n">
        <v>2</v>
      </c>
      <c r="BG2" t="n">
        <v>0.01</v>
      </c>
    </row>
    <row r="3">
      <c r="A3" t="inlineStr">
        <is>
          <t>ABC</t>
        </is>
      </c>
      <c r="B3" t="inlineStr">
        <is>
          <t>SKY Service</t>
        </is>
      </c>
      <c r="C3" s="79" t="n">
        <v>44257</v>
      </c>
      <c r="D3" s="50" t="inlineStr">
        <is>
          <t>No</t>
        </is>
      </c>
      <c r="E3" s="53" t="n">
        <v>0</v>
      </c>
      <c r="F3" s="77" t="n">
        <v>15.38</v>
      </c>
      <c r="G3" s="77" t="n">
        <v>2209</v>
      </c>
      <c r="H3" s="77" t="n">
        <v>34019</v>
      </c>
      <c r="I3" s="77" t="n">
        <v>-0.18</v>
      </c>
      <c r="J3" s="77" t="n">
        <v>33959</v>
      </c>
      <c r="K3" s="77" t="n">
        <v>26124</v>
      </c>
      <c r="L3" s="77" t="n">
        <v>7832</v>
      </c>
      <c r="M3" s="77" t="n">
        <v>76.93000000000001</v>
      </c>
      <c r="N3" s="77" t="n">
        <v>33882</v>
      </c>
      <c r="O3" s="77" t="n">
        <v>0</v>
      </c>
      <c r="P3" s="77" t="n">
        <v>40</v>
      </c>
      <c r="Q3" s="77" t="n">
        <v>0.51</v>
      </c>
      <c r="R3" s="77" t="n">
        <v>278</v>
      </c>
      <c r="S3" s="77" t="n">
        <v>1.06</v>
      </c>
      <c r="T3" s="77" t="n">
        <v>71</v>
      </c>
      <c r="U3" s="77" t="n">
        <v>0.91</v>
      </c>
      <c r="V3" s="77" t="n">
        <v>349</v>
      </c>
      <c r="W3" s="77" t="n">
        <v>1.34</v>
      </c>
      <c r="X3" s="77" t="n">
        <v>2425</v>
      </c>
      <c r="Y3" s="77" t="n">
        <v>7.14</v>
      </c>
      <c r="Z3" s="77" t="n">
        <v>2421</v>
      </c>
      <c r="AA3" s="77" t="n">
        <v>7.13</v>
      </c>
      <c r="AB3" s="77" t="n">
        <v>27001</v>
      </c>
      <c r="AC3" s="77" t="n">
        <v>79.51000000000001</v>
      </c>
      <c r="AD3" s="77" t="n">
        <v>739</v>
      </c>
      <c r="AE3" s="77" t="n">
        <v>163</v>
      </c>
      <c r="AF3" s="77" t="n">
        <v>6.6</v>
      </c>
      <c r="AG3" s="77" t="n">
        <v>5.76</v>
      </c>
      <c r="AH3" s="77" t="n">
        <v>0.84</v>
      </c>
      <c r="AI3" s="77" t="n">
        <v>0.47</v>
      </c>
      <c r="AJ3" s="77" t="n">
        <v>0.45</v>
      </c>
      <c r="AK3" s="77" t="n">
        <v>0.02</v>
      </c>
      <c r="AL3" s="77" t="n">
        <v>0.5</v>
      </c>
      <c r="AM3" s="77" t="n">
        <v>0.49</v>
      </c>
      <c r="AN3" s="77" t="n">
        <v>10.14</v>
      </c>
      <c r="AO3" s="77" t="n">
        <v>7.27</v>
      </c>
      <c r="AP3" s="77" t="n">
        <v>7.57</v>
      </c>
      <c r="AQ3" s="77" t="n">
        <v>80.06999999999999</v>
      </c>
      <c r="AR3" s="77" t="n">
        <v>7.25</v>
      </c>
      <c r="AS3" s="77" t="n">
        <v>7.35</v>
      </c>
      <c r="AT3" s="77" t="n">
        <v>0.14</v>
      </c>
      <c r="AU3" s="77" t="n">
        <v>0.34</v>
      </c>
      <c r="AV3" s="77" t="n">
        <v>0.13</v>
      </c>
      <c r="AW3" s="77" t="n">
        <v>0.34</v>
      </c>
      <c r="AX3" s="77" t="n">
        <v>1</v>
      </c>
      <c r="AY3" s="77" t="n">
        <v>0</v>
      </c>
      <c r="AZ3" s="77" t="n">
        <v>1</v>
      </c>
      <c r="BA3" s="77" t="n">
        <v>0.01</v>
      </c>
      <c r="BB3" s="77" t="n">
        <v>319</v>
      </c>
      <c r="BC3" s="77" t="n">
        <v>0.9399999999999999</v>
      </c>
      <c r="BD3" s="77" t="n">
        <v>1663</v>
      </c>
      <c r="BE3" s="77" t="n">
        <v>4.9</v>
      </c>
      <c r="BF3" s="77" t="n">
        <v>1</v>
      </c>
      <c r="BG3" s="77" t="n">
        <v>0</v>
      </c>
    </row>
    <row r="4">
      <c r="A4" t="inlineStr">
        <is>
          <t>ABC</t>
        </is>
      </c>
      <c r="B4" t="inlineStr">
        <is>
          <t>SKY Service</t>
        </is>
      </c>
      <c r="C4" s="79" t="n">
        <v>44258</v>
      </c>
      <c r="D4" s="50" t="inlineStr">
        <is>
          <t>No</t>
        </is>
      </c>
      <c r="E4" s="53" t="n">
        <v>0</v>
      </c>
      <c r="F4" s="85" t="n">
        <v>17.33</v>
      </c>
      <c r="G4" s="77" t="n">
        <v>2378</v>
      </c>
      <c r="H4" s="77" t="n">
        <v>33956</v>
      </c>
      <c r="I4" s="77" t="n">
        <v>4.01</v>
      </c>
      <c r="J4" s="77" t="n">
        <v>35316</v>
      </c>
      <c r="K4" s="77" t="n">
        <v>27597</v>
      </c>
      <c r="L4" s="77" t="n">
        <v>7716</v>
      </c>
      <c r="M4" s="77" t="n">
        <v>78.14</v>
      </c>
      <c r="N4" s="77" t="n">
        <v>35273</v>
      </c>
      <c r="O4" s="77" t="n">
        <v>0</v>
      </c>
      <c r="P4" s="77" t="n">
        <v>45</v>
      </c>
      <c r="Q4" s="77" t="n">
        <v>0.58</v>
      </c>
      <c r="R4" s="77" t="n">
        <v>331</v>
      </c>
      <c r="S4" s="77" t="n">
        <v>1.2</v>
      </c>
      <c r="T4" s="77" t="n">
        <v>11</v>
      </c>
      <c r="U4" s="77" t="n">
        <v>0.14</v>
      </c>
      <c r="V4" s="77" t="n">
        <v>149</v>
      </c>
      <c r="W4" s="77" t="n">
        <v>0.54</v>
      </c>
      <c r="X4" s="77" t="n">
        <v>3622</v>
      </c>
      <c r="Y4" s="77" t="n">
        <v>10.26</v>
      </c>
      <c r="Z4" s="77" t="n">
        <v>3614</v>
      </c>
      <c r="AA4" s="77" t="n">
        <v>10.23</v>
      </c>
      <c r="AB4" s="77" t="n">
        <v>25261</v>
      </c>
      <c r="AC4" s="77" t="n">
        <v>71.53</v>
      </c>
      <c r="AD4" s="77" t="n">
        <v>402</v>
      </c>
      <c r="AE4" s="77" t="n">
        <v>98</v>
      </c>
      <c r="AF4" s="77" t="n">
        <v>3.32</v>
      </c>
      <c r="AG4" s="77" t="n">
        <v>3.32</v>
      </c>
      <c r="AH4" s="77" t="n">
        <v>0</v>
      </c>
      <c r="AI4" s="77" t="n">
        <v>0.47</v>
      </c>
      <c r="AJ4" s="77" t="n">
        <v>0.45</v>
      </c>
      <c r="AK4" s="77" t="n">
        <v>0.02</v>
      </c>
      <c r="AL4" s="77" t="n">
        <v>0.51</v>
      </c>
      <c r="AM4" s="77" t="n">
        <v>0.5</v>
      </c>
      <c r="AN4" s="77" t="n">
        <v>9.51</v>
      </c>
      <c r="AO4" s="77" t="n">
        <v>6.24</v>
      </c>
      <c r="AP4" s="77" t="n">
        <v>6.45</v>
      </c>
      <c r="AQ4" s="77" t="n">
        <v>37.52</v>
      </c>
      <c r="AR4" s="77" t="n">
        <v>7.86</v>
      </c>
      <c r="AS4" s="77" t="n">
        <v>7.9</v>
      </c>
      <c r="AT4" s="77" t="n">
        <v>0.15</v>
      </c>
      <c r="AU4" s="77" t="n">
        <v>0.33</v>
      </c>
      <c r="AV4" s="77" t="n">
        <v>0.13</v>
      </c>
      <c r="AW4" s="77" t="n">
        <v>0.32</v>
      </c>
      <c r="AX4" s="77" t="n">
        <v>1</v>
      </c>
      <c r="AY4" s="77" t="n">
        <v>0</v>
      </c>
      <c r="AZ4" s="77" t="n">
        <v>0</v>
      </c>
      <c r="BA4" s="77" t="n">
        <v>0</v>
      </c>
      <c r="BB4" s="77" t="n">
        <v>292</v>
      </c>
      <c r="BC4" s="77" t="n">
        <v>0.83</v>
      </c>
      <c r="BD4" s="77" t="n">
        <v>1588</v>
      </c>
      <c r="BE4" s="77" t="n">
        <v>4.5</v>
      </c>
      <c r="BF4" s="77" t="n">
        <v>1</v>
      </c>
      <c r="BG4" s="77" t="n">
        <v>0</v>
      </c>
      <c r="BH4" s="77" t="n">
        <v>0</v>
      </c>
    </row>
    <row r="5">
      <c r="A5" t="inlineStr">
        <is>
          <t>ABC</t>
        </is>
      </c>
      <c r="B5" t="inlineStr">
        <is>
          <t>SKY Service</t>
        </is>
      </c>
      <c r="C5" s="79" t="n">
        <v>44259</v>
      </c>
      <c r="D5" s="50" t="inlineStr">
        <is>
          <t>No</t>
        </is>
      </c>
      <c r="E5" s="53" t="n">
        <v>0</v>
      </c>
      <c r="F5" t="n">
        <v>12.69</v>
      </c>
      <c r="G5" t="n">
        <v>2289</v>
      </c>
      <c r="H5" t="n">
        <v>35316</v>
      </c>
      <c r="I5" t="n">
        <v>-7.22</v>
      </c>
      <c r="J5" t="n">
        <v>32767</v>
      </c>
      <c r="K5" t="n">
        <v>25092</v>
      </c>
      <c r="L5" t="n">
        <v>7672</v>
      </c>
      <c r="M5" t="n">
        <v>76.58</v>
      </c>
      <c r="N5" t="n">
        <v>32705</v>
      </c>
      <c r="O5" t="n">
        <v>0</v>
      </c>
      <c r="P5" t="n">
        <v>44</v>
      </c>
      <c r="Q5" t="n">
        <v>0.57</v>
      </c>
      <c r="R5" t="n">
        <v>229</v>
      </c>
      <c r="S5" t="n">
        <v>0.91</v>
      </c>
      <c r="T5" t="n">
        <v>67</v>
      </c>
      <c r="U5" t="n">
        <v>0.87</v>
      </c>
      <c r="V5" t="n">
        <v>168</v>
      </c>
      <c r="W5" t="n">
        <v>0.67</v>
      </c>
      <c r="X5" t="n">
        <v>2451</v>
      </c>
      <c r="Y5" t="n">
        <v>7.48</v>
      </c>
      <c r="Z5" t="n">
        <v>2446</v>
      </c>
      <c r="AA5" t="n">
        <v>7.46</v>
      </c>
      <c r="AB5" t="n">
        <v>26701</v>
      </c>
      <c r="AC5" t="n">
        <v>81.48999999999999</v>
      </c>
      <c r="AD5" s="77" t="n">
        <v>714</v>
      </c>
      <c r="AE5" s="77" t="n">
        <v>193</v>
      </c>
      <c r="AF5" s="77" t="n">
        <v>6.99</v>
      </c>
      <c r="AG5" s="77" t="n">
        <v>7.33</v>
      </c>
      <c r="AH5" s="77" t="n">
        <v>0.34</v>
      </c>
      <c r="AI5" t="n">
        <v>0.49</v>
      </c>
      <c r="AJ5" t="n">
        <v>0.48</v>
      </c>
      <c r="AK5" t="n">
        <v>0.01</v>
      </c>
      <c r="AL5" t="n">
        <v>0.49</v>
      </c>
      <c r="AM5" t="n">
        <v>0.48</v>
      </c>
      <c r="AN5" t="n">
        <v>11.15</v>
      </c>
      <c r="AO5" t="n">
        <v>7.35</v>
      </c>
      <c r="AP5" t="n">
        <v>7.65</v>
      </c>
      <c r="AQ5" t="n">
        <v>85.2</v>
      </c>
      <c r="AR5" t="n">
        <v>7.09</v>
      </c>
      <c r="AS5" t="n">
        <v>7.15</v>
      </c>
      <c r="AT5" t="n">
        <v>0.14</v>
      </c>
      <c r="AU5" t="n">
        <v>0.34</v>
      </c>
      <c r="AV5" t="n">
        <v>0.12</v>
      </c>
      <c r="AW5" t="n">
        <v>0.34</v>
      </c>
      <c r="AX5" t="n">
        <v>1</v>
      </c>
      <c r="AY5" t="n">
        <v>0</v>
      </c>
      <c r="AZ5" t="n">
        <v>0</v>
      </c>
      <c r="BA5" t="n">
        <v>0</v>
      </c>
      <c r="BB5" t="n">
        <v>288</v>
      </c>
      <c r="BC5" t="n">
        <v>0.88</v>
      </c>
      <c r="BD5" t="n">
        <v>899</v>
      </c>
      <c r="BE5" t="n">
        <v>2.74</v>
      </c>
      <c r="BF5" t="n">
        <v>0</v>
      </c>
      <c r="BG5" t="n">
        <v>0</v>
      </c>
    </row>
    <row r="6">
      <c r="A6" t="inlineStr">
        <is>
          <t>ABC</t>
        </is>
      </c>
      <c r="B6" t="inlineStr">
        <is>
          <t>SKY Service</t>
        </is>
      </c>
      <c r="C6" s="79" t="n">
        <v>44260</v>
      </c>
      <c r="D6" s="50" t="inlineStr">
        <is>
          <t>No</t>
        </is>
      </c>
      <c r="E6" s="53" t="n">
        <v>0</v>
      </c>
      <c r="F6" t="n">
        <v>12.21</v>
      </c>
      <c r="G6" t="n">
        <v>1885</v>
      </c>
      <c r="H6" t="n">
        <v>32765</v>
      </c>
      <c r="I6" t="n">
        <v>-10.22</v>
      </c>
      <c r="J6" t="n">
        <v>29416</v>
      </c>
      <c r="K6" t="n">
        <v>22705</v>
      </c>
      <c r="L6" t="n">
        <v>6706</v>
      </c>
      <c r="M6" t="n">
        <v>77.19</v>
      </c>
      <c r="N6" t="n">
        <v>29384</v>
      </c>
      <c r="O6" t="n">
        <v>0</v>
      </c>
      <c r="P6" t="n">
        <v>21</v>
      </c>
      <c r="Q6" t="n">
        <v>0.31</v>
      </c>
      <c r="R6" t="n">
        <v>141</v>
      </c>
      <c r="S6" t="n">
        <v>0.62</v>
      </c>
      <c r="T6" t="n">
        <v>83</v>
      </c>
      <c r="U6" t="n">
        <v>1.24</v>
      </c>
      <c r="V6" t="n">
        <v>197</v>
      </c>
      <c r="W6" t="n">
        <v>0.87</v>
      </c>
      <c r="X6" t="n">
        <v>2450</v>
      </c>
      <c r="Y6" t="n">
        <v>8.33</v>
      </c>
      <c r="Z6" t="n">
        <v>2449</v>
      </c>
      <c r="AA6" t="n">
        <v>8.33</v>
      </c>
      <c r="AB6" t="n">
        <v>25046</v>
      </c>
      <c r="AC6" t="n">
        <v>85.14</v>
      </c>
      <c r="AD6" s="77" t="n">
        <v>796</v>
      </c>
      <c r="AE6" s="77" t="n">
        <v>189</v>
      </c>
      <c r="AF6" s="77" t="n">
        <v>8.19</v>
      </c>
      <c r="AG6" s="77" t="n">
        <v>8.41</v>
      </c>
      <c r="AH6" s="77" t="n">
        <v>0.22</v>
      </c>
      <c r="AI6" t="n">
        <v>0.5</v>
      </c>
      <c r="AJ6" t="n">
        <v>0.49</v>
      </c>
      <c r="AK6" t="n">
        <v>0.01</v>
      </c>
      <c r="AL6" t="n">
        <v>0.5</v>
      </c>
      <c r="AM6" t="n">
        <v>0.48</v>
      </c>
      <c r="AN6" t="n">
        <v>6.15</v>
      </c>
      <c r="AO6" t="n">
        <v>4.05</v>
      </c>
      <c r="AP6" t="n">
        <v>4.17</v>
      </c>
      <c r="AQ6" t="n">
        <v>106.89</v>
      </c>
      <c r="AR6" t="n">
        <v>9.57</v>
      </c>
      <c r="AS6" t="n">
        <v>9.67</v>
      </c>
      <c r="AT6" t="n">
        <v>0.12</v>
      </c>
      <c r="AU6" t="n">
        <v>0.33</v>
      </c>
      <c r="AV6" t="n">
        <v>0.11</v>
      </c>
      <c r="AW6" t="n">
        <v>0.32</v>
      </c>
      <c r="AX6" t="n">
        <v>2</v>
      </c>
      <c r="AY6" t="n">
        <v>0.01</v>
      </c>
      <c r="AZ6" t="n">
        <v>1</v>
      </c>
      <c r="BA6" t="n">
        <v>0.01</v>
      </c>
      <c r="BB6" t="n">
        <v>215</v>
      </c>
      <c r="BC6" t="n">
        <v>0.73</v>
      </c>
      <c r="BD6" t="n">
        <v>485</v>
      </c>
      <c r="BE6" t="n">
        <v>1.65</v>
      </c>
      <c r="BF6" t="n">
        <v>2</v>
      </c>
      <c r="BG6" t="n">
        <v>0.01</v>
      </c>
    </row>
    <row r="7">
      <c r="A7" t="inlineStr">
        <is>
          <t>ABC</t>
        </is>
      </c>
      <c r="B7" t="inlineStr">
        <is>
          <t>SKY Service</t>
        </is>
      </c>
      <c r="C7" s="79" t="n">
        <v>44261</v>
      </c>
      <c r="D7" s="50" t="inlineStr">
        <is>
          <t>No</t>
        </is>
      </c>
      <c r="E7" s="53" t="n">
        <v>0</v>
      </c>
      <c r="F7" t="n">
        <v>14.71</v>
      </c>
      <c r="G7" t="n">
        <v>1528</v>
      </c>
      <c r="H7" t="n">
        <v>29413</v>
      </c>
      <c r="I7" t="n">
        <v>-20.76</v>
      </c>
      <c r="J7" t="n">
        <v>23306</v>
      </c>
      <c r="K7" t="n">
        <v>17987</v>
      </c>
      <c r="L7" t="n">
        <v>5318</v>
      </c>
      <c r="M7" t="n">
        <v>77.18000000000001</v>
      </c>
      <c r="N7" t="n">
        <v>23275</v>
      </c>
      <c r="O7" t="n">
        <v>0</v>
      </c>
      <c r="P7" t="n">
        <v>43</v>
      </c>
      <c r="Q7" t="n">
        <v>0.8100000000000001</v>
      </c>
      <c r="R7" t="n">
        <v>218</v>
      </c>
      <c r="S7" t="n">
        <v>1.21</v>
      </c>
      <c r="T7" t="n">
        <v>25</v>
      </c>
      <c r="U7" t="n">
        <v>0.47</v>
      </c>
      <c r="V7" t="n">
        <v>29</v>
      </c>
      <c r="W7" t="n">
        <v>0.16</v>
      </c>
      <c r="X7" t="n">
        <v>2702</v>
      </c>
      <c r="Y7" t="n">
        <v>11.59</v>
      </c>
      <c r="Z7" t="n">
        <v>2697</v>
      </c>
      <c r="AA7" t="n">
        <v>11.57</v>
      </c>
      <c r="AB7" t="n">
        <v>14388</v>
      </c>
      <c r="AC7" t="n">
        <v>61.74</v>
      </c>
      <c r="AD7" s="77" t="n">
        <v>258</v>
      </c>
      <c r="AE7" s="77" t="n">
        <v>57</v>
      </c>
      <c r="AF7" s="77" t="n">
        <v>3.3</v>
      </c>
      <c r="AG7" s="77" t="n">
        <v>2.77</v>
      </c>
      <c r="AH7" s="77" t="n">
        <v>0.52</v>
      </c>
      <c r="AI7" t="n">
        <v>0.48</v>
      </c>
      <c r="AJ7" t="n">
        <v>0.47</v>
      </c>
      <c r="AK7" t="n">
        <v>0.01</v>
      </c>
      <c r="AL7" t="n">
        <v>0.5</v>
      </c>
      <c r="AM7" t="n">
        <v>0.48</v>
      </c>
      <c r="AN7" t="n">
        <v>11.54</v>
      </c>
      <c r="AO7" t="n">
        <v>7.95</v>
      </c>
      <c r="AP7" t="n">
        <v>8.16</v>
      </c>
      <c r="AQ7" t="n">
        <v>38.52</v>
      </c>
      <c r="AR7" t="n">
        <v>6.53</v>
      </c>
      <c r="AS7" t="n">
        <v>6.55</v>
      </c>
      <c r="AT7" t="n">
        <v>0.16</v>
      </c>
      <c r="AU7" t="n">
        <v>0.34</v>
      </c>
      <c r="AV7" t="n">
        <v>0.14</v>
      </c>
      <c r="AW7" t="n">
        <v>0.33</v>
      </c>
      <c r="AX7" t="n">
        <v>0</v>
      </c>
      <c r="AY7" t="n">
        <v>0</v>
      </c>
      <c r="AZ7" t="n">
        <v>0</v>
      </c>
      <c r="BA7" t="n">
        <v>0</v>
      </c>
      <c r="BB7" t="n">
        <v>176</v>
      </c>
      <c r="BC7" t="n">
        <v>0.76</v>
      </c>
      <c r="BD7" t="n">
        <v>228</v>
      </c>
      <c r="BE7" t="n">
        <v>0.98</v>
      </c>
      <c r="BF7" t="n">
        <v>2</v>
      </c>
      <c r="BG7" t="n">
        <v>0.01</v>
      </c>
    </row>
    <row r="8">
      <c r="A8" t="inlineStr">
        <is>
          <t>ABC</t>
        </is>
      </c>
      <c r="B8" t="inlineStr">
        <is>
          <t>SKY Service</t>
        </is>
      </c>
      <c r="C8" s="79" t="n">
        <v>44262</v>
      </c>
      <c r="D8" s="50" t="inlineStr">
        <is>
          <t>No</t>
        </is>
      </c>
      <c r="E8" s="53" t="n">
        <v>0</v>
      </c>
      <c r="F8" t="n">
        <v>19.05</v>
      </c>
      <c r="G8" t="n">
        <v>1222</v>
      </c>
      <c r="H8" t="n">
        <v>23313</v>
      </c>
      <c r="I8" t="n">
        <v>-27.92</v>
      </c>
      <c r="J8" t="n">
        <v>16804</v>
      </c>
      <c r="K8" t="n">
        <v>13175</v>
      </c>
      <c r="L8" t="n">
        <v>3629</v>
      </c>
      <c r="M8" t="n">
        <v>78.40000000000001</v>
      </c>
      <c r="N8" t="n">
        <v>16790</v>
      </c>
      <c r="O8" t="n">
        <v>0</v>
      </c>
      <c r="P8" t="n">
        <v>90</v>
      </c>
      <c r="Q8" t="n">
        <v>2.48</v>
      </c>
      <c r="R8" t="n">
        <v>693</v>
      </c>
      <c r="S8" t="n">
        <v>5.26</v>
      </c>
      <c r="T8" t="n">
        <v>0</v>
      </c>
      <c r="U8" t="n">
        <v>0</v>
      </c>
      <c r="V8" t="n">
        <v>10</v>
      </c>
      <c r="W8" t="n">
        <v>0.08</v>
      </c>
      <c r="X8" t="n">
        <v>1479</v>
      </c>
      <c r="Y8" t="n">
        <v>8.800000000000001</v>
      </c>
      <c r="Z8" t="n">
        <v>1476</v>
      </c>
      <c r="AA8" t="n">
        <v>8.779999999999999</v>
      </c>
      <c r="AB8" t="n">
        <v>2497</v>
      </c>
      <c r="AC8" t="n">
        <v>14.86</v>
      </c>
      <c r="AD8" s="77" t="n">
        <v>19</v>
      </c>
      <c r="AE8" s="77" t="n">
        <v>4</v>
      </c>
      <c r="AF8" s="77" t="n">
        <v>0.29</v>
      </c>
      <c r="AG8" s="77" t="n">
        <v>0.25</v>
      </c>
      <c r="AH8" s="77" t="n">
        <v>0.04</v>
      </c>
      <c r="AI8" t="n">
        <v>0.48</v>
      </c>
      <c r="AJ8" t="n">
        <v>0.47</v>
      </c>
      <c r="AK8" t="n">
        <v>0.01</v>
      </c>
      <c r="AL8" t="n">
        <v>0.5</v>
      </c>
      <c r="AM8" t="n">
        <v>0.49</v>
      </c>
      <c r="AN8" t="n">
        <v>23.61</v>
      </c>
      <c r="AO8" t="n">
        <v>12.08</v>
      </c>
      <c r="AP8" t="n">
        <v>12.72</v>
      </c>
      <c r="AQ8" t="n">
        <v>5.13</v>
      </c>
      <c r="AR8" t="n">
        <v>3.61</v>
      </c>
      <c r="AS8" t="n">
        <v>3.62</v>
      </c>
      <c r="AT8" t="n">
        <v>0.17</v>
      </c>
      <c r="AU8" t="n">
        <v>0.34</v>
      </c>
      <c r="AV8" t="n">
        <v>0.13</v>
      </c>
      <c r="AW8" t="n">
        <v>0.32</v>
      </c>
      <c r="AX8" t="n">
        <v>0</v>
      </c>
      <c r="AY8" t="n">
        <v>0</v>
      </c>
      <c r="AZ8" t="n">
        <v>0</v>
      </c>
      <c r="BA8" t="n">
        <v>0</v>
      </c>
      <c r="BB8" t="n">
        <v>106</v>
      </c>
      <c r="BC8" t="n">
        <v>0.63</v>
      </c>
      <c r="BD8" t="n">
        <v>720</v>
      </c>
      <c r="BE8" t="n">
        <v>4.28</v>
      </c>
      <c r="BF8" t="n">
        <v>0</v>
      </c>
      <c r="BG8" t="n">
        <v>0</v>
      </c>
    </row>
    <row r="9">
      <c r="A9" t="inlineStr">
        <is>
          <t>ABC</t>
        </is>
      </c>
      <c r="B9" t="inlineStr">
        <is>
          <t>SKY Service</t>
        </is>
      </c>
      <c r="C9" s="79" t="n">
        <v>44263</v>
      </c>
      <c r="D9" s="50" t="inlineStr">
        <is>
          <t>No</t>
        </is>
      </c>
      <c r="E9" s="53" t="n">
        <v>0</v>
      </c>
      <c r="F9" t="n">
        <v>12.1</v>
      </c>
      <c r="G9" t="n">
        <v>2222</v>
      </c>
      <c r="H9" t="n">
        <v>16808</v>
      </c>
      <c r="I9" t="n">
        <v>98.39</v>
      </c>
      <c r="J9" t="n">
        <v>33346</v>
      </c>
      <c r="K9" t="n">
        <v>25582</v>
      </c>
      <c r="L9" t="n">
        <v>7762</v>
      </c>
      <c r="M9" t="n">
        <v>76.72</v>
      </c>
      <c r="N9" t="n">
        <v>33302</v>
      </c>
      <c r="O9" t="n">
        <v>0</v>
      </c>
      <c r="P9" t="n">
        <v>46</v>
      </c>
      <c r="Q9" t="n">
        <v>0.59</v>
      </c>
      <c r="R9" t="n">
        <v>219</v>
      </c>
      <c r="S9" t="n">
        <v>0.86</v>
      </c>
      <c r="T9" t="n">
        <v>32</v>
      </c>
      <c r="U9" t="n">
        <v>0.41</v>
      </c>
      <c r="V9" t="n">
        <v>315</v>
      </c>
      <c r="W9" t="n">
        <v>1.23</v>
      </c>
      <c r="X9" t="n">
        <v>2362</v>
      </c>
      <c r="Y9" t="n">
        <v>7.08</v>
      </c>
      <c r="Z9" t="n">
        <v>2360</v>
      </c>
      <c r="AA9" t="n">
        <v>7.08</v>
      </c>
      <c r="AB9" t="n">
        <v>23495</v>
      </c>
      <c r="AC9" t="n">
        <v>70.45999999999999</v>
      </c>
      <c r="AD9" s="77" t="n">
        <v>631</v>
      </c>
      <c r="AE9" s="77" t="n">
        <v>170</v>
      </c>
      <c r="AF9" s="77" t="n">
        <v>6.34</v>
      </c>
      <c r="AG9" s="77" t="n">
        <v>6.49</v>
      </c>
      <c r="AH9" s="77" t="n">
        <v>0.15</v>
      </c>
      <c r="AI9" t="n">
        <v>0.48</v>
      </c>
      <c r="AJ9" t="n">
        <v>0.45</v>
      </c>
      <c r="AK9" t="n">
        <v>0.03</v>
      </c>
      <c r="AL9" t="n">
        <v>0.5</v>
      </c>
      <c r="AM9" t="n">
        <v>0.49</v>
      </c>
      <c r="AN9" t="n">
        <v>14.54</v>
      </c>
      <c r="AO9" t="n">
        <v>8.91</v>
      </c>
      <c r="AP9" t="n">
        <v>9.119999999999999</v>
      </c>
      <c r="AQ9" t="n">
        <v>94.64</v>
      </c>
      <c r="AR9" t="n">
        <v>7.17</v>
      </c>
      <c r="AS9" t="n">
        <v>7.26</v>
      </c>
      <c r="AT9" t="n">
        <v>0.14</v>
      </c>
      <c r="AU9" t="n">
        <v>0.34</v>
      </c>
      <c r="AV9" t="n">
        <v>0.13</v>
      </c>
      <c r="AW9" t="n">
        <v>0.33</v>
      </c>
      <c r="AX9" t="n">
        <v>1</v>
      </c>
      <c r="AY9" t="n">
        <v>0</v>
      </c>
      <c r="AZ9" t="n">
        <v>0</v>
      </c>
      <c r="BA9" t="n">
        <v>0</v>
      </c>
      <c r="BB9" t="n">
        <v>280</v>
      </c>
      <c r="BC9" t="n">
        <v>0.84</v>
      </c>
      <c r="BD9" t="n">
        <v>694</v>
      </c>
      <c r="BE9" t="n">
        <v>2.08</v>
      </c>
      <c r="BF9" t="n">
        <v>1</v>
      </c>
      <c r="BG9" t="n">
        <v>0</v>
      </c>
    </row>
    <row r="10">
      <c r="A10" t="inlineStr">
        <is>
          <t>ABC</t>
        </is>
      </c>
      <c r="B10" t="inlineStr">
        <is>
          <t>SKY Service</t>
        </is>
      </c>
      <c r="C10" s="79" t="n">
        <v>44264</v>
      </c>
      <c r="D10" s="50" t="inlineStr">
        <is>
          <t>No</t>
        </is>
      </c>
      <c r="E10" s="53" t="n">
        <v>0</v>
      </c>
      <c r="F10" s="77" t="n">
        <v>14.86</v>
      </c>
      <c r="G10" s="77" t="n">
        <v>2310</v>
      </c>
      <c r="H10" s="77" t="n">
        <v>33347</v>
      </c>
      <c r="I10" s="77" t="n">
        <v>-2.62</v>
      </c>
      <c r="J10" s="77" t="n">
        <v>32474</v>
      </c>
      <c r="K10" s="77" t="n">
        <v>25273</v>
      </c>
      <c r="L10" s="77" t="n">
        <v>7200</v>
      </c>
      <c r="M10" s="77" t="n">
        <v>77.83</v>
      </c>
      <c r="N10" s="77" t="n">
        <v>32457</v>
      </c>
      <c r="O10" s="77" t="n">
        <v>0</v>
      </c>
      <c r="P10" s="77" t="n">
        <v>64</v>
      </c>
      <c r="Q10" s="77" t="n">
        <v>0.89</v>
      </c>
      <c r="R10" s="77" t="n">
        <v>459</v>
      </c>
      <c r="S10" s="77" t="n">
        <v>1.82</v>
      </c>
      <c r="T10" s="77" t="n">
        <v>1</v>
      </c>
      <c r="U10" s="77" t="n">
        <v>0.01</v>
      </c>
      <c r="V10" s="77" t="n">
        <v>55</v>
      </c>
      <c r="W10" s="77" t="n">
        <v>0.22</v>
      </c>
      <c r="X10" s="77" t="n">
        <v>2952</v>
      </c>
      <c r="Y10" s="77" t="n">
        <v>9.09</v>
      </c>
      <c r="Z10" s="77" t="n">
        <v>2950</v>
      </c>
      <c r="AA10" s="77" t="n">
        <v>9.08</v>
      </c>
      <c r="AB10" s="77" t="n">
        <v>11770</v>
      </c>
      <c r="AC10" s="77" t="n">
        <v>36.24</v>
      </c>
      <c r="AD10" s="77" t="n">
        <v>99</v>
      </c>
      <c r="AE10" s="77" t="n">
        <v>31</v>
      </c>
      <c r="AF10" s="77" t="n">
        <v>0.82</v>
      </c>
      <c r="AG10" s="77" t="n">
        <v>1.04</v>
      </c>
      <c r="AH10" s="77" t="n">
        <v>0.22</v>
      </c>
      <c r="AI10" s="77" t="n">
        <v>0.48</v>
      </c>
      <c r="AJ10" s="77" t="n">
        <v>0.46</v>
      </c>
      <c r="AK10" s="77" t="n">
        <v>0.02</v>
      </c>
      <c r="AL10" s="77" t="n">
        <v>0.5</v>
      </c>
      <c r="AM10" s="77" t="n">
        <v>0.5</v>
      </c>
      <c r="AN10" s="77" t="n">
        <v>23.11</v>
      </c>
      <c r="AO10" s="77" t="n">
        <v>11.29</v>
      </c>
      <c r="AP10" s="77" t="n">
        <v>11.55</v>
      </c>
      <c r="AQ10" s="77" t="n">
        <v>12.58</v>
      </c>
      <c r="AR10" s="77" t="n">
        <v>6.23</v>
      </c>
      <c r="AS10" s="77" t="n">
        <v>6.25</v>
      </c>
      <c r="AT10" s="77" t="n">
        <v>0.14</v>
      </c>
      <c r="AU10" s="77" t="n">
        <v>0.33</v>
      </c>
      <c r="AV10" s="77" t="n">
        <v>0.12</v>
      </c>
      <c r="AW10" s="77" t="n">
        <v>0.31</v>
      </c>
      <c r="AX10" s="77" t="n">
        <v>2</v>
      </c>
      <c r="AY10" s="77" t="n">
        <v>0.01</v>
      </c>
      <c r="AZ10" s="77" t="n">
        <v>1</v>
      </c>
      <c r="BA10" s="77" t="n">
        <v>0.01</v>
      </c>
      <c r="BB10" s="77" t="n">
        <v>259</v>
      </c>
      <c r="BC10" s="77" t="n">
        <v>0.8</v>
      </c>
      <c r="BD10" s="77" t="n">
        <v>952</v>
      </c>
      <c r="BE10" s="77" t="n">
        <v>2.93</v>
      </c>
      <c r="BF10" s="77" t="n">
        <v>1</v>
      </c>
      <c r="BG10" s="77" t="n">
        <v>0</v>
      </c>
    </row>
    <row r="11">
      <c r="A11" t="inlineStr">
        <is>
          <t>ABC</t>
        </is>
      </c>
      <c r="B11" t="inlineStr">
        <is>
          <t>SKY Service</t>
        </is>
      </c>
      <c r="C11" s="79" t="n">
        <v>44265</v>
      </c>
      <c r="D11" s="50" t="inlineStr">
        <is>
          <t>No</t>
        </is>
      </c>
      <c r="E11" s="53" t="n">
        <v>0</v>
      </c>
      <c r="F11" s="85" t="n">
        <v>12.64</v>
      </c>
      <c r="G11" s="77" t="n">
        <v>2380</v>
      </c>
      <c r="H11" s="77" t="n">
        <v>32473</v>
      </c>
      <c r="I11" s="77" t="n">
        <v>6.8</v>
      </c>
      <c r="J11" s="77" t="n">
        <v>34682</v>
      </c>
      <c r="K11" s="77" t="n">
        <v>26652</v>
      </c>
      <c r="L11" s="77" t="n">
        <v>8026</v>
      </c>
      <c r="M11" s="77" t="n">
        <v>76.84999999999999</v>
      </c>
      <c r="N11" s="77" t="n">
        <v>34665</v>
      </c>
      <c r="O11" s="77" t="n">
        <v>0</v>
      </c>
      <c r="P11" s="77" t="n">
        <v>35</v>
      </c>
      <c r="Q11" s="77" t="n">
        <v>0.44</v>
      </c>
      <c r="R11" s="77" t="n">
        <v>152</v>
      </c>
      <c r="S11" s="77" t="n">
        <v>0.57</v>
      </c>
      <c r="T11" s="77" t="n">
        <v>36</v>
      </c>
      <c r="U11" s="77" t="n">
        <v>0.45</v>
      </c>
      <c r="V11" s="77" t="n">
        <v>78</v>
      </c>
      <c r="W11" s="77" t="n">
        <v>0.29</v>
      </c>
      <c r="X11" s="77" t="n">
        <v>3033</v>
      </c>
      <c r="Y11" s="77" t="n">
        <v>8.75</v>
      </c>
      <c r="Z11" s="77" t="n">
        <v>3030</v>
      </c>
      <c r="AA11" s="77" t="n">
        <v>8.74</v>
      </c>
      <c r="AB11" s="77" t="n">
        <v>24490</v>
      </c>
      <c r="AC11" s="77" t="n">
        <v>70.61</v>
      </c>
      <c r="AD11" s="77" t="n">
        <v>516</v>
      </c>
      <c r="AE11" s="77" t="n">
        <v>134</v>
      </c>
      <c r="AF11" s="77" t="n">
        <v>4.43</v>
      </c>
      <c r="AG11" s="77" t="n">
        <v>4.45</v>
      </c>
      <c r="AH11" s="77" t="n">
        <v>0.02</v>
      </c>
      <c r="AI11" s="77" t="n">
        <v>0.47</v>
      </c>
      <c r="AJ11" s="77" t="n">
        <v>0.44</v>
      </c>
      <c r="AK11" s="77" t="n">
        <v>0.03</v>
      </c>
      <c r="AL11" s="77" t="n">
        <v>0.51</v>
      </c>
      <c r="AM11" s="77" t="n">
        <v>0.5</v>
      </c>
      <c r="AN11" s="77" t="n">
        <v>10.07</v>
      </c>
      <c r="AO11" s="77" t="n">
        <v>7.38</v>
      </c>
      <c r="AP11" s="77" t="n">
        <v>7.49</v>
      </c>
      <c r="AQ11" s="77" t="n">
        <v>56.26</v>
      </c>
      <c r="AR11" s="77" t="n">
        <v>6.88</v>
      </c>
      <c r="AS11" s="77" t="n">
        <v>6.91</v>
      </c>
      <c r="AT11" s="77" t="n">
        <v>0.15</v>
      </c>
      <c r="AU11" s="77" t="n">
        <v>0.34</v>
      </c>
      <c r="AV11" s="77" t="n">
        <v>0.14</v>
      </c>
      <c r="AW11" s="77" t="n">
        <v>0.33</v>
      </c>
      <c r="AX11" s="77" t="n">
        <v>1</v>
      </c>
      <c r="AY11" s="77" t="n">
        <v>0</v>
      </c>
      <c r="AZ11" s="77" t="n">
        <v>0</v>
      </c>
      <c r="BA11" s="77" t="n">
        <v>0</v>
      </c>
      <c r="BB11" s="77" t="n">
        <v>268</v>
      </c>
      <c r="BC11" s="77" t="n">
        <v>0.77</v>
      </c>
      <c r="BD11" s="77" t="n">
        <v>777</v>
      </c>
      <c r="BE11" s="77" t="n">
        <v>2.24</v>
      </c>
      <c r="BF11" s="77" t="n">
        <v>4</v>
      </c>
      <c r="BG11" s="77" t="n">
        <v>0.01</v>
      </c>
      <c r="BH11" s="77" t="n">
        <v>0</v>
      </c>
    </row>
    <row r="12">
      <c r="A12" t="inlineStr">
        <is>
          <t>ABC</t>
        </is>
      </c>
      <c r="B12" t="inlineStr">
        <is>
          <t>SKY Service</t>
        </is>
      </c>
      <c r="C12" s="79" t="n">
        <v>44266</v>
      </c>
      <c r="D12" s="50" t="inlineStr">
        <is>
          <t>No</t>
        </is>
      </c>
      <c r="E12" s="53" t="n">
        <v>0</v>
      </c>
      <c r="F12" t="n">
        <v>12.64</v>
      </c>
      <c r="G12" t="n">
        <v>2380</v>
      </c>
      <c r="H12" t="n">
        <v>32473</v>
      </c>
      <c r="I12" t="n">
        <v>6.8</v>
      </c>
      <c r="J12" t="n">
        <v>34682</v>
      </c>
      <c r="K12" t="n">
        <v>26652</v>
      </c>
      <c r="L12" t="n">
        <v>8026</v>
      </c>
      <c r="M12" t="n">
        <v>76.84999999999999</v>
      </c>
      <c r="N12" t="n">
        <v>34665</v>
      </c>
      <c r="O12" t="n">
        <v>0</v>
      </c>
      <c r="P12" t="n">
        <v>35</v>
      </c>
      <c r="Q12" t="n">
        <v>0.44</v>
      </c>
      <c r="R12" t="n">
        <v>152</v>
      </c>
      <c r="S12" t="n">
        <v>0.57</v>
      </c>
      <c r="T12" t="n">
        <v>36</v>
      </c>
      <c r="U12" t="n">
        <v>0.45</v>
      </c>
      <c r="V12" t="n">
        <v>78</v>
      </c>
      <c r="W12" t="n">
        <v>0.29</v>
      </c>
      <c r="X12" t="n">
        <v>3033</v>
      </c>
      <c r="Y12" t="n">
        <v>8.75</v>
      </c>
      <c r="Z12" t="n">
        <v>3030</v>
      </c>
      <c r="AA12" t="n">
        <v>8.74</v>
      </c>
      <c r="AB12" t="n">
        <v>24490</v>
      </c>
      <c r="AC12" t="n">
        <v>70.61</v>
      </c>
      <c r="AD12" s="77" t="n">
        <v>230</v>
      </c>
      <c r="AE12" s="77" t="n">
        <v>47</v>
      </c>
      <c r="AF12" s="77" t="n">
        <v>1.85</v>
      </c>
      <c r="AG12" s="77" t="n">
        <v>1.6</v>
      </c>
      <c r="AH12" s="77" t="n">
        <v>0.25</v>
      </c>
      <c r="AI12" t="n">
        <v>0.47</v>
      </c>
      <c r="AJ12" t="n">
        <v>0.44</v>
      </c>
      <c r="AK12" t="n">
        <v>0.03</v>
      </c>
      <c r="AL12" t="n">
        <v>0.51</v>
      </c>
      <c r="AM12" t="n">
        <v>0.5</v>
      </c>
      <c r="AN12" t="n">
        <v>10.07</v>
      </c>
      <c r="AO12" t="n">
        <v>7.38</v>
      </c>
      <c r="AP12" t="n">
        <v>7.49</v>
      </c>
      <c r="AQ12" t="n">
        <v>56.26</v>
      </c>
      <c r="AR12" t="n">
        <v>6.88</v>
      </c>
      <c r="AS12" t="n">
        <v>6.91</v>
      </c>
      <c r="AT12" t="n">
        <v>0.15</v>
      </c>
      <c r="AU12" t="n">
        <v>0.34</v>
      </c>
      <c r="AV12" t="n">
        <v>0.14</v>
      </c>
      <c r="AW12" t="n">
        <v>0.33</v>
      </c>
      <c r="AX12" t="n">
        <v>1</v>
      </c>
      <c r="AY12" t="n">
        <v>0</v>
      </c>
      <c r="AZ12" t="n">
        <v>0</v>
      </c>
      <c r="BA12" t="n">
        <v>0</v>
      </c>
      <c r="BB12" t="n">
        <v>268</v>
      </c>
      <c r="BC12" t="n">
        <v>0.77</v>
      </c>
      <c r="BD12" t="n">
        <v>777</v>
      </c>
      <c r="BE12" t="n">
        <v>2.24</v>
      </c>
      <c r="BF12" t="n">
        <v>4</v>
      </c>
      <c r="BG12" t="n">
        <v>0.01</v>
      </c>
      <c r="BH12" t="n">
        <v>0</v>
      </c>
    </row>
    <row r="13">
      <c r="A13" t="inlineStr">
        <is>
          <t>ABC</t>
        </is>
      </c>
      <c r="B13" t="inlineStr">
        <is>
          <t>SKY Service</t>
        </is>
      </c>
      <c r="C13" s="79" t="n">
        <v>44267</v>
      </c>
      <c r="D13" s="50" t="inlineStr">
        <is>
          <t>No</t>
        </is>
      </c>
      <c r="E13" s="53" t="n">
        <v>0</v>
      </c>
      <c r="F13" t="n">
        <v>12.23</v>
      </c>
      <c r="G13" t="n">
        <v>1901</v>
      </c>
      <c r="H13" t="n">
        <v>34000</v>
      </c>
      <c r="I13" t="n">
        <v>-14.26</v>
      </c>
      <c r="J13" t="n">
        <v>29152</v>
      </c>
      <c r="K13" t="n">
        <v>22246</v>
      </c>
      <c r="L13" t="n">
        <v>6902</v>
      </c>
      <c r="M13" t="n">
        <v>76.31</v>
      </c>
      <c r="N13" t="n">
        <v>29098</v>
      </c>
      <c r="O13" t="n">
        <v>0</v>
      </c>
      <c r="P13" t="n">
        <v>32</v>
      </c>
      <c r="Q13" t="n">
        <v>0.46</v>
      </c>
      <c r="R13" t="n">
        <v>65</v>
      </c>
      <c r="S13" t="n">
        <v>0.29</v>
      </c>
      <c r="T13" t="n">
        <v>123</v>
      </c>
      <c r="U13" t="n">
        <v>1.78</v>
      </c>
      <c r="V13" t="n">
        <v>212</v>
      </c>
      <c r="W13" t="n">
        <v>0.95</v>
      </c>
      <c r="X13" t="n">
        <v>2054</v>
      </c>
      <c r="Y13" t="n">
        <v>7.05</v>
      </c>
      <c r="Z13" t="n">
        <v>2054</v>
      </c>
      <c r="AA13" t="n">
        <v>7.05</v>
      </c>
      <c r="AB13" t="n">
        <v>25439</v>
      </c>
      <c r="AC13" t="n">
        <v>87.26000000000001</v>
      </c>
      <c r="AD13" s="77" t="n">
        <v>950</v>
      </c>
      <c r="AE13" s="77" t="n">
        <v>230</v>
      </c>
      <c r="AF13" s="77" t="n">
        <v>9.890000000000001</v>
      </c>
      <c r="AG13" s="77" t="n">
        <v>9.19</v>
      </c>
      <c r="AH13" s="77" t="n">
        <v>0.71</v>
      </c>
      <c r="AI13" t="n">
        <v>0.48</v>
      </c>
      <c r="AJ13" t="n">
        <v>0.47</v>
      </c>
      <c r="AK13" t="n">
        <v>0.01</v>
      </c>
      <c r="AL13" t="n">
        <v>0.49</v>
      </c>
      <c r="AM13" t="n">
        <v>0.48</v>
      </c>
      <c r="AN13" t="n">
        <v>6.7</v>
      </c>
      <c r="AO13" t="n">
        <v>5.59</v>
      </c>
      <c r="AP13" t="n">
        <v>5.72</v>
      </c>
      <c r="AQ13" t="n">
        <v>111.99</v>
      </c>
      <c r="AR13" t="n">
        <v>7.19</v>
      </c>
      <c r="AS13" t="n">
        <v>7.27</v>
      </c>
      <c r="AT13" t="n">
        <v>0.13</v>
      </c>
      <c r="AU13" t="n">
        <v>0.34</v>
      </c>
      <c r="AV13" t="n">
        <v>0.12</v>
      </c>
      <c r="AW13" t="n">
        <v>0.34</v>
      </c>
      <c r="AX13" t="n">
        <v>1</v>
      </c>
      <c r="AY13" t="n">
        <v>0</v>
      </c>
      <c r="AZ13" t="n">
        <v>0</v>
      </c>
      <c r="BA13" t="n">
        <v>0</v>
      </c>
      <c r="BB13" t="n">
        <v>258</v>
      </c>
      <c r="BC13" t="n">
        <v>0.89</v>
      </c>
      <c r="BD13" t="n">
        <v>885</v>
      </c>
      <c r="BE13" t="n">
        <v>3.04</v>
      </c>
      <c r="BF13" t="n">
        <v>3</v>
      </c>
      <c r="BG13" t="n">
        <v>0.01</v>
      </c>
    </row>
    <row r="14">
      <c r="A14" t="inlineStr">
        <is>
          <t>ABC</t>
        </is>
      </c>
      <c r="B14" t="inlineStr">
        <is>
          <t>SKY Service</t>
        </is>
      </c>
      <c r="C14" s="79" t="n">
        <v>44268</v>
      </c>
      <c r="D14" s="50" t="inlineStr">
        <is>
          <t>No</t>
        </is>
      </c>
      <c r="E14" s="53" t="n">
        <v>0</v>
      </c>
      <c r="F14" s="85" t="n">
        <v>14.09</v>
      </c>
      <c r="G14" s="77" t="n">
        <v>1564</v>
      </c>
      <c r="H14" s="77" t="n">
        <v>29148</v>
      </c>
      <c r="I14" s="77" t="n">
        <v>-17</v>
      </c>
      <c r="J14" s="77" t="n">
        <v>24194</v>
      </c>
      <c r="K14" s="77" t="n">
        <v>19004</v>
      </c>
      <c r="L14" s="77" t="n">
        <v>5190</v>
      </c>
      <c r="M14" s="77" t="n">
        <v>78.55</v>
      </c>
      <c r="N14" s="77" t="n">
        <v>24186</v>
      </c>
      <c r="O14" s="77" t="n">
        <v>0</v>
      </c>
      <c r="P14" s="77" t="n">
        <v>22</v>
      </c>
      <c r="Q14" s="77" t="n">
        <v>0.42</v>
      </c>
      <c r="R14" s="77" t="n">
        <v>193</v>
      </c>
      <c r="S14" s="77" t="n">
        <v>1.02</v>
      </c>
      <c r="T14" s="77" t="n">
        <v>89</v>
      </c>
      <c r="U14" s="77" t="n">
        <v>1.71</v>
      </c>
      <c r="V14" s="77" t="n">
        <v>107</v>
      </c>
      <c r="W14" s="77" t="n">
        <v>0.5600000000000001</v>
      </c>
      <c r="X14" s="77" t="n">
        <v>2168</v>
      </c>
      <c r="Y14" s="77" t="n">
        <v>8.960000000000001</v>
      </c>
      <c r="Z14" s="77" t="n">
        <v>2166</v>
      </c>
      <c r="AA14" s="77" t="n">
        <v>8.949999999999999</v>
      </c>
      <c r="AB14" s="77" t="n">
        <v>17841</v>
      </c>
      <c r="AC14" s="77" t="n">
        <v>73.73999999999999</v>
      </c>
      <c r="AD14" s="77" t="n">
        <v>683</v>
      </c>
      <c r="AE14" s="77" t="n">
        <v>168</v>
      </c>
      <c r="AF14" s="77" t="n">
        <v>8.199999999999999</v>
      </c>
      <c r="AG14" s="77" t="n">
        <v>8.109999999999999</v>
      </c>
      <c r="AH14" s="77" t="n">
        <v>0.09</v>
      </c>
      <c r="AI14" s="77" t="n">
        <v>0.5</v>
      </c>
      <c r="AJ14" s="77" t="n">
        <v>0.47</v>
      </c>
      <c r="AK14" s="77" t="n">
        <v>0.03</v>
      </c>
      <c r="AL14" s="77" t="n">
        <v>0.5</v>
      </c>
      <c r="AM14" s="77" t="n">
        <v>0.48</v>
      </c>
      <c r="AN14" s="77" t="n">
        <v>10.55</v>
      </c>
      <c r="AO14" s="77" t="n">
        <v>6.68</v>
      </c>
      <c r="AP14" s="77" t="n">
        <v>6.88</v>
      </c>
      <c r="AQ14" s="77" t="n">
        <v>138.99</v>
      </c>
      <c r="AR14" s="77" t="n">
        <v>9.65</v>
      </c>
      <c r="AS14" s="77" t="n">
        <v>9.75</v>
      </c>
      <c r="AT14" s="77" t="n">
        <v>0.13</v>
      </c>
      <c r="AU14" s="77" t="n">
        <v>0.34</v>
      </c>
      <c r="AV14" s="77" t="n">
        <v>0.11</v>
      </c>
      <c r="AW14" s="77" t="n">
        <v>0.33</v>
      </c>
      <c r="AX14" s="77" t="n">
        <v>3</v>
      </c>
      <c r="AY14" s="77" t="n">
        <v>0.02</v>
      </c>
      <c r="AZ14" s="77" t="n">
        <v>0</v>
      </c>
      <c r="BA14" s="77" t="n">
        <v>0</v>
      </c>
      <c r="BB14" s="77" t="n">
        <v>150</v>
      </c>
      <c r="BC14" s="77" t="n">
        <v>0.62</v>
      </c>
      <c r="BD14" s="77" t="n">
        <v>704</v>
      </c>
      <c r="BE14" s="77" t="n">
        <v>2.91</v>
      </c>
      <c r="BF14" s="77" t="n">
        <v>1</v>
      </c>
      <c r="BG14" s="77" t="n">
        <v>0</v>
      </c>
      <c r="BH14" s="77" t="n">
        <v>0</v>
      </c>
    </row>
    <row r="15">
      <c r="A15" t="inlineStr">
        <is>
          <t>ABC</t>
        </is>
      </c>
      <c r="B15" t="inlineStr">
        <is>
          <t>SKY Service</t>
        </is>
      </c>
      <c r="C15" s="79" t="n">
        <v>44269</v>
      </c>
      <c r="D15" s="50" t="inlineStr">
        <is>
          <t>No</t>
        </is>
      </c>
      <c r="E15" s="53" t="n">
        <v>0</v>
      </c>
      <c r="F15" t="n">
        <v>19.2</v>
      </c>
      <c r="G15" t="n">
        <v>1155</v>
      </c>
      <c r="H15" t="n">
        <v>24194</v>
      </c>
      <c r="I15" t="n">
        <v>-35.04</v>
      </c>
      <c r="J15" t="n">
        <v>15717</v>
      </c>
      <c r="K15" t="n">
        <v>12186</v>
      </c>
      <c r="L15" t="n">
        <v>3529</v>
      </c>
      <c r="M15" t="n">
        <v>77.53</v>
      </c>
      <c r="N15" t="n">
        <v>15707</v>
      </c>
      <c r="O15" t="n">
        <v>0</v>
      </c>
      <c r="P15" t="n">
        <v>52</v>
      </c>
      <c r="Q15" t="n">
        <v>1.47</v>
      </c>
      <c r="R15" t="n">
        <v>403</v>
      </c>
      <c r="S15" t="n">
        <v>3.31</v>
      </c>
      <c r="T15" t="n">
        <v>0</v>
      </c>
      <c r="U15" t="n">
        <v>0</v>
      </c>
      <c r="V15" t="n">
        <v>5</v>
      </c>
      <c r="W15" t="n">
        <v>0.04</v>
      </c>
      <c r="X15" t="n">
        <v>2244</v>
      </c>
      <c r="Y15" t="n">
        <v>14.28</v>
      </c>
      <c r="Z15" t="n">
        <v>2242</v>
      </c>
      <c r="AA15" t="n">
        <v>14.26</v>
      </c>
      <c r="AB15" t="n">
        <v>6402</v>
      </c>
      <c r="AC15" t="n">
        <v>40.73</v>
      </c>
      <c r="AD15" s="77" t="n">
        <v>48</v>
      </c>
      <c r="AE15" s="77" t="n">
        <v>16</v>
      </c>
      <c r="AF15" s="77" t="n">
        <v>0.78</v>
      </c>
      <c r="AG15" s="77" t="n">
        <v>1.03</v>
      </c>
      <c r="AH15" s="77" t="n">
        <v>0.25</v>
      </c>
      <c r="AI15" t="n">
        <v>0.51</v>
      </c>
      <c r="AJ15" t="n">
        <v>0.45</v>
      </c>
      <c r="AK15" t="n">
        <v>0.06</v>
      </c>
      <c r="AL15" t="n">
        <v>0.51</v>
      </c>
      <c r="AM15" t="n">
        <v>0.49</v>
      </c>
      <c r="AN15" t="n">
        <v>12.71</v>
      </c>
      <c r="AO15" t="n">
        <v>8.23</v>
      </c>
      <c r="AP15" t="n">
        <v>8.6</v>
      </c>
      <c r="AQ15" t="n">
        <v>9.390000000000001</v>
      </c>
      <c r="AR15" t="n">
        <v>4.63</v>
      </c>
      <c r="AS15" t="n">
        <v>4.63</v>
      </c>
      <c r="AT15" t="n">
        <v>0.18</v>
      </c>
      <c r="AU15" t="n">
        <v>0.35</v>
      </c>
      <c r="AV15" t="n">
        <v>0.16</v>
      </c>
      <c r="AW15" t="n">
        <v>0.33</v>
      </c>
      <c r="AX15" t="n">
        <v>1</v>
      </c>
      <c r="AY15" t="n">
        <v>0.01</v>
      </c>
      <c r="AZ15" t="n">
        <v>1</v>
      </c>
      <c r="BA15" t="n">
        <v>0.03</v>
      </c>
      <c r="BB15" t="n">
        <v>88</v>
      </c>
      <c r="BC15" t="n">
        <v>0.5600000000000001</v>
      </c>
      <c r="BD15" t="n">
        <v>157</v>
      </c>
      <c r="BE15" t="n">
        <v>1</v>
      </c>
      <c r="BF15" t="n">
        <v>1</v>
      </c>
      <c r="BG15" t="n">
        <v>0.01</v>
      </c>
    </row>
    <row r="16">
      <c r="A16" t="inlineStr">
        <is>
          <t>ABC</t>
        </is>
      </c>
      <c r="B16" t="inlineStr">
        <is>
          <t>SKY Service</t>
        </is>
      </c>
      <c r="C16" s="79" t="n">
        <v>44270</v>
      </c>
      <c r="D16" s="50" t="inlineStr">
        <is>
          <t>No</t>
        </is>
      </c>
      <c r="E16" s="53" t="n">
        <v>0</v>
      </c>
      <c r="F16" s="77" t="n">
        <v>11.17</v>
      </c>
      <c r="G16" s="77" t="n">
        <v>2254</v>
      </c>
      <c r="H16" s="77" t="n">
        <v>15718</v>
      </c>
      <c r="I16" s="77" t="n">
        <v>112.37</v>
      </c>
      <c r="J16" s="77" t="n">
        <v>33380</v>
      </c>
      <c r="K16" s="77" t="n">
        <v>25712</v>
      </c>
      <c r="L16" s="77" t="n">
        <v>7663</v>
      </c>
      <c r="M16" s="77" t="n">
        <v>77.03</v>
      </c>
      <c r="N16" s="77" t="n">
        <v>33354</v>
      </c>
      <c r="O16" s="77" t="n">
        <v>0</v>
      </c>
      <c r="P16" s="77" t="n">
        <v>24</v>
      </c>
      <c r="Q16" s="77" t="n">
        <v>0.31</v>
      </c>
      <c r="R16" s="77" t="n">
        <v>104</v>
      </c>
      <c r="S16" s="77" t="n">
        <v>0.4</v>
      </c>
      <c r="T16" s="77" t="n">
        <v>86</v>
      </c>
      <c r="U16" s="77" t="n">
        <v>1.12</v>
      </c>
      <c r="V16" s="77" t="n">
        <v>160</v>
      </c>
      <c r="W16" s="77" t="n">
        <v>0.62</v>
      </c>
      <c r="X16" s="77" t="n">
        <v>2544</v>
      </c>
      <c r="Y16" s="77" t="n">
        <v>7.62</v>
      </c>
      <c r="Z16" s="77" t="n">
        <v>2542</v>
      </c>
      <c r="AA16" s="77" t="n">
        <v>7.62</v>
      </c>
      <c r="AB16" s="77" t="n">
        <v>27356</v>
      </c>
      <c r="AC16" s="77" t="n">
        <v>81.95</v>
      </c>
      <c r="AD16" s="77" t="n">
        <v>785</v>
      </c>
      <c r="AE16" s="77" t="n">
        <v>191</v>
      </c>
      <c r="AF16" s="77" t="n">
        <v>7.35</v>
      </c>
      <c r="AG16" s="77" t="n">
        <v>7.41</v>
      </c>
      <c r="AH16" s="77" t="n">
        <v>0.06</v>
      </c>
      <c r="AI16" s="77" t="n">
        <v>0.48</v>
      </c>
      <c r="AJ16" s="77" t="n">
        <v>0.46</v>
      </c>
      <c r="AK16" s="77" t="n">
        <v>0.02</v>
      </c>
      <c r="AL16" s="77" t="n">
        <v>0.5</v>
      </c>
      <c r="AM16" s="77" t="n">
        <v>0.49</v>
      </c>
      <c r="AN16" s="77" t="n">
        <v>8.27</v>
      </c>
      <c r="AO16" s="77" t="n">
        <v>5.64</v>
      </c>
      <c r="AP16" s="77" t="n">
        <v>5.74</v>
      </c>
      <c r="AQ16" s="77" t="n">
        <v>116.02</v>
      </c>
      <c r="AR16" s="77" t="n">
        <v>9.57</v>
      </c>
      <c r="AS16" s="77" t="n">
        <v>9.640000000000001</v>
      </c>
      <c r="AT16" s="77" t="n">
        <v>0.12</v>
      </c>
      <c r="AU16" s="77" t="n">
        <v>0.33</v>
      </c>
      <c r="AV16" s="77" t="n">
        <v>0.1</v>
      </c>
      <c r="AW16" s="77" t="n">
        <v>0.32</v>
      </c>
      <c r="AX16" s="77" t="n">
        <v>1</v>
      </c>
      <c r="AY16" s="77" t="n">
        <v>0</v>
      </c>
      <c r="AZ16" s="77" t="n">
        <v>0</v>
      </c>
      <c r="BA16" s="77" t="n">
        <v>0</v>
      </c>
      <c r="BB16" s="77" t="n">
        <v>229</v>
      </c>
      <c r="BC16" s="77" t="n">
        <v>0.6899999999999999</v>
      </c>
      <c r="BD16" s="77" t="n">
        <v>610</v>
      </c>
      <c r="BE16" s="77" t="n">
        <v>1.83</v>
      </c>
      <c r="BF16" s="77" t="n">
        <v>0</v>
      </c>
      <c r="BG16" s="77" t="n">
        <v>0</v>
      </c>
    </row>
    <row r="17">
      <c r="A17" t="inlineStr">
        <is>
          <t>ABC</t>
        </is>
      </c>
      <c r="B17" t="inlineStr">
        <is>
          <t>SKY Service</t>
        </is>
      </c>
      <c r="C17" s="79" t="n">
        <v>44271</v>
      </c>
      <c r="D17" s="50" t="inlineStr">
        <is>
          <t>No</t>
        </is>
      </c>
      <c r="E17" s="53" t="n">
        <v>0</v>
      </c>
      <c r="F17" s="77" t="n">
        <v>14.35</v>
      </c>
      <c r="G17" s="77" t="n">
        <v>2302</v>
      </c>
      <c r="H17" s="77" t="n">
        <v>33375</v>
      </c>
      <c r="I17" s="77" t="n">
        <v>-2.09</v>
      </c>
      <c r="J17" s="77" t="n">
        <v>32678</v>
      </c>
      <c r="K17" s="77" t="n">
        <v>24840</v>
      </c>
      <c r="L17" s="77" t="n">
        <v>7837</v>
      </c>
      <c r="M17" s="77" t="n">
        <v>76.01000000000001</v>
      </c>
      <c r="N17" s="77" t="n">
        <v>32622</v>
      </c>
      <c r="O17" s="77" t="n">
        <v>0</v>
      </c>
      <c r="P17" s="77" t="n">
        <v>33</v>
      </c>
      <c r="Q17" s="77" t="n">
        <v>0.42</v>
      </c>
      <c r="R17" s="77" t="n">
        <v>178</v>
      </c>
      <c r="S17" s="77" t="n">
        <v>0.72</v>
      </c>
      <c r="T17" s="77" t="n">
        <v>66</v>
      </c>
      <c r="U17" s="77" t="n">
        <v>0.84</v>
      </c>
      <c r="V17" s="77" t="n">
        <v>106</v>
      </c>
      <c r="W17" s="77" t="n">
        <v>0.43</v>
      </c>
      <c r="X17" s="77" t="n">
        <v>3417</v>
      </c>
      <c r="Y17" s="77" t="n">
        <v>10.46</v>
      </c>
      <c r="Z17" s="77" t="n">
        <v>3417</v>
      </c>
      <c r="AA17" s="77" t="n">
        <v>10.46</v>
      </c>
      <c r="AB17" s="77" t="n">
        <v>22593</v>
      </c>
      <c r="AC17" s="77" t="n">
        <v>69.14</v>
      </c>
      <c r="AD17" s="77" t="n">
        <v>521</v>
      </c>
      <c r="AE17" s="77" t="n">
        <v>145</v>
      </c>
      <c r="AF17" s="77" t="n">
        <v>4.7</v>
      </c>
      <c r="AG17" s="77" t="n">
        <v>5.01</v>
      </c>
      <c r="AH17" s="77" t="n">
        <v>0.32</v>
      </c>
      <c r="AI17" s="77" t="n">
        <v>0.47</v>
      </c>
      <c r="AJ17" s="77" t="n">
        <v>0.45</v>
      </c>
      <c r="AK17" s="77" t="n">
        <v>0.02</v>
      </c>
      <c r="AL17" s="77" t="n">
        <v>0.5</v>
      </c>
      <c r="AM17" s="77" t="n">
        <v>0.49</v>
      </c>
      <c r="AN17" s="77" t="n">
        <v>8.02</v>
      </c>
      <c r="AO17" s="77" t="n">
        <v>6.37</v>
      </c>
      <c r="AP17" s="77" t="n">
        <v>6.48</v>
      </c>
      <c r="AQ17" s="77" t="n">
        <v>92.15000000000001</v>
      </c>
      <c r="AR17" s="77" t="n">
        <v>6.56</v>
      </c>
      <c r="AS17" s="77" t="n">
        <v>6.6</v>
      </c>
      <c r="AT17" s="77" t="n">
        <v>0.15</v>
      </c>
      <c r="AU17" s="77" t="n">
        <v>0.34</v>
      </c>
      <c r="AV17" s="77" t="n">
        <v>0.14</v>
      </c>
      <c r="AW17" s="77" t="n">
        <v>0.33</v>
      </c>
      <c r="AX17" s="77" t="n">
        <v>2</v>
      </c>
      <c r="AY17" s="77" t="n">
        <v>0.01</v>
      </c>
      <c r="AZ17" s="77" t="n">
        <v>2</v>
      </c>
      <c r="BA17" s="77" t="n">
        <v>0.03</v>
      </c>
      <c r="BB17" s="77" t="n">
        <v>228</v>
      </c>
      <c r="BC17" s="77" t="n">
        <v>0.7</v>
      </c>
      <c r="BD17" s="77" t="n">
        <v>664</v>
      </c>
      <c r="BE17" s="77" t="n">
        <v>2.03</v>
      </c>
      <c r="BF17" s="77" t="n">
        <v>3</v>
      </c>
      <c r="BG17" s="77" t="n">
        <v>0.01</v>
      </c>
    </row>
    <row r="18">
      <c r="A18" t="inlineStr">
        <is>
          <t>ABC</t>
        </is>
      </c>
      <c r="B18" t="inlineStr">
        <is>
          <t>SKY Service</t>
        </is>
      </c>
      <c r="C18" s="79" t="n">
        <v>44272</v>
      </c>
      <c r="D18" s="50" t="inlineStr">
        <is>
          <t>No</t>
        </is>
      </c>
      <c r="E18" s="53" t="n">
        <v>0</v>
      </c>
      <c r="F18" s="85" t="n">
        <v>17.01</v>
      </c>
      <c r="G18" s="77" t="n">
        <v>2374</v>
      </c>
      <c r="H18" s="77" t="n">
        <v>32677</v>
      </c>
      <c r="I18" s="77" t="n">
        <v>2.67</v>
      </c>
      <c r="J18" s="77" t="n">
        <v>33550</v>
      </c>
      <c r="K18" s="77" t="n">
        <v>26262</v>
      </c>
      <c r="L18" s="77" t="n">
        <v>7286</v>
      </c>
      <c r="M18" s="77" t="n">
        <v>78.28</v>
      </c>
      <c r="N18" s="77" t="n">
        <v>33535</v>
      </c>
      <c r="O18" s="77" t="n">
        <v>0</v>
      </c>
      <c r="P18" s="77" t="n">
        <v>59</v>
      </c>
      <c r="Q18" s="77" t="n">
        <v>0.8100000000000001</v>
      </c>
      <c r="R18" s="77" t="n">
        <v>528</v>
      </c>
      <c r="S18" s="77" t="n">
        <v>2.01</v>
      </c>
      <c r="T18" s="77" t="n">
        <v>0</v>
      </c>
      <c r="U18" s="77" t="n">
        <v>0</v>
      </c>
      <c r="V18" s="77" t="n">
        <v>41</v>
      </c>
      <c r="W18" s="77" t="n">
        <v>0.16</v>
      </c>
      <c r="X18" s="77" t="n">
        <v>3493</v>
      </c>
      <c r="Y18" s="77" t="n">
        <v>10.41</v>
      </c>
      <c r="Z18" s="77" t="n">
        <v>3493</v>
      </c>
      <c r="AA18" s="77" t="n">
        <v>10.41</v>
      </c>
      <c r="AB18" s="77" t="n">
        <v>11230</v>
      </c>
      <c r="AC18" s="77" t="n">
        <v>33.47</v>
      </c>
      <c r="AD18" s="77" t="n">
        <v>94</v>
      </c>
      <c r="AE18" s="77" t="n">
        <v>33</v>
      </c>
      <c r="AF18" s="77" t="n">
        <v>0.74</v>
      </c>
      <c r="AG18" s="77" t="n">
        <v>1.11</v>
      </c>
      <c r="AH18" s="77" t="n">
        <v>0.37</v>
      </c>
      <c r="AI18" s="77" t="n">
        <v>0.48</v>
      </c>
      <c r="AJ18" s="77" t="n">
        <v>0.42</v>
      </c>
      <c r="AK18" s="77" t="n">
        <v>0.06</v>
      </c>
      <c r="AL18" s="77" t="n">
        <v>0.51</v>
      </c>
      <c r="AM18" s="77" t="n">
        <v>0.49</v>
      </c>
      <c r="AN18" s="77" t="n">
        <v>23.37</v>
      </c>
      <c r="AO18" s="77" t="n">
        <v>10.94</v>
      </c>
      <c r="AP18" s="77" t="n">
        <v>11.21</v>
      </c>
      <c r="AQ18" s="77" t="n">
        <v>12.66</v>
      </c>
      <c r="AR18" s="77" t="n">
        <v>5.87</v>
      </c>
      <c r="AS18" s="77" t="n">
        <v>5.89</v>
      </c>
      <c r="AT18" s="77" t="n">
        <v>0.15</v>
      </c>
      <c r="AU18" s="77" t="n">
        <v>0.35</v>
      </c>
      <c r="AV18" s="77" t="n">
        <v>0.13</v>
      </c>
      <c r="AW18" s="77" t="n">
        <v>0.33</v>
      </c>
      <c r="AX18" s="77" t="n">
        <v>2</v>
      </c>
      <c r="AY18" s="77" t="n">
        <v>0.01</v>
      </c>
      <c r="AZ18" s="77" t="n">
        <v>0</v>
      </c>
      <c r="BA18" s="77" t="n">
        <v>0</v>
      </c>
      <c r="BB18" s="77" t="n">
        <v>268</v>
      </c>
      <c r="BC18" s="77" t="n">
        <v>0.8</v>
      </c>
      <c r="BD18" s="77" t="n">
        <v>1215</v>
      </c>
      <c r="BE18" s="77" t="n">
        <v>3.62</v>
      </c>
      <c r="BF18" s="77" t="n">
        <v>2</v>
      </c>
      <c r="BG18" s="77" t="n">
        <v>0.01</v>
      </c>
      <c r="BH18" s="77" t="n">
        <v>0</v>
      </c>
    </row>
    <row r="19">
      <c r="A19" t="inlineStr">
        <is>
          <t>ABC</t>
        </is>
      </c>
      <c r="B19" t="inlineStr">
        <is>
          <t>SKY Service</t>
        </is>
      </c>
      <c r="C19" s="79" t="n">
        <v>44273</v>
      </c>
      <c r="D19" s="50" t="inlineStr">
        <is>
          <t>No</t>
        </is>
      </c>
      <c r="E19" s="53" t="n">
        <v>0</v>
      </c>
      <c r="F19" s="85" t="n">
        <v>17.55</v>
      </c>
      <c r="G19" s="77" t="n">
        <v>2293</v>
      </c>
      <c r="H19" s="77" t="n">
        <v>33548</v>
      </c>
      <c r="I19" s="77" t="n">
        <v>-4.3</v>
      </c>
      <c r="J19" s="77" t="n">
        <v>32105</v>
      </c>
      <c r="K19" s="77" t="n">
        <v>24665</v>
      </c>
      <c r="L19" s="77" t="n">
        <v>7438</v>
      </c>
      <c r="M19" s="77" t="n">
        <v>76.83</v>
      </c>
      <c r="N19" s="77" t="n">
        <v>32091</v>
      </c>
      <c r="O19" s="77" t="n">
        <v>0</v>
      </c>
      <c r="P19" s="77" t="n">
        <v>48</v>
      </c>
      <c r="Q19" s="77" t="n">
        <v>0.65</v>
      </c>
      <c r="R19" s="77" t="n">
        <v>328</v>
      </c>
      <c r="S19" s="77" t="n">
        <v>1.33</v>
      </c>
      <c r="T19" s="77" t="n">
        <v>7</v>
      </c>
      <c r="U19" s="77" t="n">
        <v>0.09</v>
      </c>
      <c r="V19" s="77" t="n">
        <v>62</v>
      </c>
      <c r="W19" s="77" t="n">
        <v>0.25</v>
      </c>
      <c r="X19" s="77" t="n">
        <v>3485</v>
      </c>
      <c r="Y19" s="77" t="n">
        <v>10.86</v>
      </c>
      <c r="Z19" s="77" t="n">
        <v>3481</v>
      </c>
      <c r="AA19" s="77" t="n">
        <v>10.84</v>
      </c>
      <c r="AB19" s="77" t="n">
        <v>15418</v>
      </c>
      <c r="AC19" s="77" t="n">
        <v>48.02</v>
      </c>
      <c r="AD19" t="n">
        <v>225</v>
      </c>
      <c r="AE19" t="n">
        <v>43</v>
      </c>
      <c r="AF19" t="n">
        <v>1.96</v>
      </c>
      <c r="AG19" t="n">
        <v>1.4</v>
      </c>
      <c r="AH19" t="n">
        <v>0.5600000000000001</v>
      </c>
      <c r="AI19" s="77" t="n">
        <v>0.47</v>
      </c>
      <c r="AJ19" s="77" t="n">
        <v>0.47</v>
      </c>
      <c r="AK19" s="77" t="n">
        <v>0</v>
      </c>
      <c r="AL19" s="77" t="n">
        <v>0.49</v>
      </c>
      <c r="AM19" s="77" t="n">
        <v>0.48</v>
      </c>
      <c r="AN19" s="77" t="n">
        <v>14.85</v>
      </c>
      <c r="AO19" s="77" t="n">
        <v>9.67</v>
      </c>
      <c r="AP19" s="77" t="n">
        <v>9.869999999999999</v>
      </c>
      <c r="AQ19" s="77" t="n">
        <v>39.01</v>
      </c>
      <c r="AR19" s="77" t="n">
        <v>5.7</v>
      </c>
      <c r="AS19" s="77" t="n">
        <v>5.72</v>
      </c>
      <c r="AT19" s="77" t="n">
        <v>0.16</v>
      </c>
      <c r="AU19" s="77" t="n">
        <v>0.34</v>
      </c>
      <c r="AV19" s="77" t="n">
        <v>0.14</v>
      </c>
      <c r="AW19" s="77" t="n">
        <v>0.33</v>
      </c>
      <c r="AX19" s="77" t="n">
        <v>2</v>
      </c>
      <c r="AY19" s="77" t="n">
        <v>0.01</v>
      </c>
      <c r="AZ19" s="77" t="n">
        <v>1</v>
      </c>
      <c r="BA19" s="77" t="n">
        <v>0.01</v>
      </c>
      <c r="BB19" s="77" t="n">
        <v>270</v>
      </c>
      <c r="BC19" s="77" t="n">
        <v>0.84</v>
      </c>
      <c r="BD19" s="77" t="n">
        <v>1364</v>
      </c>
      <c r="BE19" s="77" t="n">
        <v>4.25</v>
      </c>
      <c r="BF19" s="77" t="n">
        <v>6</v>
      </c>
      <c r="BG19" s="77" t="n">
        <v>0.02</v>
      </c>
      <c r="BH19" s="77" t="n">
        <v>0</v>
      </c>
    </row>
    <row r="20">
      <c r="A20" t="inlineStr">
        <is>
          <t>ABC</t>
        </is>
      </c>
      <c r="B20" t="inlineStr">
        <is>
          <t>SKY Service</t>
        </is>
      </c>
      <c r="C20" s="79" t="n">
        <v>44274</v>
      </c>
      <c r="D20" s="50" t="inlineStr">
        <is>
          <t>No</t>
        </is>
      </c>
      <c r="E20" s="53" t="n">
        <v>0</v>
      </c>
      <c r="F20" s="77" t="n">
        <v>16.4</v>
      </c>
      <c r="G20" s="77" t="n">
        <v>1973</v>
      </c>
      <c r="H20" s="77" t="n">
        <v>32110</v>
      </c>
      <c r="I20" s="77" t="n">
        <v>-6.5</v>
      </c>
      <c r="J20" s="77" t="n">
        <v>30022</v>
      </c>
      <c r="K20" s="77" t="n">
        <v>23338</v>
      </c>
      <c r="L20" s="77" t="n">
        <v>6680</v>
      </c>
      <c r="M20" s="77" t="n">
        <v>77.73999999999999</v>
      </c>
      <c r="N20" s="77" t="n">
        <v>30006</v>
      </c>
      <c r="O20" s="77" t="n">
        <v>0</v>
      </c>
      <c r="P20" s="77" t="n">
        <v>33</v>
      </c>
      <c r="Q20" s="77" t="n">
        <v>0.49</v>
      </c>
      <c r="R20" s="77" t="n">
        <v>115</v>
      </c>
      <c r="S20" s="77" t="n">
        <v>0.49</v>
      </c>
      <c r="T20" s="77" t="n">
        <v>47</v>
      </c>
      <c r="U20" s="77" t="n">
        <v>0.7</v>
      </c>
      <c r="V20" s="77" t="n">
        <v>105</v>
      </c>
      <c r="W20" s="77" t="n">
        <v>0.45</v>
      </c>
      <c r="X20" s="77" t="n">
        <v>3412</v>
      </c>
      <c r="Y20" s="77" t="n">
        <v>11.37</v>
      </c>
      <c r="Z20" s="77" t="n">
        <v>3406</v>
      </c>
      <c r="AA20" s="77" t="n">
        <v>11.35</v>
      </c>
      <c r="AB20" s="77" t="n">
        <v>21839</v>
      </c>
      <c r="AC20" s="77" t="n">
        <v>72.73999999999999</v>
      </c>
      <c r="AD20" s="77" t="n">
        <v>689</v>
      </c>
      <c r="AE20" s="77" t="n">
        <v>171</v>
      </c>
      <c r="AF20" s="77" t="n">
        <v>6.32</v>
      </c>
      <c r="AG20" s="77" t="n">
        <v>6.8</v>
      </c>
      <c r="AH20" s="77" t="n">
        <v>0.49</v>
      </c>
      <c r="AI20" s="77" t="n">
        <v>0.5</v>
      </c>
      <c r="AJ20" s="77" t="n">
        <v>0.48</v>
      </c>
      <c r="AK20" s="77" t="n">
        <v>0.02</v>
      </c>
      <c r="AL20" s="77" t="n">
        <v>0.49</v>
      </c>
      <c r="AM20" s="77" t="n">
        <v>0.47</v>
      </c>
      <c r="AN20" s="77" t="n">
        <v>6.38</v>
      </c>
      <c r="AO20" s="77" t="n">
        <v>4.97</v>
      </c>
      <c r="AP20" s="77" t="n">
        <v>5.05</v>
      </c>
      <c r="AQ20" s="77" t="n">
        <v>77.06999999999999</v>
      </c>
      <c r="AR20" s="77" t="n">
        <v>8.029999999999999</v>
      </c>
      <c r="AS20" s="77" t="n">
        <v>8.08</v>
      </c>
      <c r="AT20" s="77" t="n">
        <v>0.14</v>
      </c>
      <c r="AU20" s="77" t="n">
        <v>0.33</v>
      </c>
      <c r="AV20" s="77" t="n">
        <v>0.12</v>
      </c>
      <c r="AW20" s="77" t="n">
        <v>0.32</v>
      </c>
      <c r="AX20" s="77" t="n">
        <v>1</v>
      </c>
      <c r="AY20" s="77" t="n">
        <v>0</v>
      </c>
      <c r="AZ20" s="77" t="n">
        <v>0</v>
      </c>
      <c r="BA20" s="77" t="n">
        <v>0</v>
      </c>
      <c r="BB20" s="77" t="n">
        <v>217</v>
      </c>
      <c r="BC20" s="77" t="n">
        <v>0.72</v>
      </c>
      <c r="BD20" s="77" t="n">
        <v>1010</v>
      </c>
      <c r="BE20" s="77" t="n">
        <v>3.36</v>
      </c>
      <c r="BF20" s="77" t="n">
        <v>1</v>
      </c>
      <c r="BG20" s="77" t="n">
        <v>0</v>
      </c>
    </row>
    <row r="21">
      <c r="A21" t="inlineStr">
        <is>
          <t>ABC</t>
        </is>
      </c>
      <c r="B21" t="inlineStr">
        <is>
          <t>SKY Service</t>
        </is>
      </c>
      <c r="C21" s="79" t="n">
        <v>44275</v>
      </c>
      <c r="D21" s="50" t="inlineStr">
        <is>
          <t>No</t>
        </is>
      </c>
      <c r="E21" s="53" t="n">
        <v>0</v>
      </c>
      <c r="F21" t="n">
        <v>18.37</v>
      </c>
      <c r="G21" t="n">
        <v>1558</v>
      </c>
      <c r="H21" t="n">
        <v>30018</v>
      </c>
      <c r="I21" t="n">
        <v>-20.54</v>
      </c>
      <c r="J21" t="n">
        <v>23853</v>
      </c>
      <c r="K21" t="n">
        <v>18558</v>
      </c>
      <c r="L21" t="n">
        <v>5294</v>
      </c>
      <c r="M21" t="n">
        <v>77.8</v>
      </c>
      <c r="N21" t="n">
        <v>23844</v>
      </c>
      <c r="O21" t="n">
        <v>0</v>
      </c>
      <c r="P21" t="n">
        <v>61</v>
      </c>
      <c r="Q21" t="n">
        <v>1.15</v>
      </c>
      <c r="R21" t="n">
        <v>378</v>
      </c>
      <c r="S21" t="n">
        <v>2.04</v>
      </c>
      <c r="T21" t="n">
        <v>10</v>
      </c>
      <c r="U21" t="n">
        <v>0.19</v>
      </c>
      <c r="V21" t="n">
        <v>12</v>
      </c>
      <c r="W21" t="n">
        <v>0.06</v>
      </c>
      <c r="X21" t="n">
        <v>2939</v>
      </c>
      <c r="Y21" t="n">
        <v>12.32</v>
      </c>
      <c r="Z21" t="n">
        <v>2932</v>
      </c>
      <c r="AA21" t="n">
        <v>12.29</v>
      </c>
      <c r="AB21" t="n">
        <v>9104</v>
      </c>
      <c r="AC21" t="n">
        <v>38.17</v>
      </c>
      <c r="AD21" s="77" t="n">
        <v>103</v>
      </c>
      <c r="AE21" s="77" t="n">
        <v>18</v>
      </c>
      <c r="AF21" s="77" t="n">
        <v>1.17</v>
      </c>
      <c r="AG21" s="77" t="n">
        <v>0.83</v>
      </c>
      <c r="AH21" s="77" t="n">
        <v>0.34</v>
      </c>
      <c r="AI21" t="n">
        <v>0.47</v>
      </c>
      <c r="AJ21" t="n">
        <v>0.46</v>
      </c>
      <c r="AK21" t="n">
        <v>0.01</v>
      </c>
      <c r="AL21" t="n">
        <v>0.49</v>
      </c>
      <c r="AM21" t="n">
        <v>0.48</v>
      </c>
      <c r="AN21" t="n">
        <v>11.47</v>
      </c>
      <c r="AO21" t="n">
        <v>8.630000000000001</v>
      </c>
      <c r="AP21" t="n">
        <v>8.859999999999999</v>
      </c>
      <c r="AQ21" t="n">
        <v>20.11</v>
      </c>
      <c r="AR21" t="n">
        <v>5.13</v>
      </c>
      <c r="AS21" t="n">
        <v>5.14</v>
      </c>
      <c r="AT21" t="n">
        <v>0.17</v>
      </c>
      <c r="AU21" t="n">
        <v>0.34</v>
      </c>
      <c r="AV21" t="n">
        <v>0.15</v>
      </c>
      <c r="AW21" t="n">
        <v>0.32</v>
      </c>
      <c r="AX21" t="n">
        <v>3</v>
      </c>
      <c r="AY21" t="n">
        <v>0.02</v>
      </c>
      <c r="AZ21" t="n">
        <v>0</v>
      </c>
      <c r="BA21" t="n">
        <v>0</v>
      </c>
      <c r="BB21" t="n">
        <v>143</v>
      </c>
      <c r="BC21" t="n">
        <v>0.6</v>
      </c>
      <c r="BD21" t="n">
        <v>791</v>
      </c>
      <c r="BE21" t="n">
        <v>3.32</v>
      </c>
      <c r="BF21" t="n">
        <v>3</v>
      </c>
      <c r="BG21" t="n">
        <v>0.01</v>
      </c>
    </row>
    <row r="22">
      <c r="A22" t="inlineStr">
        <is>
          <t>ABC</t>
        </is>
      </c>
      <c r="B22" t="inlineStr">
        <is>
          <t>SKY Service</t>
        </is>
      </c>
      <c r="C22" s="79" t="n">
        <v>44276</v>
      </c>
      <c r="D22" s="50" t="inlineStr">
        <is>
          <t>No</t>
        </is>
      </c>
      <c r="E22" s="53" t="n">
        <v>0</v>
      </c>
      <c r="F22" t="n">
        <v>18.53</v>
      </c>
      <c r="G22" t="n">
        <v>1261</v>
      </c>
      <c r="H22" t="n">
        <v>23852</v>
      </c>
      <c r="I22" t="n">
        <v>-32.97</v>
      </c>
      <c r="J22" t="n">
        <v>15988</v>
      </c>
      <c r="K22" t="n">
        <v>12532</v>
      </c>
      <c r="L22" t="n">
        <v>3454</v>
      </c>
      <c r="M22" t="n">
        <v>78.38</v>
      </c>
      <c r="N22" t="n">
        <v>15984</v>
      </c>
      <c r="O22" t="n">
        <v>0</v>
      </c>
      <c r="P22" t="n">
        <v>89</v>
      </c>
      <c r="Q22" t="n">
        <v>2.58</v>
      </c>
      <c r="R22" t="n">
        <v>685</v>
      </c>
      <c r="S22" t="n">
        <v>5.47</v>
      </c>
      <c r="T22" t="n">
        <v>1</v>
      </c>
      <c r="U22" t="n">
        <v>0.03</v>
      </c>
      <c r="V22" t="n">
        <v>33</v>
      </c>
      <c r="W22" t="n">
        <v>0.26</v>
      </c>
      <c r="X22" t="n">
        <v>1347</v>
      </c>
      <c r="Y22" t="n">
        <v>8.43</v>
      </c>
      <c r="Z22" t="n">
        <v>1342</v>
      </c>
      <c r="AA22" t="n">
        <v>8.390000000000001</v>
      </c>
      <c r="AB22" t="n">
        <v>2076</v>
      </c>
      <c r="AC22" t="n">
        <v>12.98</v>
      </c>
      <c r="AD22" s="77" t="n">
        <v>28</v>
      </c>
      <c r="AE22" s="77" t="n">
        <v>4</v>
      </c>
      <c r="AF22" s="77" t="n">
        <v>0.45</v>
      </c>
      <c r="AG22" s="77" t="n">
        <v>0.27</v>
      </c>
      <c r="AH22" s="77" t="n">
        <v>0.18</v>
      </c>
      <c r="AI22" t="n">
        <v>0.5</v>
      </c>
      <c r="AJ22" t="n">
        <v>0.46</v>
      </c>
      <c r="AK22" t="n">
        <v>0.04</v>
      </c>
      <c r="AL22" t="n">
        <v>0.49</v>
      </c>
      <c r="AM22" t="n">
        <v>0.49</v>
      </c>
      <c r="AN22" t="n">
        <v>29.33</v>
      </c>
      <c r="AO22" t="n">
        <v>13.34</v>
      </c>
      <c r="AP22" t="n">
        <v>14.07</v>
      </c>
      <c r="AQ22" t="n">
        <v>4.77</v>
      </c>
      <c r="AR22" t="n">
        <v>3.03</v>
      </c>
      <c r="AS22" t="n">
        <v>3.06</v>
      </c>
      <c r="AT22" t="n">
        <v>0.14</v>
      </c>
      <c r="AU22" t="n">
        <v>0.35</v>
      </c>
      <c r="AV22" t="n">
        <v>0.12</v>
      </c>
      <c r="AW22" t="n">
        <v>0.33</v>
      </c>
      <c r="AX22" t="n">
        <v>1</v>
      </c>
      <c r="AY22" t="n">
        <v>0.01</v>
      </c>
      <c r="AZ22" t="n">
        <v>0</v>
      </c>
      <c r="BA22" t="n">
        <v>0</v>
      </c>
      <c r="BB22" t="n">
        <v>88</v>
      </c>
      <c r="BC22" t="n">
        <v>0.55</v>
      </c>
      <c r="BD22" t="n">
        <v>609</v>
      </c>
      <c r="BE22" t="n">
        <v>3.81</v>
      </c>
      <c r="BF22" t="n">
        <v>1</v>
      </c>
      <c r="BG22" t="n">
        <v>0.01</v>
      </c>
    </row>
    <row r="23">
      <c r="A23" t="inlineStr">
        <is>
          <t>ABC</t>
        </is>
      </c>
      <c r="B23" t="inlineStr">
        <is>
          <t>SKY Service</t>
        </is>
      </c>
      <c r="C23" s="79" t="n">
        <v>44277</v>
      </c>
      <c r="D23" s="50" t="inlineStr">
        <is>
          <t>No</t>
        </is>
      </c>
      <c r="E23" s="53" t="n">
        <v>0</v>
      </c>
      <c r="F23" t="n">
        <v>14.75</v>
      </c>
      <c r="G23" t="n">
        <v>2252</v>
      </c>
      <c r="H23" t="n">
        <v>15987</v>
      </c>
      <c r="I23" t="n">
        <v>105.84</v>
      </c>
      <c r="J23" t="n">
        <v>32907</v>
      </c>
      <c r="K23" t="n">
        <v>25162</v>
      </c>
      <c r="L23" t="n">
        <v>7741</v>
      </c>
      <c r="M23" t="n">
        <v>76.45999999999999</v>
      </c>
      <c r="N23" t="n">
        <v>32894</v>
      </c>
      <c r="O23" t="n">
        <v>0</v>
      </c>
      <c r="P23" t="n">
        <v>61</v>
      </c>
      <c r="Q23" t="n">
        <v>0.79</v>
      </c>
      <c r="R23" t="n">
        <v>293</v>
      </c>
      <c r="S23" t="n">
        <v>1.16</v>
      </c>
      <c r="T23" t="n">
        <v>9</v>
      </c>
      <c r="U23" t="n">
        <v>0.12</v>
      </c>
      <c r="V23" t="n">
        <v>88</v>
      </c>
      <c r="W23" t="n">
        <v>0.35</v>
      </c>
      <c r="X23" t="n">
        <v>3159</v>
      </c>
      <c r="Y23" t="n">
        <v>9.6</v>
      </c>
      <c r="Z23" t="n">
        <v>3157</v>
      </c>
      <c r="AA23" t="n">
        <v>9.59</v>
      </c>
      <c r="AB23" t="n">
        <v>16114</v>
      </c>
      <c r="AC23" t="n">
        <v>48.97</v>
      </c>
      <c r="AD23" s="77" t="n">
        <v>214</v>
      </c>
      <c r="AE23" s="77" t="n">
        <v>57</v>
      </c>
      <c r="AF23" s="77" t="n">
        <v>1.83</v>
      </c>
      <c r="AG23" s="77" t="n">
        <v>1.84</v>
      </c>
      <c r="AH23" s="77" t="n">
        <v>0.01</v>
      </c>
      <c r="AI23" t="n">
        <v>0.49</v>
      </c>
      <c r="AJ23" t="n">
        <v>0.46</v>
      </c>
      <c r="AK23" t="n">
        <v>0.03</v>
      </c>
      <c r="AL23" t="n">
        <v>0.5</v>
      </c>
      <c r="AM23" t="n">
        <v>0.49</v>
      </c>
      <c r="AN23" t="n">
        <v>14.11</v>
      </c>
      <c r="AO23" t="n">
        <v>9.65</v>
      </c>
      <c r="AP23" t="n">
        <v>9.84</v>
      </c>
      <c r="AQ23" t="n">
        <v>40.52</v>
      </c>
      <c r="AR23" t="n">
        <v>6.22</v>
      </c>
      <c r="AS23" t="n">
        <v>6.26</v>
      </c>
      <c r="AT23" t="n">
        <v>0.15</v>
      </c>
      <c r="AU23" t="n">
        <v>0.34</v>
      </c>
      <c r="AV23" t="n">
        <v>0.13</v>
      </c>
      <c r="AW23" t="n">
        <v>0.33</v>
      </c>
      <c r="AX23" t="n">
        <v>1</v>
      </c>
      <c r="AY23" t="n">
        <v>0</v>
      </c>
      <c r="AZ23" t="n">
        <v>1</v>
      </c>
      <c r="BA23" t="n">
        <v>0.01</v>
      </c>
      <c r="BB23" t="n">
        <v>354</v>
      </c>
      <c r="BC23" t="n">
        <v>1.08</v>
      </c>
      <c r="BD23" t="n">
        <v>840</v>
      </c>
      <c r="BE23" t="n">
        <v>2.55</v>
      </c>
      <c r="BF23" t="n">
        <v>1</v>
      </c>
      <c r="BG23" t="n">
        <v>0</v>
      </c>
    </row>
    <row r="24">
      <c r="A24" t="inlineStr">
        <is>
          <t>ABC</t>
        </is>
      </c>
      <c r="B24" t="inlineStr">
        <is>
          <t>SKY Service</t>
        </is>
      </c>
      <c r="C24" s="79" t="n">
        <v>44278</v>
      </c>
      <c r="D24" s="50" t="inlineStr">
        <is>
          <t>No</t>
        </is>
      </c>
      <c r="E24" s="53" t="n">
        <v>0</v>
      </c>
      <c r="F24" t="n">
        <v>17.02</v>
      </c>
      <c r="G24" t="n">
        <v>2327</v>
      </c>
      <c r="H24" t="n">
        <v>32903</v>
      </c>
      <c r="I24" t="n">
        <v>-2.62</v>
      </c>
      <c r="J24" t="n">
        <v>32040</v>
      </c>
      <c r="K24" t="n">
        <v>24498</v>
      </c>
      <c r="L24" t="n">
        <v>7540</v>
      </c>
      <c r="M24" t="n">
        <v>76.45999999999999</v>
      </c>
      <c r="N24" t="n">
        <v>32012</v>
      </c>
      <c r="O24" t="n">
        <v>0</v>
      </c>
      <c r="P24" t="n">
        <v>39</v>
      </c>
      <c r="Q24" t="n">
        <v>0.52</v>
      </c>
      <c r="R24" t="n">
        <v>334</v>
      </c>
      <c r="S24" t="n">
        <v>1.36</v>
      </c>
      <c r="T24" t="n">
        <v>16</v>
      </c>
      <c r="U24" t="n">
        <v>0.21</v>
      </c>
      <c r="V24" t="n">
        <v>89</v>
      </c>
      <c r="W24" t="n">
        <v>0.36</v>
      </c>
      <c r="X24" t="n">
        <v>3732</v>
      </c>
      <c r="Y24" t="n">
        <v>11.65</v>
      </c>
      <c r="Z24" t="n">
        <v>3731</v>
      </c>
      <c r="AA24" t="n">
        <v>11.64</v>
      </c>
      <c r="AB24" t="n">
        <v>18162</v>
      </c>
      <c r="AC24" t="n">
        <v>56.69</v>
      </c>
      <c r="AD24" s="77" t="n">
        <v>250</v>
      </c>
      <c r="AE24" s="77" t="n">
        <v>75</v>
      </c>
      <c r="AF24" s="77" t="n">
        <v>2.25</v>
      </c>
      <c r="AG24" s="77" t="n">
        <v>2.75</v>
      </c>
      <c r="AH24" s="77" t="n">
        <v>0.5</v>
      </c>
      <c r="AI24" t="n">
        <v>0.49</v>
      </c>
      <c r="AJ24" t="n">
        <v>0.48</v>
      </c>
      <c r="AK24" t="n">
        <v>0.01</v>
      </c>
      <c r="AL24" t="n">
        <v>0.5</v>
      </c>
      <c r="AM24" t="n">
        <v>0.48</v>
      </c>
      <c r="AN24" t="n">
        <v>13.3</v>
      </c>
      <c r="AO24" t="n">
        <v>8.19</v>
      </c>
      <c r="AP24" t="n">
        <v>8.390000000000001</v>
      </c>
      <c r="AQ24" t="n">
        <v>38.17</v>
      </c>
      <c r="AR24" t="n">
        <v>7.56</v>
      </c>
      <c r="AS24" t="n">
        <v>7.6</v>
      </c>
      <c r="AT24" t="n">
        <v>0.14</v>
      </c>
      <c r="AU24" t="n">
        <v>0.34</v>
      </c>
      <c r="AV24" t="n">
        <v>0.13</v>
      </c>
      <c r="AW24" t="n">
        <v>0.33</v>
      </c>
      <c r="AX24" t="n">
        <v>3</v>
      </c>
      <c r="AY24" t="n">
        <v>0.01</v>
      </c>
      <c r="AZ24" t="n">
        <v>0</v>
      </c>
      <c r="BA24" t="n">
        <v>0</v>
      </c>
      <c r="BB24" t="n">
        <v>51</v>
      </c>
      <c r="BC24" t="n">
        <v>0.16</v>
      </c>
      <c r="BD24" t="n">
        <v>1112</v>
      </c>
      <c r="BE24" t="n">
        <v>3.47</v>
      </c>
      <c r="BF24" t="n">
        <v>1</v>
      </c>
      <c r="BG24" t="n">
        <v>0</v>
      </c>
    </row>
    <row r="25">
      <c r="A25" t="inlineStr">
        <is>
          <t>ABC</t>
        </is>
      </c>
      <c r="B25" t="inlineStr">
        <is>
          <t>SKY Service</t>
        </is>
      </c>
      <c r="C25" s="79" t="n">
        <v>44279</v>
      </c>
      <c r="D25" s="50" t="inlineStr">
        <is>
          <t>No</t>
        </is>
      </c>
      <c r="E25" s="53" t="n">
        <v>0</v>
      </c>
      <c r="G25" s="77" t="n">
        <v>2377</v>
      </c>
      <c r="H25" s="77" t="n">
        <v>32038</v>
      </c>
      <c r="I25" s="77" t="n">
        <v>1.8</v>
      </c>
      <c r="J25" s="77" t="n">
        <v>32616</v>
      </c>
      <c r="K25" s="77" t="n">
        <v>24924</v>
      </c>
      <c r="L25" s="77" t="n">
        <v>7687</v>
      </c>
      <c r="M25" s="77" t="n">
        <v>76.42</v>
      </c>
      <c r="N25" s="77" t="n">
        <v>32587</v>
      </c>
      <c r="O25" s="77" t="n">
        <v>0</v>
      </c>
      <c r="P25" s="77" t="n">
        <v>51</v>
      </c>
      <c r="Q25" s="77" t="n">
        <v>0.66</v>
      </c>
      <c r="R25" s="77" t="n">
        <v>324</v>
      </c>
      <c r="S25" s="77" t="n">
        <v>1.3</v>
      </c>
      <c r="T25" s="77" t="n">
        <v>14</v>
      </c>
      <c r="U25" s="77" t="n">
        <v>0.18</v>
      </c>
      <c r="V25" s="77" t="n">
        <v>25</v>
      </c>
      <c r="W25" s="77" t="n">
        <v>0.1</v>
      </c>
      <c r="X25" s="77" t="n">
        <v>3138</v>
      </c>
      <c r="Y25" s="77" t="n">
        <v>9.619999999999999</v>
      </c>
      <c r="Z25" s="77" t="n">
        <v>3134</v>
      </c>
      <c r="AA25" s="77" t="n">
        <v>9.609999999999999</v>
      </c>
      <c r="AB25" s="77" t="n">
        <v>13908</v>
      </c>
      <c r="AC25" s="77" t="n">
        <v>42.64</v>
      </c>
      <c r="AD25" t="n">
        <v>234</v>
      </c>
      <c r="AE25" t="n">
        <v>48</v>
      </c>
      <c r="AF25" t="n">
        <v>1.99</v>
      </c>
      <c r="AG25" t="n">
        <v>1.56</v>
      </c>
      <c r="AH25" t="n">
        <v>0.44</v>
      </c>
      <c r="AI25" s="77" t="n">
        <v>0.5</v>
      </c>
      <c r="AJ25" s="77" t="n">
        <v>0.46</v>
      </c>
      <c r="AK25" s="77" t="n">
        <v>0.04</v>
      </c>
      <c r="AL25" s="77" t="n">
        <v>0.5</v>
      </c>
      <c r="AM25" s="77" t="n">
        <v>0.49</v>
      </c>
      <c r="AN25" s="77" t="n">
        <v>20.43</v>
      </c>
      <c r="AO25" s="77" t="n">
        <v>11.9</v>
      </c>
      <c r="AP25" s="77" t="n">
        <v>12.12</v>
      </c>
      <c r="AQ25" s="77" t="n">
        <v>39.92</v>
      </c>
      <c r="AR25" s="77" t="n">
        <v>5.85</v>
      </c>
      <c r="AS25" s="77" t="n">
        <v>5.86</v>
      </c>
      <c r="AT25" s="77" t="n">
        <v>0.15</v>
      </c>
      <c r="AU25" s="77" t="n">
        <v>0.33</v>
      </c>
      <c r="AV25" s="77" t="n">
        <v>0.13</v>
      </c>
      <c r="AW25" s="77" t="n">
        <v>0.32</v>
      </c>
      <c r="AX25" s="77" t="n">
        <v>0</v>
      </c>
      <c r="AY25" s="77" t="n">
        <v>0</v>
      </c>
      <c r="AZ25" s="77" t="n">
        <v>2</v>
      </c>
      <c r="BA25" s="77" t="n">
        <v>0.03</v>
      </c>
      <c r="BB25" s="77" t="n">
        <v>107</v>
      </c>
      <c r="BC25" s="77" t="n">
        <v>0.33</v>
      </c>
      <c r="BD25" s="77" t="n">
        <v>974</v>
      </c>
      <c r="BE25" s="77" t="n">
        <v>2.99</v>
      </c>
      <c r="BF25" s="77" t="n">
        <v>0</v>
      </c>
      <c r="BG25" s="77" t="n">
        <v>0</v>
      </c>
      <c r="BH25" s="77" t="n">
        <v>0</v>
      </c>
    </row>
    <row r="26">
      <c r="A26" t="inlineStr">
        <is>
          <t>ABC</t>
        </is>
      </c>
      <c r="B26" t="inlineStr">
        <is>
          <t>SKY Service</t>
        </is>
      </c>
      <c r="C26" s="79" t="n">
        <v>44280</v>
      </c>
      <c r="D26" s="50" t="inlineStr">
        <is>
          <t>No</t>
        </is>
      </c>
      <c r="E26" s="53" t="n">
        <v>0</v>
      </c>
      <c r="F26" s="85" t="n">
        <v>16.82</v>
      </c>
      <c r="G26" s="77" t="n">
        <v>2229</v>
      </c>
      <c r="H26" s="77" t="n">
        <v>32613</v>
      </c>
      <c r="I26" s="77" t="n">
        <v>-2.02</v>
      </c>
      <c r="J26" s="77" t="n">
        <v>31953</v>
      </c>
      <c r="K26" s="77" t="n">
        <v>24955</v>
      </c>
      <c r="L26" s="77" t="n">
        <v>6997</v>
      </c>
      <c r="M26" s="77" t="n">
        <v>78.09999999999999</v>
      </c>
      <c r="N26" s="77" t="n">
        <v>31934</v>
      </c>
      <c r="O26" s="77" t="n">
        <v>0</v>
      </c>
      <c r="P26" s="77" t="n">
        <v>50</v>
      </c>
      <c r="Q26" s="77" t="n">
        <v>0.71</v>
      </c>
      <c r="R26" s="77" t="n">
        <v>448</v>
      </c>
      <c r="S26" s="77" t="n">
        <v>1.8</v>
      </c>
      <c r="T26" s="77" t="n">
        <v>0</v>
      </c>
      <c r="U26" s="77" t="n">
        <v>0</v>
      </c>
      <c r="V26" s="77" t="n">
        <v>99</v>
      </c>
      <c r="W26" s="77" t="n">
        <v>0.4</v>
      </c>
      <c r="X26" s="77" t="n">
        <v>2703</v>
      </c>
      <c r="Y26" s="77" t="n">
        <v>8.460000000000001</v>
      </c>
      <c r="Z26" s="77" t="n">
        <v>2701</v>
      </c>
      <c r="AA26" s="77" t="n">
        <v>8.449999999999999</v>
      </c>
      <c r="AB26" s="77" t="n">
        <v>12224</v>
      </c>
      <c r="AC26" s="77" t="n">
        <v>38.26</v>
      </c>
      <c r="AD26" t="n">
        <v>192</v>
      </c>
      <c r="AE26" t="n">
        <v>73</v>
      </c>
      <c r="AF26" t="n">
        <v>1.62</v>
      </c>
      <c r="AG26" t="n">
        <v>2.53</v>
      </c>
      <c r="AH26" t="n">
        <v>0.91</v>
      </c>
      <c r="AI26" s="77" t="n">
        <v>0.48</v>
      </c>
      <c r="AJ26" s="77" t="n">
        <v>0.45</v>
      </c>
      <c r="AK26" s="77" t="n">
        <v>0.03</v>
      </c>
      <c r="AL26" s="77" t="n">
        <v>0.49</v>
      </c>
      <c r="AM26" s="77" t="n">
        <v>0.47</v>
      </c>
      <c r="AN26" s="77" t="n">
        <v>18.73</v>
      </c>
      <c r="AO26" s="77" t="n">
        <v>10.77</v>
      </c>
      <c r="AP26" s="77" t="n">
        <v>11.02</v>
      </c>
      <c r="AQ26" s="77" t="n">
        <v>24.46</v>
      </c>
      <c r="AR26" s="77" t="n">
        <v>7.14</v>
      </c>
      <c r="AS26" s="77" t="n">
        <v>7.19</v>
      </c>
      <c r="AT26" s="77" t="n">
        <v>0.14</v>
      </c>
      <c r="AU26" s="77" t="n">
        <v>0.34</v>
      </c>
      <c r="AV26" s="77" t="n">
        <v>0.13</v>
      </c>
      <c r="AW26" s="77" t="n">
        <v>0.33</v>
      </c>
      <c r="AX26" s="77" t="n">
        <v>1</v>
      </c>
      <c r="AY26" s="77" t="n">
        <v>0</v>
      </c>
      <c r="AZ26" s="77" t="n">
        <v>1</v>
      </c>
      <c r="BA26" s="77" t="n">
        <v>0.01</v>
      </c>
      <c r="BB26" s="77" t="n">
        <v>88</v>
      </c>
      <c r="BC26" s="77" t="n">
        <v>0.28</v>
      </c>
      <c r="BD26" s="77" t="n">
        <v>1882</v>
      </c>
      <c r="BE26" s="77" t="n">
        <v>5.89</v>
      </c>
      <c r="BF26" s="77" t="n">
        <v>0</v>
      </c>
      <c r="BG26" s="77" t="n">
        <v>0</v>
      </c>
      <c r="BH26" s="77" t="inlineStr">
        <is>
          <t>SKYGBR-17803, SKYGBR-17802, SKYGBR-17801, SKYGBR-17800</t>
        </is>
      </c>
    </row>
    <row r="27">
      <c r="A27" t="inlineStr">
        <is>
          <t>ABC</t>
        </is>
      </c>
      <c r="B27" t="inlineStr">
        <is>
          <t>SKY Service</t>
        </is>
      </c>
      <c r="C27" s="79" t="n">
        <v>44281</v>
      </c>
      <c r="D27" s="50" t="inlineStr">
        <is>
          <t>No</t>
        </is>
      </c>
      <c r="E27" s="53" t="n">
        <v>0</v>
      </c>
      <c r="F27" t="n">
        <v>11.03</v>
      </c>
      <c r="G27" t="n">
        <v>2003</v>
      </c>
      <c r="H27" t="n">
        <v>31952</v>
      </c>
      <c r="I27" t="n">
        <v>-8.380000000000001</v>
      </c>
      <c r="J27" t="n">
        <v>29274</v>
      </c>
      <c r="K27" t="n">
        <v>22599</v>
      </c>
      <c r="L27" t="n">
        <v>6674</v>
      </c>
      <c r="M27" t="n">
        <v>77.2</v>
      </c>
      <c r="N27" t="n">
        <v>29257</v>
      </c>
      <c r="O27" t="n">
        <v>0</v>
      </c>
      <c r="P27" t="n">
        <v>22</v>
      </c>
      <c r="Q27" t="n">
        <v>0.33</v>
      </c>
      <c r="R27" t="n">
        <v>118</v>
      </c>
      <c r="S27" t="n">
        <v>0.52</v>
      </c>
      <c r="T27" t="n">
        <v>0</v>
      </c>
      <c r="U27" t="n">
        <v>0</v>
      </c>
      <c r="V27" t="n">
        <v>94</v>
      </c>
      <c r="W27" t="n">
        <v>0.42</v>
      </c>
      <c r="X27" t="n">
        <v>1858</v>
      </c>
      <c r="Y27" t="n">
        <v>6.35</v>
      </c>
      <c r="Z27" t="n">
        <v>1855</v>
      </c>
      <c r="AA27" t="n">
        <v>6.34</v>
      </c>
      <c r="AB27" t="n">
        <v>22253</v>
      </c>
      <c r="AC27" t="n">
        <v>76.02</v>
      </c>
      <c r="AD27" t="n">
        <v>623</v>
      </c>
      <c r="AE27" t="n">
        <v>294</v>
      </c>
      <c r="AF27" t="n">
        <v>6.58</v>
      </c>
      <c r="AG27" t="n">
        <v>12.37</v>
      </c>
      <c r="AH27" t="n">
        <v>5.79</v>
      </c>
      <c r="AI27" t="n">
        <v>0.49</v>
      </c>
      <c r="AJ27" t="n">
        <v>0.47</v>
      </c>
      <c r="AK27" t="n">
        <v>0.02</v>
      </c>
      <c r="AL27" t="n">
        <v>0.49</v>
      </c>
      <c r="AM27" t="n">
        <v>0.47</v>
      </c>
      <c r="AN27" t="n">
        <v>19.1</v>
      </c>
      <c r="AO27" t="n">
        <v>10.01</v>
      </c>
      <c r="AP27" t="n">
        <v>10.19</v>
      </c>
      <c r="AQ27" t="n">
        <v>76.76000000000001</v>
      </c>
      <c r="AR27" t="n">
        <v>7.07</v>
      </c>
      <c r="AS27" t="n">
        <v>7.09</v>
      </c>
      <c r="AT27" t="n">
        <v>0.13</v>
      </c>
      <c r="AU27" t="n">
        <v>0.33</v>
      </c>
      <c r="AV27" t="n">
        <v>0.12</v>
      </c>
      <c r="AW27" t="n">
        <v>0.33</v>
      </c>
      <c r="AX27" t="n">
        <v>1</v>
      </c>
      <c r="AY27" t="n">
        <v>0</v>
      </c>
      <c r="AZ27" t="n">
        <v>0</v>
      </c>
      <c r="BA27" t="n">
        <v>0</v>
      </c>
      <c r="BB27" t="n">
        <v>99</v>
      </c>
      <c r="BC27" t="n">
        <v>0.34</v>
      </c>
      <c r="BD27" t="n">
        <v>995</v>
      </c>
      <c r="BE27" t="n">
        <v>3.4</v>
      </c>
      <c r="BF27" t="n">
        <v>1</v>
      </c>
      <c r="BG27" t="n">
        <v>0</v>
      </c>
    </row>
    <row r="28">
      <c r="A28" t="inlineStr">
        <is>
          <t>ABC</t>
        </is>
      </c>
      <c r="B28" t="inlineStr">
        <is>
          <t>SKY Service</t>
        </is>
      </c>
      <c r="C28" s="79" t="n">
        <v>44282</v>
      </c>
      <c r="D28" s="50" t="inlineStr">
        <is>
          <t>No</t>
        </is>
      </c>
      <c r="E28" s="53" t="n">
        <v>0</v>
      </c>
      <c r="F28" t="n">
        <v>13.49</v>
      </c>
      <c r="G28" t="n">
        <v>1626</v>
      </c>
      <c r="H28" t="n">
        <v>29273</v>
      </c>
      <c r="I28" t="n">
        <v>-14.44</v>
      </c>
      <c r="J28" t="n">
        <v>25045</v>
      </c>
      <c r="K28" t="n">
        <v>19745</v>
      </c>
      <c r="L28" t="n">
        <v>5262</v>
      </c>
      <c r="M28" t="n">
        <v>78.84</v>
      </c>
      <c r="N28" t="n">
        <v>24998</v>
      </c>
      <c r="O28" t="n">
        <v>0</v>
      </c>
      <c r="P28" t="n">
        <v>65</v>
      </c>
      <c r="Q28" t="n">
        <v>1.24</v>
      </c>
      <c r="R28" t="n">
        <v>543</v>
      </c>
      <c r="S28" t="n">
        <v>2.75</v>
      </c>
      <c r="T28" t="n">
        <v>0</v>
      </c>
      <c r="U28" t="n">
        <v>0</v>
      </c>
      <c r="V28" t="n">
        <v>7</v>
      </c>
      <c r="W28" t="n">
        <v>0.04</v>
      </c>
      <c r="X28" t="n">
        <v>1717</v>
      </c>
      <c r="Y28" t="n">
        <v>6.86</v>
      </c>
      <c r="Z28" t="n">
        <v>1710</v>
      </c>
      <c r="AA28" t="n">
        <v>6.83</v>
      </c>
      <c r="AB28" t="n">
        <v>2081</v>
      </c>
      <c r="AC28" t="n">
        <v>8.31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0.48</v>
      </c>
      <c r="AJ28" t="n">
        <v>0.44</v>
      </c>
      <c r="AK28" t="n">
        <v>0.04</v>
      </c>
      <c r="AL28" t="n">
        <v>0.5</v>
      </c>
      <c r="AM28" t="n">
        <v>0.49</v>
      </c>
      <c r="AN28" t="n">
        <v>24.43</v>
      </c>
      <c r="AO28" t="n">
        <v>12.49</v>
      </c>
      <c r="AP28" t="n">
        <v>12.8</v>
      </c>
      <c r="AQ28" t="n">
        <v>3.78</v>
      </c>
      <c r="AR28" t="n">
        <v>2.68</v>
      </c>
      <c r="AS28" t="n">
        <v>2.69</v>
      </c>
      <c r="AT28" t="n">
        <v>0.12</v>
      </c>
      <c r="AU28" t="n">
        <v>0.34</v>
      </c>
      <c r="AV28" t="n">
        <v>0.1</v>
      </c>
      <c r="AW28" t="n">
        <v>0.33</v>
      </c>
      <c r="AX28" t="n">
        <v>0</v>
      </c>
      <c r="AY28" t="n">
        <v>0</v>
      </c>
      <c r="AZ28" t="n">
        <v>0</v>
      </c>
      <c r="BA28" t="n">
        <v>0</v>
      </c>
      <c r="BB28" t="n">
        <v>75</v>
      </c>
      <c r="BC28" t="n">
        <v>0.3</v>
      </c>
      <c r="BD28" t="n">
        <v>889</v>
      </c>
      <c r="BE28" t="n">
        <v>3.55</v>
      </c>
      <c r="BF28" t="n">
        <v>0</v>
      </c>
      <c r="BG28" t="n">
        <v>0</v>
      </c>
    </row>
    <row r="29">
      <c r="A29" t="inlineStr">
        <is>
          <t>ABC</t>
        </is>
      </c>
      <c r="B29" t="inlineStr">
        <is>
          <t>SKY Service</t>
        </is>
      </c>
      <c r="C29" s="79" t="n">
        <v>44283</v>
      </c>
      <c r="D29" s="50" t="inlineStr">
        <is>
          <t>No</t>
        </is>
      </c>
      <c r="E29" s="53" t="n">
        <v>0</v>
      </c>
      <c r="F29" t="n">
        <v>17.68</v>
      </c>
      <c r="G29" t="n">
        <v>1231</v>
      </c>
      <c r="H29" t="n">
        <v>25007</v>
      </c>
      <c r="I29" t="n">
        <v>-33.7</v>
      </c>
      <c r="J29" t="n">
        <v>16580</v>
      </c>
      <c r="K29" t="n">
        <v>12925</v>
      </c>
      <c r="L29" t="n">
        <v>3653</v>
      </c>
      <c r="M29" t="n">
        <v>77.95999999999999</v>
      </c>
      <c r="N29" t="n">
        <v>16570</v>
      </c>
      <c r="O29" t="n">
        <v>0</v>
      </c>
      <c r="P29" t="n">
        <v>59</v>
      </c>
      <c r="Q29" t="n">
        <v>1.62</v>
      </c>
      <c r="R29" t="n">
        <v>572</v>
      </c>
      <c r="S29" t="n">
        <v>4.43</v>
      </c>
      <c r="T29" t="n">
        <v>0</v>
      </c>
      <c r="U29" t="n">
        <v>0</v>
      </c>
      <c r="V29" t="n">
        <v>0</v>
      </c>
      <c r="W29" t="n">
        <v>0</v>
      </c>
      <c r="X29" t="n">
        <v>1637</v>
      </c>
      <c r="Y29" t="n">
        <v>9.869999999999999</v>
      </c>
      <c r="Z29" t="n">
        <v>1632</v>
      </c>
      <c r="AA29" t="n">
        <v>9.84</v>
      </c>
      <c r="AB29" t="n">
        <v>1854</v>
      </c>
      <c r="AC29" t="n">
        <v>11.18</v>
      </c>
      <c r="AD29" t="n">
        <v>37</v>
      </c>
      <c r="AE29" t="n">
        <v>9</v>
      </c>
      <c r="AF29" t="n">
        <v>2.24</v>
      </c>
      <c r="AG29" t="n">
        <v>2.6</v>
      </c>
      <c r="AH29" t="n">
        <v>0</v>
      </c>
      <c r="AI29" t="n">
        <v>0.48</v>
      </c>
      <c r="AJ29" t="n">
        <v>0.48</v>
      </c>
      <c r="AK29" t="n">
        <v>0</v>
      </c>
      <c r="AL29" t="n">
        <v>0.49</v>
      </c>
      <c r="AM29" t="n">
        <v>0.49</v>
      </c>
      <c r="AN29" t="n">
        <v>33.48</v>
      </c>
      <c r="AO29" t="n">
        <v>13.65</v>
      </c>
      <c r="AP29" t="n">
        <v>14.22</v>
      </c>
      <c r="AQ29" t="n">
        <v>3.65</v>
      </c>
      <c r="AR29" t="n">
        <v>2.49</v>
      </c>
      <c r="AS29" t="n">
        <v>2.49</v>
      </c>
      <c r="AT29" t="n">
        <v>0.17</v>
      </c>
      <c r="AU29" t="n">
        <v>0.34</v>
      </c>
      <c r="AV29" t="n">
        <v>0.13</v>
      </c>
      <c r="AW29" t="n">
        <v>0.32</v>
      </c>
      <c r="AX29" t="n">
        <v>1</v>
      </c>
      <c r="AY29" t="n">
        <v>0.01</v>
      </c>
      <c r="AZ29" t="n">
        <v>0</v>
      </c>
      <c r="BA29" t="n">
        <v>0</v>
      </c>
      <c r="BB29" t="n">
        <v>23</v>
      </c>
      <c r="BC29" t="n">
        <v>0.14</v>
      </c>
      <c r="BD29" t="n">
        <v>534</v>
      </c>
      <c r="BE29" t="n">
        <v>3.22</v>
      </c>
      <c r="BF29" t="n">
        <v>2</v>
      </c>
      <c r="BG29" t="n">
        <v>0.01</v>
      </c>
    </row>
    <row r="30">
      <c r="A30" t="inlineStr">
        <is>
          <t>ABC</t>
        </is>
      </c>
      <c r="B30" t="inlineStr">
        <is>
          <t>SKY Service</t>
        </is>
      </c>
      <c r="C30" s="79" t="n">
        <v>44284</v>
      </c>
      <c r="D30" s="50" t="inlineStr">
        <is>
          <t>No</t>
        </is>
      </c>
      <c r="E30" s="53" t="n">
        <v>0</v>
      </c>
      <c r="F30" t="n">
        <v>15.36</v>
      </c>
      <c r="G30" t="n">
        <v>2281</v>
      </c>
      <c r="H30" t="n">
        <v>16582</v>
      </c>
      <c r="I30" t="n">
        <v>105.83</v>
      </c>
      <c r="J30" t="n">
        <v>34130</v>
      </c>
      <c r="K30" t="n">
        <v>26465</v>
      </c>
      <c r="L30" t="n">
        <v>7664</v>
      </c>
      <c r="M30" t="n">
        <v>77.54000000000001</v>
      </c>
      <c r="N30" t="n">
        <v>34115</v>
      </c>
      <c r="O30" t="n">
        <v>0</v>
      </c>
      <c r="P30" t="n">
        <v>75</v>
      </c>
      <c r="Q30" t="n">
        <v>0.98</v>
      </c>
      <c r="R30" t="n">
        <v>643</v>
      </c>
      <c r="S30" t="n">
        <v>2.43</v>
      </c>
      <c r="T30" t="n">
        <v>0</v>
      </c>
      <c r="U30" t="n">
        <v>0</v>
      </c>
      <c r="V30" t="n">
        <v>1</v>
      </c>
      <c r="W30" t="n">
        <v>0</v>
      </c>
      <c r="X30" t="n">
        <v>2969</v>
      </c>
      <c r="Y30" t="n">
        <v>8.699999999999999</v>
      </c>
      <c r="Z30" t="n">
        <v>2964</v>
      </c>
      <c r="AA30" t="n">
        <v>8.68</v>
      </c>
      <c r="AB30" t="n">
        <v>3643</v>
      </c>
      <c r="AC30" t="n">
        <v>10.67</v>
      </c>
      <c r="AD30" t="n">
        <v>11</v>
      </c>
      <c r="AE30" t="n">
        <v>2</v>
      </c>
      <c r="AF30" t="n">
        <v>0.34</v>
      </c>
      <c r="AG30" t="n">
        <v>0.26</v>
      </c>
      <c r="AH30" t="n">
        <v>0.08</v>
      </c>
      <c r="AI30" t="n">
        <v>0.5</v>
      </c>
      <c r="AJ30" t="n">
        <v>0.43</v>
      </c>
      <c r="AK30" t="n">
        <v>0.07000000000000001</v>
      </c>
      <c r="AL30" t="n">
        <v>0.5</v>
      </c>
      <c r="AM30" t="n">
        <v>0.49</v>
      </c>
      <c r="AN30" t="n">
        <v>36.57</v>
      </c>
      <c r="AO30" t="n">
        <v>14.74</v>
      </c>
      <c r="AP30" t="n">
        <v>15.07</v>
      </c>
      <c r="AQ30" t="n">
        <v>4.52</v>
      </c>
      <c r="AR30" t="n">
        <v>3.28</v>
      </c>
      <c r="AS30" t="n">
        <v>3.28</v>
      </c>
      <c r="AT30" t="n">
        <v>0.13</v>
      </c>
      <c r="AU30" t="n">
        <v>0.34</v>
      </c>
      <c r="AV30" t="n">
        <v>0.12</v>
      </c>
      <c r="AW30" t="n">
        <v>0.33</v>
      </c>
      <c r="AX30" t="n">
        <v>0</v>
      </c>
      <c r="AY30" t="n">
        <v>0</v>
      </c>
      <c r="AZ30" t="n">
        <v>0</v>
      </c>
      <c r="BA30" t="n">
        <v>0</v>
      </c>
      <c r="BB30" t="n">
        <v>170</v>
      </c>
      <c r="BC30" t="n">
        <v>0.5</v>
      </c>
      <c r="BD30" t="n">
        <v>1273</v>
      </c>
      <c r="BE30" t="n">
        <v>3.73</v>
      </c>
      <c r="BF30" t="n">
        <v>0</v>
      </c>
      <c r="BG30" t="n">
        <v>0</v>
      </c>
    </row>
    <row r="31">
      <c r="A31" t="inlineStr">
        <is>
          <t>ABC</t>
        </is>
      </c>
      <c r="B31" t="inlineStr">
        <is>
          <t>SKY Service</t>
        </is>
      </c>
      <c r="C31" s="79" t="n">
        <v>44285</v>
      </c>
      <c r="D31" s="50" t="inlineStr">
        <is>
          <t>No</t>
        </is>
      </c>
      <c r="E31" s="53" t="n">
        <v>0</v>
      </c>
      <c r="F31" t="n">
        <v>11.83</v>
      </c>
      <c r="G31" t="n">
        <v>2234</v>
      </c>
      <c r="H31" t="n">
        <v>34129</v>
      </c>
      <c r="I31" t="n">
        <v>-11.14</v>
      </c>
      <c r="J31" t="n">
        <v>30328</v>
      </c>
      <c r="K31" t="n">
        <v>23375</v>
      </c>
      <c r="L31" t="n">
        <v>6953</v>
      </c>
      <c r="M31" t="n">
        <v>77.06999999999999</v>
      </c>
      <c r="N31" t="n">
        <v>30314</v>
      </c>
      <c r="O31" t="n">
        <v>0</v>
      </c>
      <c r="P31" t="n">
        <v>47</v>
      </c>
      <c r="Q31" t="n">
        <v>0.68</v>
      </c>
      <c r="R31" t="n">
        <v>536</v>
      </c>
      <c r="S31" t="n">
        <v>2.29</v>
      </c>
      <c r="T31" t="n">
        <v>0</v>
      </c>
      <c r="U31" t="n">
        <v>0</v>
      </c>
      <c r="V31" t="n">
        <v>0</v>
      </c>
      <c r="W31" t="n">
        <v>0</v>
      </c>
      <c r="X31" t="n">
        <v>1681</v>
      </c>
      <c r="Y31" t="n">
        <v>5.54</v>
      </c>
      <c r="Z31" t="n">
        <v>1677</v>
      </c>
      <c r="AA31" t="n">
        <v>5.53</v>
      </c>
      <c r="AB31" t="n">
        <v>1859</v>
      </c>
      <c r="AC31" t="n">
        <v>6.13</v>
      </c>
      <c r="AD31" t="n">
        <v>3</v>
      </c>
      <c r="AE31" t="n">
        <v>1</v>
      </c>
      <c r="AF31" t="n">
        <v>0.13</v>
      </c>
      <c r="AG31" t="n">
        <v>0.16</v>
      </c>
      <c r="AH31" t="n">
        <v>0.03</v>
      </c>
      <c r="AI31" t="n">
        <v>0.47</v>
      </c>
      <c r="AJ31" t="n">
        <v>0.45</v>
      </c>
      <c r="AK31" t="n">
        <v>0.02</v>
      </c>
      <c r="AL31" t="n">
        <v>0.5</v>
      </c>
      <c r="AM31" t="n">
        <v>0.48</v>
      </c>
      <c r="AN31" t="n">
        <v>66.76000000000001</v>
      </c>
      <c r="AO31" t="n">
        <v>20.59</v>
      </c>
      <c r="AP31" t="n">
        <v>21</v>
      </c>
      <c r="AQ31" t="n">
        <v>2.77</v>
      </c>
      <c r="AR31" t="n">
        <v>2.18</v>
      </c>
      <c r="AS31" t="n">
        <v>2.18</v>
      </c>
      <c r="AT31" t="n">
        <v>0.15</v>
      </c>
      <c r="AU31" t="n">
        <v>0.35</v>
      </c>
      <c r="AV31" t="n">
        <v>0.12</v>
      </c>
      <c r="AW31" t="n">
        <v>0.33</v>
      </c>
      <c r="AX31" t="n">
        <v>2</v>
      </c>
      <c r="AY31" t="n">
        <v>0.01</v>
      </c>
      <c r="AZ31" t="n">
        <v>1</v>
      </c>
      <c r="BA31" t="n">
        <v>0.01</v>
      </c>
      <c r="BB31" t="n">
        <v>178</v>
      </c>
      <c r="BC31" t="n">
        <v>0.59</v>
      </c>
      <c r="BD31" t="n">
        <v>1030</v>
      </c>
      <c r="BE31" t="n">
        <v>3.4</v>
      </c>
      <c r="BF31" t="n">
        <v>0</v>
      </c>
      <c r="BG31" t="n">
        <v>0</v>
      </c>
    </row>
    <row r="32">
      <c r="A32" t="inlineStr">
        <is>
          <t>ABC</t>
        </is>
      </c>
      <c r="B32" t="inlineStr">
        <is>
          <t>SKY Service</t>
        </is>
      </c>
      <c r="C32" s="79" t="n">
        <v>44286</v>
      </c>
      <c r="D32" s="50" t="inlineStr">
        <is>
          <t>No</t>
        </is>
      </c>
      <c r="E32" s="53" t="n">
        <v>0</v>
      </c>
      <c r="F32" s="85" t="n">
        <v>12.38</v>
      </c>
      <c r="G32" s="77" t="n">
        <v>2398</v>
      </c>
      <c r="H32" s="77" t="n">
        <v>30341</v>
      </c>
      <c r="I32" s="77" t="n">
        <v>3.95</v>
      </c>
      <c r="J32" s="77" t="n">
        <v>31539</v>
      </c>
      <c r="K32" s="77" t="n">
        <v>24595</v>
      </c>
      <c r="L32" s="77" t="n">
        <v>6944</v>
      </c>
      <c r="M32" s="77" t="n">
        <v>77.98</v>
      </c>
      <c r="N32" s="77" t="n">
        <v>31514</v>
      </c>
      <c r="O32" s="77" t="n">
        <v>0</v>
      </c>
      <c r="P32" s="77" t="n">
        <v>108</v>
      </c>
      <c r="Q32" s="77" t="n">
        <v>1.56</v>
      </c>
      <c r="R32" s="77" t="n">
        <v>620</v>
      </c>
      <c r="S32" s="77" t="n">
        <v>2.52</v>
      </c>
      <c r="T32" s="77" t="n">
        <v>0</v>
      </c>
      <c r="U32" s="77" t="n">
        <v>0</v>
      </c>
      <c r="V32" s="77" t="n">
        <v>11</v>
      </c>
      <c r="W32" s="77" t="n">
        <v>0.04</v>
      </c>
      <c r="X32" s="77" t="n">
        <v>1742</v>
      </c>
      <c r="Y32" s="77" t="n">
        <v>5.52</v>
      </c>
      <c r="Z32" s="77" t="n">
        <v>1739</v>
      </c>
      <c r="AA32" s="77" t="n">
        <v>5.51</v>
      </c>
      <c r="AB32" s="77" t="n">
        <v>5015</v>
      </c>
      <c r="AC32" s="77" t="n">
        <v>15.9</v>
      </c>
      <c r="AD32" t="n">
        <v>72</v>
      </c>
      <c r="AE32" t="n">
        <v>47</v>
      </c>
      <c r="AF32" t="n">
        <v>0.6</v>
      </c>
      <c r="AG32" t="n">
        <v>1.64</v>
      </c>
      <c r="AH32" t="n">
        <v>1.04</v>
      </c>
      <c r="AI32" s="77" t="n">
        <v>0.48</v>
      </c>
      <c r="AJ32" s="77" t="n">
        <v>0.43</v>
      </c>
      <c r="AK32" s="77" t="n">
        <v>0.05</v>
      </c>
      <c r="AL32" s="77" t="n">
        <v>0.51</v>
      </c>
      <c r="AM32" s="77" t="n">
        <v>0.49</v>
      </c>
      <c r="AN32" s="77" t="n">
        <v>68.01000000000001</v>
      </c>
      <c r="AO32" s="77" t="n">
        <v>19.87</v>
      </c>
      <c r="AP32" s="77" t="n">
        <v>20.4</v>
      </c>
      <c r="AQ32" s="77" t="n">
        <v>15.82</v>
      </c>
      <c r="AR32" s="77" t="n">
        <v>6.7</v>
      </c>
      <c r="AS32" s="77" t="n">
        <v>6.71</v>
      </c>
      <c r="AT32" s="77" t="n">
        <v>0.13</v>
      </c>
      <c r="AU32" s="77" t="n">
        <v>0.35</v>
      </c>
      <c r="AV32" s="77" t="n">
        <v>0.12</v>
      </c>
      <c r="AW32" s="77" t="n">
        <v>0.34</v>
      </c>
      <c r="AX32" s="77" t="n">
        <v>3</v>
      </c>
      <c r="AY32" s="77" t="n">
        <v>0.01</v>
      </c>
      <c r="AZ32" s="77" t="n">
        <v>0</v>
      </c>
      <c r="BA32" s="77" t="n">
        <v>0</v>
      </c>
      <c r="BB32" s="77" t="n">
        <v>246</v>
      </c>
      <c r="BC32" s="77" t="n">
        <v>0.78</v>
      </c>
      <c r="BD32" s="77" t="n">
        <v>1103</v>
      </c>
      <c r="BE32" s="77" t="n">
        <v>3.5</v>
      </c>
      <c r="BF32" s="77" t="n">
        <v>0</v>
      </c>
      <c r="BG32" s="77" t="n">
        <v>0</v>
      </c>
      <c r="BH32" s="77" t="n">
        <v>0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31">
    <outlinePr summaryBelow="1" summaryRight="1"/>
    <pageSetUpPr/>
  </sheetPr>
  <dimension ref="A1:BH32"/>
  <sheetViews>
    <sheetView zoomScale="78" zoomScaleNormal="78" workbookViewId="0">
      <selection activeCell="D1" sqref="D1:D1048576"/>
    </sheetView>
  </sheetViews>
  <sheetFormatPr baseColWidth="8" defaultColWidth="8.88671875" defaultRowHeight="14.4"/>
  <cols>
    <col width="8.88671875" customWidth="1" style="28" min="1" max="2"/>
    <col width="11.6640625" bestFit="1" customWidth="1" style="60" min="3" max="3"/>
    <col width="10.44140625" customWidth="1" style="61" min="4" max="4"/>
    <col width="17" customWidth="1" style="61" min="5" max="5"/>
    <col width="10.88671875" customWidth="1" style="60" min="6" max="7"/>
    <col width="12.109375" customWidth="1" style="60" min="8" max="8"/>
    <col width="10.6640625" customWidth="1" style="60" min="9" max="9"/>
    <col width="10.33203125" customWidth="1" style="60" min="10" max="11"/>
    <col width="8.44140625" customWidth="1" style="48" min="12" max="12"/>
    <col width="14.6640625" customWidth="1" style="1" min="13" max="13"/>
    <col width="6.44140625" customWidth="1" style="60" min="14" max="14"/>
    <col width="6.88671875" customWidth="1" style="60" min="15" max="15"/>
    <col width="9.33203125" customWidth="1" style="48" min="16" max="16"/>
    <col width="9" customWidth="1" style="1" min="17" max="17"/>
    <col width="10.33203125" bestFit="1" customWidth="1" style="3" min="18" max="18"/>
    <col width="11.6640625" customWidth="1" style="1" min="19" max="19"/>
    <col width="8.88671875" customWidth="1" style="60" min="20" max="21"/>
    <col width="8.88671875" customWidth="1" style="48" min="22" max="22"/>
    <col width="8.88671875" customWidth="1" style="2" min="23" max="23"/>
    <col width="8.88671875" customWidth="1" style="60" min="24" max="32"/>
    <col width="8.88671875" customWidth="1" style="4" min="33" max="33"/>
    <col width="8.88671875" customWidth="1" style="2" min="34" max="34"/>
    <col width="8.88671875" customWidth="1" style="4" min="35" max="35"/>
    <col width="12.6640625" customWidth="1" style="1" min="36" max="36"/>
    <col width="8.88671875" customWidth="1" style="4" min="37" max="37"/>
    <col width="8.88671875" customWidth="1" style="5" min="38" max="38"/>
    <col width="8.88671875" customWidth="1" style="28" min="39" max="42"/>
    <col width="23.33203125" bestFit="1" customWidth="1" style="28" min="43" max="43"/>
    <col width="52.6640625" customWidth="1" style="28" min="44" max="44"/>
    <col width="8.88671875" customWidth="1" style="28" min="45" max="46"/>
    <col width="23.33203125" bestFit="1" customWidth="1" style="28" min="47" max="47"/>
    <col width="52.5546875" customWidth="1" style="28" min="48" max="48"/>
    <col width="8.88671875" customWidth="1" style="28" min="49" max="51"/>
    <col width="54.33203125" bestFit="1" customWidth="1" style="28" min="52" max="52"/>
    <col width="8.88671875" customWidth="1" style="28" min="53" max="55"/>
    <col width="28.6640625" customWidth="1" style="28" min="56" max="56"/>
    <col width="8.88671875" customWidth="1" style="28" min="57" max="59"/>
    <col width="66.6640625" customWidth="1" style="28" min="60" max="60"/>
    <col width="8.88671875" customWidth="1" style="28" min="61" max="64"/>
    <col width="8.88671875" customWidth="1" style="28" min="65" max="16384"/>
  </cols>
  <sheetData>
    <row r="1" ht="72" customHeight="1" s="99">
      <c r="A1" s="69" t="inlineStr">
        <is>
          <t>Account</t>
        </is>
      </c>
      <c r="B1" s="69" t="inlineStr">
        <is>
          <t>Program</t>
        </is>
      </c>
      <c r="C1" s="11" t="inlineStr">
        <is>
          <t>Date</t>
        </is>
      </c>
      <c r="D1" s="11" t="inlineStr">
        <is>
          <t>Any Critical Issue</t>
        </is>
      </c>
      <c r="E1" s="11" t="inlineStr">
        <is>
          <t xml:space="preserve">Downtime in Mins </t>
        </is>
      </c>
      <c r="F1" s="11" t="inlineStr">
        <is>
          <t>Revenue_Impact</t>
        </is>
      </c>
      <c r="G1" s="11" t="inlineStr">
        <is>
          <t>Distinct_Agents</t>
        </is>
      </c>
      <c r="H1" s="11" t="inlineStr">
        <is>
          <t>Previous Total Calls</t>
        </is>
      </c>
      <c r="I1" s="11" t="inlineStr">
        <is>
          <t>Call Diff_Perc</t>
        </is>
      </c>
      <c r="J1" s="11" t="inlineStr">
        <is>
          <t>TotalCalls</t>
        </is>
      </c>
      <c r="K1" s="11" t="inlineStr">
        <is>
          <t>OnCalls</t>
        </is>
      </c>
      <c r="L1" s="47" t="inlineStr">
        <is>
          <t>OffCalls</t>
        </is>
      </c>
      <c r="M1" s="11" t="inlineStr">
        <is>
          <t>Benchmark</t>
        </is>
      </c>
      <c r="N1" s="11" t="inlineStr">
        <is>
          <t>Success_routes</t>
        </is>
      </c>
      <c r="O1" s="11" t="inlineStr">
        <is>
          <t>Fail_route_perc</t>
        </is>
      </c>
      <c r="P1" s="47" t="inlineStr">
        <is>
          <t>OFF_AgentSLA</t>
        </is>
      </c>
      <c r="Q1" s="11" t="inlineStr">
        <is>
          <t>OFF_AgentSLA%age</t>
        </is>
      </c>
      <c r="R1" s="11" t="inlineStr">
        <is>
          <t>ON_AgentSLA</t>
        </is>
      </c>
      <c r="S1" s="11" t="inlineStr">
        <is>
          <t>ON_AgentSLA%age</t>
        </is>
      </c>
      <c r="T1" s="11" t="inlineStr">
        <is>
          <t>OFF_CallSLA</t>
        </is>
      </c>
      <c r="U1" s="11" t="inlineStr">
        <is>
          <t>OFF_CallSLA%age</t>
        </is>
      </c>
      <c r="V1" s="47" t="inlineStr">
        <is>
          <t>ON_CallSLA</t>
        </is>
      </c>
      <c r="W1" s="11" t="inlineStr">
        <is>
          <t>ON_CallSLA%age</t>
        </is>
      </c>
      <c r="X1" s="11" t="inlineStr">
        <is>
          <t>1-1_calls</t>
        </is>
      </c>
      <c r="Y1" s="11" t="inlineStr">
        <is>
          <t>1-1_calls_%age</t>
        </is>
      </c>
      <c r="Z1" s="11" t="inlineStr">
        <is>
          <t>1-1_callsWithoutSLABlowns</t>
        </is>
      </c>
      <c r="AA1" s="11" t="inlineStr">
        <is>
          <t>1-1_calls_%ageWithoutSLABlowns</t>
        </is>
      </c>
      <c r="AB1" s="11" t="inlineStr">
        <is>
          <t>L2_calls</t>
        </is>
      </c>
      <c r="AC1" s="11" t="inlineStr">
        <is>
          <t>L2_calls_%age</t>
        </is>
      </c>
      <c r="AD1" s="11" t="inlineStr">
        <is>
          <t>O0bandons</t>
        </is>
      </c>
      <c r="AE1" s="11" t="inlineStr">
        <is>
          <t>OffAbandons</t>
        </is>
      </c>
      <c r="AF1" s="11" t="inlineStr">
        <is>
          <t>O0bandonsPerc</t>
        </is>
      </c>
      <c r="AG1" s="11" t="inlineStr">
        <is>
          <t>OffAbandonsPerc</t>
        </is>
      </c>
      <c r="AH1" s="11" t="inlineStr">
        <is>
          <t>O0ban-OffAban_Perc</t>
        </is>
      </c>
      <c r="AI1" s="11" t="inlineStr">
        <is>
          <t>O0P</t>
        </is>
      </c>
      <c r="AJ1" s="11" t="inlineStr">
        <is>
          <t>OffAP</t>
        </is>
      </c>
      <c r="AK1" s="11" t="inlineStr">
        <is>
          <t>AP_Skew</t>
        </is>
      </c>
      <c r="AL1" s="11" t="inlineStr">
        <is>
          <t>OnCP</t>
        </is>
      </c>
      <c r="AM1" s="11" t="inlineStr">
        <is>
          <t>OffCP</t>
        </is>
      </c>
      <c r="AN1" s="11" t="inlineStr">
        <is>
          <t>AgentChoice</t>
        </is>
      </c>
      <c r="AO1" s="11" t="inlineStr">
        <is>
          <t>used_AgentChoice</t>
        </is>
      </c>
      <c r="AP1" s="11" t="inlineStr">
        <is>
          <t>used_AgentChoiceWithoutSLABlowns</t>
        </is>
      </c>
      <c r="AQ1" s="11" t="inlineStr">
        <is>
          <t>CallChoice</t>
        </is>
      </c>
      <c r="AR1" s="11" t="inlineStr">
        <is>
          <t>Used_CallChoice</t>
        </is>
      </c>
      <c r="AS1" s="11" t="inlineStr">
        <is>
          <t>Used_CallChoiceWithoutSLABlowns</t>
        </is>
      </c>
      <c r="AT1" s="11" t="inlineStr">
        <is>
          <t>OnEvalScore_raw</t>
        </is>
      </c>
      <c r="AU1" s="11" t="inlineStr">
        <is>
          <t>OffEvalScore_raw</t>
        </is>
      </c>
      <c r="AV1" s="11" t="inlineStr">
        <is>
          <t>OnEvalScore_used</t>
        </is>
      </c>
      <c r="AW1" s="11" t="inlineStr">
        <is>
          <t>OffEvalScore_used</t>
        </is>
      </c>
      <c r="AX1" s="11" t="inlineStr">
        <is>
          <t>On_Evaluation_err_calls</t>
        </is>
      </c>
      <c r="AY1" s="11" t="inlineStr">
        <is>
          <t>On_Evaluation_err_calls_%age</t>
        </is>
      </c>
      <c r="AZ1" s="11" t="inlineStr">
        <is>
          <t>Off_Evaluation_err_calls</t>
        </is>
      </c>
      <c r="BA1" s="11" t="inlineStr">
        <is>
          <t>Off_Evaluation_err_calls_%age</t>
        </is>
      </c>
      <c r="BB1" s="11" t="inlineStr">
        <is>
          <t>LookupFailures</t>
        </is>
      </c>
      <c r="BC1" s="11" t="inlineStr">
        <is>
          <t>Lookup_Failure_Perc</t>
        </is>
      </c>
      <c r="BD1" s="11" t="inlineStr">
        <is>
          <t>UnkNown_Agent_Calls</t>
        </is>
      </c>
      <c r="BE1" s="11" t="inlineStr">
        <is>
          <t>UnkNown_Agent_Calls_%age</t>
        </is>
      </c>
      <c r="BF1" s="11" t="inlineStr">
        <is>
          <t>CG_Not_found_Calls</t>
        </is>
      </c>
      <c r="BG1" s="11" t="inlineStr">
        <is>
          <t>CG_Not_found_Calls_%age</t>
        </is>
      </c>
      <c r="BH1" s="11" t="inlineStr">
        <is>
          <t>Important/ High/ Critical Tickets</t>
        </is>
      </c>
    </row>
    <row r="2">
      <c r="A2" s="28" t="inlineStr">
        <is>
          <t>Sky</t>
        </is>
      </c>
      <c r="B2" s="60" t="inlineStr">
        <is>
          <t>Platform Classic</t>
        </is>
      </c>
      <c r="C2" s="52" t="n">
        <v>44256</v>
      </c>
      <c r="D2" s="61" t="inlineStr">
        <is>
          <t>No</t>
        </is>
      </c>
      <c r="E2" s="61" t="n">
        <v>0</v>
      </c>
      <c r="F2" s="77" t="n">
        <v>4.62</v>
      </c>
      <c r="G2" s="77" t="n">
        <v>620</v>
      </c>
      <c r="H2" s="77" t="n">
        <v>2463</v>
      </c>
      <c r="I2" s="77" t="n">
        <v>131.02</v>
      </c>
      <c r="J2" s="77" t="n">
        <v>5690</v>
      </c>
      <c r="K2" s="77" t="n">
        <v>4540</v>
      </c>
      <c r="L2" s="77" t="n">
        <v>1142</v>
      </c>
      <c r="M2" s="77" t="n">
        <v>79.79000000000001</v>
      </c>
      <c r="N2" s="77" t="n">
        <v>5659</v>
      </c>
      <c r="O2" s="77" t="n">
        <v>1</v>
      </c>
      <c r="P2" s="77" t="n">
        <v>0</v>
      </c>
      <c r="Q2" s="77" t="n">
        <v>0</v>
      </c>
      <c r="R2" s="77" t="n">
        <v>1</v>
      </c>
      <c r="S2" s="77" t="n">
        <v>0.02</v>
      </c>
      <c r="T2" s="77" t="n">
        <v>53</v>
      </c>
      <c r="U2" s="77" t="n">
        <v>4.64</v>
      </c>
      <c r="V2" s="77" t="n">
        <v>93</v>
      </c>
      <c r="W2" s="77" t="n">
        <v>2.05</v>
      </c>
      <c r="X2" s="77" t="n">
        <v>3</v>
      </c>
      <c r="Y2" s="77" t="n">
        <v>0.05</v>
      </c>
      <c r="Z2" s="77" t="n">
        <v>3</v>
      </c>
      <c r="AA2" s="77" t="n">
        <v>0.05</v>
      </c>
      <c r="AB2" s="77" t="n">
        <v>4284</v>
      </c>
      <c r="AC2" s="77" t="n">
        <v>75.29000000000001</v>
      </c>
      <c r="AD2" s="77" t="n">
        <v>1064</v>
      </c>
      <c r="AE2" s="77" t="n">
        <v>235</v>
      </c>
      <c r="AF2" s="77" t="n">
        <v>23.6</v>
      </c>
      <c r="AG2" s="77" t="n">
        <v>20.74</v>
      </c>
      <c r="AH2" s="77" t="n">
        <v>2.86</v>
      </c>
      <c r="AI2" s="77" t="n">
        <v>0.49</v>
      </c>
      <c r="AJ2" s="77" t="n">
        <v>0.49</v>
      </c>
      <c r="AK2" s="77" t="n">
        <v>0</v>
      </c>
      <c r="AL2" s="77" t="n">
        <v>0.5</v>
      </c>
      <c r="AM2" s="77" t="n">
        <v>0.49</v>
      </c>
      <c r="AN2" s="77" t="n">
        <v>41.35</v>
      </c>
      <c r="AO2" s="77" t="n">
        <v>17.17</v>
      </c>
      <c r="AP2" s="77" t="n">
        <v>17.35</v>
      </c>
      <c r="AQ2" s="77" t="n">
        <v>291.69</v>
      </c>
      <c r="AR2" s="77" t="n">
        <v>12.82</v>
      </c>
      <c r="AS2" s="77" t="n">
        <v>13.23</v>
      </c>
      <c r="AT2" s="77" t="n">
        <v>0.1</v>
      </c>
      <c r="AU2" s="77" t="n">
        <v>0.33</v>
      </c>
      <c r="AV2" s="77" t="n">
        <v>0.09</v>
      </c>
      <c r="AW2" s="77" t="n">
        <v>0.33</v>
      </c>
      <c r="AX2" s="77" t="n">
        <v>0</v>
      </c>
      <c r="AY2" s="77" t="n">
        <v>0</v>
      </c>
      <c r="AZ2" s="77" t="n">
        <v>0</v>
      </c>
      <c r="BA2" s="77" t="n">
        <v>0</v>
      </c>
      <c r="BB2" s="77" t="n">
        <v>49</v>
      </c>
      <c r="BC2" s="77" t="n">
        <v>0.86</v>
      </c>
      <c r="BD2" s="77" t="n">
        <v>36</v>
      </c>
      <c r="BE2" s="77" t="n">
        <v>0.63</v>
      </c>
      <c r="BF2" s="77" t="n">
        <v>0</v>
      </c>
      <c r="BG2" s="77" t="n">
        <v>0</v>
      </c>
    </row>
    <row r="3">
      <c r="A3" s="28" t="inlineStr">
        <is>
          <t>Sky</t>
        </is>
      </c>
      <c r="B3" s="60" t="inlineStr">
        <is>
          <t>Platform Classic</t>
        </is>
      </c>
      <c r="C3" s="52" t="n">
        <v>44257</v>
      </c>
      <c r="D3" s="61" t="inlineStr">
        <is>
          <t>No</t>
        </is>
      </c>
      <c r="E3" s="61" t="n">
        <v>0</v>
      </c>
      <c r="F3" s="77" t="n">
        <v>6.29</v>
      </c>
      <c r="G3" s="77" t="n">
        <v>657</v>
      </c>
      <c r="H3" s="77" t="n">
        <v>5689</v>
      </c>
      <c r="I3" s="77" t="n">
        <v>-13.34</v>
      </c>
      <c r="J3" s="77" t="n">
        <v>4930</v>
      </c>
      <c r="K3" s="77" t="n">
        <v>3960</v>
      </c>
      <c r="L3" s="77" t="n">
        <v>958</v>
      </c>
      <c r="M3" s="77" t="n">
        <v>80.31999999999999</v>
      </c>
      <c r="N3" s="77" t="n">
        <v>4867</v>
      </c>
      <c r="O3" s="77" t="n">
        <v>1</v>
      </c>
      <c r="P3" s="77" t="n">
        <v>0</v>
      </c>
      <c r="Q3" s="77" t="n">
        <v>0</v>
      </c>
      <c r="R3" s="77" t="n">
        <v>0</v>
      </c>
      <c r="S3" s="77" t="n">
        <v>0</v>
      </c>
      <c r="T3" s="77" t="n">
        <v>43</v>
      </c>
      <c r="U3" s="77" t="n">
        <v>4.49</v>
      </c>
      <c r="V3" s="77" t="n">
        <v>44</v>
      </c>
      <c r="W3" s="77" t="n">
        <v>1.11</v>
      </c>
      <c r="X3" s="77" t="n">
        <v>4</v>
      </c>
      <c r="Y3" s="77" t="n">
        <v>0.08</v>
      </c>
      <c r="Z3" s="77" t="n">
        <v>4</v>
      </c>
      <c r="AA3" s="77" t="n">
        <v>0.08</v>
      </c>
      <c r="AB3" s="77" t="n">
        <v>4032</v>
      </c>
      <c r="AC3" s="77" t="n">
        <v>81.79000000000001</v>
      </c>
      <c r="AD3" s="77" t="n">
        <v>600</v>
      </c>
      <c r="AE3" s="77" t="n">
        <v>153</v>
      </c>
      <c r="AF3" s="77" t="n">
        <v>15.3</v>
      </c>
      <c r="AG3" s="77" t="n">
        <v>16.11</v>
      </c>
      <c r="AH3" s="77" t="n">
        <v>0.8100000000000001</v>
      </c>
      <c r="AI3" s="77" t="n">
        <v>0.48</v>
      </c>
      <c r="AJ3" s="77" t="n">
        <v>0.47</v>
      </c>
      <c r="AK3" s="77" t="n">
        <v>0.01</v>
      </c>
      <c r="AL3" s="77" t="n">
        <v>0.49</v>
      </c>
      <c r="AM3" s="77" t="n">
        <v>0.49</v>
      </c>
      <c r="AN3" s="77" t="n">
        <v>13.96</v>
      </c>
      <c r="AO3" s="77" t="n">
        <v>12.38</v>
      </c>
      <c r="AP3" s="77" t="n">
        <v>12.38</v>
      </c>
      <c r="AQ3" s="77" t="n">
        <v>184.23</v>
      </c>
      <c r="AR3" s="77" t="n">
        <v>13.49</v>
      </c>
      <c r="AS3" s="77" t="n">
        <v>13.77</v>
      </c>
      <c r="AT3" s="77" t="n">
        <v>0.09</v>
      </c>
      <c r="AU3" s="77" t="n">
        <v>0.33</v>
      </c>
      <c r="AV3" s="77" t="n">
        <v>0.09</v>
      </c>
      <c r="AW3" s="77" t="n">
        <v>0.34</v>
      </c>
      <c r="AX3" s="77" t="n">
        <v>0</v>
      </c>
      <c r="AY3" s="77" t="n">
        <v>0</v>
      </c>
      <c r="AZ3" s="77" t="n">
        <v>0</v>
      </c>
      <c r="BA3" s="77" t="n">
        <v>0</v>
      </c>
      <c r="BB3" s="77" t="n">
        <v>45</v>
      </c>
      <c r="BC3" s="77" t="n">
        <v>0.91</v>
      </c>
      <c r="BD3" s="77" t="n">
        <v>157</v>
      </c>
      <c r="BE3" s="77" t="n">
        <v>3.18</v>
      </c>
      <c r="BF3" s="77" t="n">
        <v>0</v>
      </c>
      <c r="BG3" s="77" t="n">
        <v>0</v>
      </c>
    </row>
    <row r="4">
      <c r="A4" s="28" t="inlineStr">
        <is>
          <t>Sky</t>
        </is>
      </c>
      <c r="B4" s="60" t="inlineStr">
        <is>
          <t>Platform Classic</t>
        </is>
      </c>
      <c r="C4" s="52" t="n">
        <v>44258</v>
      </c>
      <c r="D4" s="61" t="inlineStr">
        <is>
          <t>No</t>
        </is>
      </c>
      <c r="E4" s="61" t="n">
        <v>0</v>
      </c>
      <c r="F4" s="77" t="n">
        <v>4.95</v>
      </c>
      <c r="G4" s="77" t="n">
        <v>706</v>
      </c>
      <c r="H4" s="77" t="n">
        <v>4930</v>
      </c>
      <c r="I4" s="77" t="n">
        <v>5.44</v>
      </c>
      <c r="J4" s="77" t="n">
        <v>5198</v>
      </c>
      <c r="K4" s="77" t="n">
        <v>4124</v>
      </c>
      <c r="L4" s="77" t="n">
        <v>1064</v>
      </c>
      <c r="M4" s="77" t="n">
        <v>79.34</v>
      </c>
      <c r="N4" s="77" t="n">
        <v>5155</v>
      </c>
      <c r="O4" s="77" t="n">
        <v>1</v>
      </c>
      <c r="P4" s="77" t="n">
        <v>0</v>
      </c>
      <c r="Q4" s="77" t="n">
        <v>0</v>
      </c>
      <c r="R4" s="77" t="n">
        <v>1</v>
      </c>
      <c r="S4" s="77" t="n">
        <v>0.02</v>
      </c>
      <c r="T4" s="77" t="n">
        <v>25</v>
      </c>
      <c r="U4" s="77" t="n">
        <v>2.35</v>
      </c>
      <c r="V4" s="77" t="n">
        <v>51</v>
      </c>
      <c r="W4" s="77" t="n">
        <v>1.24</v>
      </c>
      <c r="X4" s="77" t="n">
        <v>5</v>
      </c>
      <c r="Y4" s="77" t="n">
        <v>0.1</v>
      </c>
      <c r="Z4" s="77" t="n">
        <v>5</v>
      </c>
      <c r="AA4" s="77" t="n">
        <v>0.1</v>
      </c>
      <c r="AB4" s="77" t="n">
        <v>4472</v>
      </c>
      <c r="AC4" s="77" t="n">
        <v>86.03</v>
      </c>
      <c r="AD4" s="77" t="n">
        <v>481</v>
      </c>
      <c r="AE4" s="77" t="n">
        <v>96</v>
      </c>
      <c r="AF4" s="77" t="n">
        <v>11.73</v>
      </c>
      <c r="AG4" s="77" t="n">
        <v>9.15</v>
      </c>
      <c r="AH4" s="77" t="n">
        <v>2.58</v>
      </c>
      <c r="AI4" s="77" t="n">
        <v>0.48</v>
      </c>
      <c r="AJ4" s="77" t="n">
        <v>0.48</v>
      </c>
      <c r="AK4" s="77" t="n">
        <v>0</v>
      </c>
      <c r="AL4" s="77" t="n">
        <v>0.51</v>
      </c>
      <c r="AM4" s="77" t="n">
        <v>0.51</v>
      </c>
      <c r="AN4" s="77" t="n">
        <v>28.17</v>
      </c>
      <c r="AO4" s="77" t="n">
        <v>18.21</v>
      </c>
      <c r="AP4" s="77" t="n">
        <v>18.38</v>
      </c>
      <c r="AQ4" s="77" t="n">
        <v>124.23</v>
      </c>
      <c r="AR4" s="77" t="n">
        <v>15.15</v>
      </c>
      <c r="AS4" s="77" t="n">
        <v>15.39</v>
      </c>
      <c r="AT4" s="77" t="n">
        <v>0.08</v>
      </c>
      <c r="AU4" s="77" t="n">
        <v>0.34</v>
      </c>
      <c r="AV4" s="77" t="n">
        <v>0.08</v>
      </c>
      <c r="AW4" s="77" t="n">
        <v>0.34</v>
      </c>
      <c r="AX4" s="77" t="n">
        <v>0</v>
      </c>
      <c r="AY4" s="77" t="n">
        <v>0</v>
      </c>
      <c r="AZ4" s="77" t="n">
        <v>0</v>
      </c>
      <c r="BA4" s="77" t="n">
        <v>0</v>
      </c>
      <c r="BB4" s="77" t="n">
        <v>39</v>
      </c>
      <c r="BC4" s="77" t="n">
        <v>0.75</v>
      </c>
      <c r="BD4" s="77" t="n">
        <v>86</v>
      </c>
      <c r="BE4" s="77" t="n">
        <v>1.65</v>
      </c>
      <c r="BF4" s="77" t="n">
        <v>10</v>
      </c>
      <c r="BG4" s="77" t="n">
        <v>0.19</v>
      </c>
      <c r="BH4" s="77" t="n"/>
    </row>
    <row r="5">
      <c r="A5" s="28" t="inlineStr">
        <is>
          <t>Sky</t>
        </is>
      </c>
      <c r="B5" s="60" t="inlineStr">
        <is>
          <t>Platform Classic</t>
        </is>
      </c>
      <c r="C5" s="52" t="n">
        <v>44259</v>
      </c>
      <c r="D5" s="61" t="inlineStr">
        <is>
          <t>No</t>
        </is>
      </c>
      <c r="E5" s="61" t="n">
        <v>0</v>
      </c>
      <c r="F5" t="n">
        <v>5.44</v>
      </c>
      <c r="G5" t="n">
        <v>671</v>
      </c>
      <c r="H5" t="n">
        <v>5198</v>
      </c>
      <c r="I5" t="n">
        <v>-8.85</v>
      </c>
      <c r="J5" t="n">
        <v>4738</v>
      </c>
      <c r="K5" t="n">
        <v>3759</v>
      </c>
      <c r="L5" t="n">
        <v>979</v>
      </c>
      <c r="M5" t="n">
        <v>79.34</v>
      </c>
      <c r="N5" t="n">
        <v>4734</v>
      </c>
      <c r="O5" t="n">
        <v>0</v>
      </c>
      <c r="P5" t="n">
        <v>0</v>
      </c>
      <c r="Q5" t="n">
        <v>0</v>
      </c>
      <c r="R5" t="n">
        <v>7</v>
      </c>
      <c r="S5" t="n">
        <v>0.19</v>
      </c>
      <c r="T5" t="n">
        <v>18</v>
      </c>
      <c r="U5" t="n">
        <v>1.84</v>
      </c>
      <c r="V5" t="n">
        <v>68</v>
      </c>
      <c r="W5" t="n">
        <v>1.81</v>
      </c>
      <c r="X5" t="n">
        <v>61</v>
      </c>
      <c r="Y5" t="n">
        <v>1.29</v>
      </c>
      <c r="Z5" t="n">
        <v>61</v>
      </c>
      <c r="AA5" t="n">
        <v>1.29</v>
      </c>
      <c r="AB5" t="n">
        <v>3164</v>
      </c>
      <c r="AC5" t="n">
        <v>66.78</v>
      </c>
      <c r="AD5" t="n">
        <v>460</v>
      </c>
      <c r="AE5" t="n">
        <v>117</v>
      </c>
      <c r="AF5" t="n">
        <v>12.31</v>
      </c>
      <c r="AG5" t="n">
        <v>12.02</v>
      </c>
      <c r="AH5" t="n">
        <v>0.29</v>
      </c>
      <c r="AI5" t="n">
        <v>0.47</v>
      </c>
      <c r="AJ5" t="n">
        <v>0.47</v>
      </c>
      <c r="AK5" t="n">
        <v>0</v>
      </c>
      <c r="AL5" t="n">
        <v>0.5</v>
      </c>
      <c r="AM5" t="n">
        <v>0.51</v>
      </c>
      <c r="AN5" t="n">
        <v>43.04</v>
      </c>
      <c r="AO5" t="n">
        <v>21.1</v>
      </c>
      <c r="AP5" t="n">
        <v>21.24</v>
      </c>
      <c r="AQ5" t="n">
        <v>137.86</v>
      </c>
      <c r="AR5" t="n">
        <v>13.36</v>
      </c>
      <c r="AS5" t="n">
        <v>13.7</v>
      </c>
      <c r="AT5" t="n">
        <v>0.09</v>
      </c>
      <c r="AU5" t="n">
        <v>0.33</v>
      </c>
      <c r="AV5" t="n">
        <v>0.08</v>
      </c>
      <c r="AW5" t="n">
        <v>0.33</v>
      </c>
      <c r="AX5" t="n">
        <v>0</v>
      </c>
      <c r="AY5" t="n">
        <v>0</v>
      </c>
      <c r="AZ5" t="n">
        <v>0</v>
      </c>
      <c r="BA5" t="n">
        <v>0</v>
      </c>
      <c r="BB5" t="n">
        <v>44</v>
      </c>
      <c r="BC5" t="n">
        <v>0.93</v>
      </c>
      <c r="BD5" t="n">
        <v>58</v>
      </c>
      <c r="BE5" t="n">
        <v>1.22</v>
      </c>
      <c r="BF5" t="n">
        <v>0</v>
      </c>
      <c r="BG5" t="n">
        <v>0</v>
      </c>
    </row>
    <row r="6">
      <c r="A6" s="28" t="inlineStr">
        <is>
          <t>Sky</t>
        </is>
      </c>
      <c r="B6" s="60" t="inlineStr">
        <is>
          <t>Platform Classic</t>
        </is>
      </c>
      <c r="C6" s="52" t="n">
        <v>44260</v>
      </c>
      <c r="D6" s="61" t="inlineStr">
        <is>
          <t>No</t>
        </is>
      </c>
      <c r="E6" s="61" t="n">
        <v>0</v>
      </c>
      <c r="F6" t="n">
        <v>3.55</v>
      </c>
      <c r="G6" t="n">
        <v>604</v>
      </c>
      <c r="H6" t="n">
        <v>4738</v>
      </c>
      <c r="I6" t="n">
        <v>-4.66</v>
      </c>
      <c r="J6" t="n">
        <v>4517</v>
      </c>
      <c r="K6" t="n">
        <v>3634</v>
      </c>
      <c r="L6" t="n">
        <v>883</v>
      </c>
      <c r="M6" t="n">
        <v>80.45</v>
      </c>
      <c r="N6" t="n">
        <v>4509</v>
      </c>
      <c r="O6" t="n">
        <v>0</v>
      </c>
      <c r="P6" t="n">
        <v>0</v>
      </c>
      <c r="Q6" t="n">
        <v>0</v>
      </c>
      <c r="R6" t="n">
        <v>11</v>
      </c>
      <c r="S6" t="n">
        <v>0.3</v>
      </c>
      <c r="T6" t="n">
        <v>29</v>
      </c>
      <c r="U6" t="n">
        <v>3.28</v>
      </c>
      <c r="V6" t="n">
        <v>44</v>
      </c>
      <c r="W6" t="n">
        <v>1.21</v>
      </c>
      <c r="X6" t="n">
        <v>22</v>
      </c>
      <c r="Y6" t="n">
        <v>0.49</v>
      </c>
      <c r="Z6" t="n">
        <v>22</v>
      </c>
      <c r="AA6" t="n">
        <v>0.49</v>
      </c>
      <c r="AB6" t="n">
        <v>3015</v>
      </c>
      <c r="AC6" t="n">
        <v>66.75</v>
      </c>
      <c r="AD6" t="n">
        <v>365</v>
      </c>
      <c r="AE6" t="n">
        <v>81</v>
      </c>
      <c r="AF6" t="n">
        <v>10.1</v>
      </c>
      <c r="AG6" t="n">
        <v>9.24</v>
      </c>
      <c r="AH6" t="n">
        <v>0.87</v>
      </c>
      <c r="AI6" t="n">
        <v>0.46</v>
      </c>
      <c r="AJ6" t="n">
        <v>0.47</v>
      </c>
      <c r="AK6" t="n">
        <v>0.01</v>
      </c>
      <c r="AL6" t="n">
        <v>0.5</v>
      </c>
      <c r="AM6" t="n">
        <v>0.5</v>
      </c>
      <c r="AN6" t="n">
        <v>39.46</v>
      </c>
      <c r="AO6" t="n">
        <v>23.17</v>
      </c>
      <c r="AP6" t="n">
        <v>23.41</v>
      </c>
      <c r="AQ6" t="n">
        <v>124.89</v>
      </c>
      <c r="AR6" t="n">
        <v>12.98</v>
      </c>
      <c r="AS6" t="n">
        <v>13.28</v>
      </c>
      <c r="AT6" t="n">
        <v>0.08</v>
      </c>
      <c r="AU6" t="n">
        <v>0.34</v>
      </c>
      <c r="AV6" t="n">
        <v>0.07000000000000001</v>
      </c>
      <c r="AW6" t="n">
        <v>0.33</v>
      </c>
      <c r="AX6" t="n">
        <v>0</v>
      </c>
      <c r="AY6" t="n">
        <v>0</v>
      </c>
      <c r="AZ6" t="n">
        <v>0</v>
      </c>
      <c r="BA6" t="n">
        <v>0</v>
      </c>
      <c r="BB6" t="n">
        <v>32</v>
      </c>
      <c r="BC6" t="n">
        <v>0.71</v>
      </c>
      <c r="BD6" t="n">
        <v>38</v>
      </c>
      <c r="BE6" t="n">
        <v>0.84</v>
      </c>
      <c r="BF6" t="n">
        <v>0</v>
      </c>
      <c r="BG6" t="n">
        <v>0</v>
      </c>
    </row>
    <row r="7">
      <c r="A7" s="28" t="inlineStr">
        <is>
          <t>Sky</t>
        </is>
      </c>
      <c r="B7" s="60" t="inlineStr">
        <is>
          <t>Platform Classic</t>
        </is>
      </c>
      <c r="C7" s="52" t="n">
        <v>44261</v>
      </c>
      <c r="D7" s="61" t="inlineStr">
        <is>
          <t>No</t>
        </is>
      </c>
      <c r="E7" s="61" t="n">
        <v>0</v>
      </c>
      <c r="F7" t="n">
        <v>5.45</v>
      </c>
      <c r="G7" t="n">
        <v>394</v>
      </c>
      <c r="H7" t="n">
        <v>4517</v>
      </c>
      <c r="I7" t="n">
        <v>-22.74</v>
      </c>
      <c r="J7" t="n">
        <v>3490</v>
      </c>
      <c r="K7" t="n">
        <v>2790</v>
      </c>
      <c r="L7" t="n">
        <v>700</v>
      </c>
      <c r="M7" t="n">
        <v>79.94</v>
      </c>
      <c r="N7" t="n">
        <v>3487</v>
      </c>
      <c r="O7" t="n">
        <v>0</v>
      </c>
      <c r="P7" t="n">
        <v>0</v>
      </c>
      <c r="Q7" t="n">
        <v>0</v>
      </c>
      <c r="R7" t="n">
        <v>2</v>
      </c>
      <c r="S7" t="n">
        <v>0.07000000000000001</v>
      </c>
      <c r="T7" t="n">
        <v>24</v>
      </c>
      <c r="U7" t="n">
        <v>3.43</v>
      </c>
      <c r="V7" t="n">
        <v>62</v>
      </c>
      <c r="W7" t="n">
        <v>2.22</v>
      </c>
      <c r="X7" t="n">
        <v>7</v>
      </c>
      <c r="Y7" t="n">
        <v>0.2</v>
      </c>
      <c r="Z7" t="n">
        <v>7</v>
      </c>
      <c r="AA7" t="n">
        <v>0.2</v>
      </c>
      <c r="AB7" t="n">
        <v>2121</v>
      </c>
      <c r="AC7" t="n">
        <v>60.77</v>
      </c>
      <c r="AD7" t="n">
        <v>502</v>
      </c>
      <c r="AE7" t="n">
        <v>113</v>
      </c>
      <c r="AF7" t="n">
        <v>18.12</v>
      </c>
      <c r="AG7" t="n">
        <v>16.21</v>
      </c>
      <c r="AH7" t="n">
        <v>1.91</v>
      </c>
      <c r="AI7" t="n">
        <v>0.46</v>
      </c>
      <c r="AJ7" t="n">
        <v>0.48</v>
      </c>
      <c r="AK7" t="n">
        <v>0.02</v>
      </c>
      <c r="AL7" t="n">
        <v>0.5</v>
      </c>
      <c r="AM7" t="n">
        <v>0.49</v>
      </c>
      <c r="AN7" t="n">
        <v>49.86</v>
      </c>
      <c r="AO7" t="n">
        <v>24.91</v>
      </c>
      <c r="AP7" t="n">
        <v>24.97</v>
      </c>
      <c r="AQ7" t="n">
        <v>166.37</v>
      </c>
      <c r="AR7" t="n">
        <v>12.23</v>
      </c>
      <c r="AS7" t="n">
        <v>12.71</v>
      </c>
      <c r="AT7" t="n">
        <v>0.09</v>
      </c>
      <c r="AU7" t="n">
        <v>0.32</v>
      </c>
      <c r="AV7" t="n">
        <v>0.08</v>
      </c>
      <c r="AW7" t="n">
        <v>0.33</v>
      </c>
      <c r="AX7" t="n">
        <v>0</v>
      </c>
      <c r="AY7" t="n">
        <v>0</v>
      </c>
      <c r="AZ7" t="n">
        <v>0</v>
      </c>
      <c r="BA7" t="n">
        <v>0</v>
      </c>
      <c r="BB7" t="n">
        <v>28</v>
      </c>
      <c r="BC7" t="n">
        <v>0.8</v>
      </c>
      <c r="BD7" t="n">
        <v>75</v>
      </c>
      <c r="BE7" t="n">
        <v>2.15</v>
      </c>
      <c r="BF7" t="n">
        <v>0</v>
      </c>
      <c r="BG7" t="n">
        <v>0</v>
      </c>
    </row>
    <row r="8">
      <c r="A8" s="28" t="inlineStr">
        <is>
          <t>Sky</t>
        </is>
      </c>
      <c r="B8" s="60" t="inlineStr">
        <is>
          <t>Platform Classic</t>
        </is>
      </c>
      <c r="C8" s="52" t="n">
        <v>44262</v>
      </c>
      <c r="D8" s="61" t="inlineStr">
        <is>
          <t>No</t>
        </is>
      </c>
      <c r="E8" s="61" t="n">
        <v>0</v>
      </c>
      <c r="F8" t="n">
        <v>6.71</v>
      </c>
      <c r="G8" t="n">
        <v>296</v>
      </c>
      <c r="H8" t="n">
        <v>3490</v>
      </c>
      <c r="I8" t="n">
        <v>-40.69</v>
      </c>
      <c r="J8" t="n">
        <v>2070</v>
      </c>
      <c r="K8" t="n">
        <v>1690</v>
      </c>
      <c r="L8" t="n">
        <v>380</v>
      </c>
      <c r="M8" t="n">
        <v>81.64</v>
      </c>
      <c r="N8" t="n">
        <v>2070</v>
      </c>
      <c r="O8" t="n">
        <v>0</v>
      </c>
      <c r="P8" t="n">
        <v>0</v>
      </c>
      <c r="Q8" t="n">
        <v>0</v>
      </c>
      <c r="R8" t="n">
        <v>7</v>
      </c>
      <c r="S8" t="n">
        <v>0.41</v>
      </c>
      <c r="T8" t="n">
        <v>2</v>
      </c>
      <c r="U8" t="n">
        <v>0.53</v>
      </c>
      <c r="V8" t="n">
        <v>15</v>
      </c>
      <c r="W8" t="n">
        <v>0.89</v>
      </c>
      <c r="X8" t="n">
        <v>66</v>
      </c>
      <c r="Y8" t="n">
        <v>3.19</v>
      </c>
      <c r="Z8" t="n">
        <v>66</v>
      </c>
      <c r="AA8" t="n">
        <v>3.19</v>
      </c>
      <c r="AB8" t="n">
        <v>1074</v>
      </c>
      <c r="AC8" t="n">
        <v>51.88</v>
      </c>
      <c r="AD8" t="n">
        <v>45</v>
      </c>
      <c r="AE8" t="n">
        <v>13</v>
      </c>
      <c r="AF8" t="n">
        <v>2.68</v>
      </c>
      <c r="AG8" t="n">
        <v>3.44</v>
      </c>
      <c r="AH8" t="n">
        <v>0.76</v>
      </c>
      <c r="AI8" t="n">
        <v>0.48</v>
      </c>
      <c r="AJ8" t="n">
        <v>0.46</v>
      </c>
      <c r="AK8" t="n">
        <v>0.02</v>
      </c>
      <c r="AL8" t="n">
        <v>0.51</v>
      </c>
      <c r="AM8" t="n">
        <v>0.48</v>
      </c>
      <c r="AN8" t="n">
        <v>27.85</v>
      </c>
      <c r="AO8" t="n">
        <v>18.93</v>
      </c>
      <c r="AP8" t="n">
        <v>19.07</v>
      </c>
      <c r="AQ8" t="n">
        <v>24.8</v>
      </c>
      <c r="AR8" t="n">
        <v>10.06</v>
      </c>
      <c r="AS8" t="n">
        <v>10.21</v>
      </c>
      <c r="AT8" t="n">
        <v>0.09</v>
      </c>
      <c r="AU8" t="n">
        <v>0.34</v>
      </c>
      <c r="AV8" t="n">
        <v>0.08</v>
      </c>
      <c r="AW8" t="n">
        <v>0.35</v>
      </c>
      <c r="AX8" t="n">
        <v>0</v>
      </c>
      <c r="AY8" t="n">
        <v>0</v>
      </c>
      <c r="AZ8" t="n">
        <v>0</v>
      </c>
      <c r="BA8" t="n">
        <v>0</v>
      </c>
      <c r="BB8" t="n">
        <v>15</v>
      </c>
      <c r="BC8" t="n">
        <v>0.72</v>
      </c>
      <c r="BD8" t="n">
        <v>31</v>
      </c>
      <c r="BE8" t="n">
        <v>1.5</v>
      </c>
      <c r="BF8" t="n">
        <v>0</v>
      </c>
      <c r="BG8" t="n">
        <v>0</v>
      </c>
    </row>
    <row r="9">
      <c r="A9" s="28" t="inlineStr">
        <is>
          <t>Sky</t>
        </is>
      </c>
      <c r="B9" s="60" t="inlineStr">
        <is>
          <t>Platform Classic</t>
        </is>
      </c>
      <c r="C9" s="52" t="n">
        <v>44263</v>
      </c>
      <c r="D9" s="61" t="inlineStr">
        <is>
          <t>No</t>
        </is>
      </c>
      <c r="E9" s="61" t="n">
        <v>0</v>
      </c>
      <c r="F9" t="n">
        <v>9.27</v>
      </c>
      <c r="G9" t="n">
        <v>672</v>
      </c>
      <c r="H9" t="n">
        <v>2070</v>
      </c>
      <c r="I9" t="n">
        <v>141.64</v>
      </c>
      <c r="J9" t="n">
        <v>5002</v>
      </c>
      <c r="K9" t="n">
        <v>4015</v>
      </c>
      <c r="L9" t="n">
        <v>987</v>
      </c>
      <c r="M9" t="n">
        <v>80.27</v>
      </c>
      <c r="N9" t="n">
        <v>4997</v>
      </c>
      <c r="O9" t="n">
        <v>0</v>
      </c>
      <c r="P9" t="n">
        <v>0</v>
      </c>
      <c r="Q9" t="n">
        <v>0</v>
      </c>
      <c r="R9" t="n">
        <v>17</v>
      </c>
      <c r="S9" t="n">
        <v>0.42</v>
      </c>
      <c r="T9" t="n">
        <v>5</v>
      </c>
      <c r="U9" t="n">
        <v>0.51</v>
      </c>
      <c r="V9" t="n">
        <v>18</v>
      </c>
      <c r="W9" t="n">
        <v>0.45</v>
      </c>
      <c r="X9" t="n">
        <v>82</v>
      </c>
      <c r="Y9" t="n">
        <v>1.64</v>
      </c>
      <c r="Z9" t="n">
        <v>82</v>
      </c>
      <c r="AA9" t="n">
        <v>1.64</v>
      </c>
      <c r="AB9" t="n">
        <v>2382</v>
      </c>
      <c r="AC9" t="n">
        <v>47.62</v>
      </c>
      <c r="AD9" t="n">
        <v>190</v>
      </c>
      <c r="AE9" t="n">
        <v>50</v>
      </c>
      <c r="AF9" t="n">
        <v>4.77</v>
      </c>
      <c r="AG9" t="n">
        <v>5.08</v>
      </c>
      <c r="AH9" t="n">
        <v>0.32</v>
      </c>
      <c r="AI9" t="n">
        <v>0.49</v>
      </c>
      <c r="AJ9" t="n">
        <v>0.49</v>
      </c>
      <c r="AK9" t="n">
        <v>0</v>
      </c>
      <c r="AL9" t="n">
        <v>0.51</v>
      </c>
      <c r="AM9" t="n">
        <v>0.5</v>
      </c>
      <c r="AN9" t="n">
        <v>50.78</v>
      </c>
      <c r="AO9" t="n">
        <v>22.68</v>
      </c>
      <c r="AP9" t="n">
        <v>22.83</v>
      </c>
      <c r="AQ9" t="n">
        <v>86.23</v>
      </c>
      <c r="AR9" t="n">
        <v>12.89</v>
      </c>
      <c r="AS9" t="n">
        <v>13.01</v>
      </c>
      <c r="AT9" t="n">
        <v>0.09</v>
      </c>
      <c r="AU9" t="n">
        <v>0.32</v>
      </c>
      <c r="AV9" t="n">
        <v>0.08</v>
      </c>
      <c r="AW9" t="n">
        <v>0.33</v>
      </c>
      <c r="AX9" t="n">
        <v>0</v>
      </c>
      <c r="AY9" t="n">
        <v>0</v>
      </c>
      <c r="AZ9" t="n">
        <v>0</v>
      </c>
      <c r="BA9" t="n">
        <v>0</v>
      </c>
      <c r="BB9" t="n">
        <v>34</v>
      </c>
      <c r="BC9" t="n">
        <v>0.68</v>
      </c>
      <c r="BD9" t="n">
        <v>303</v>
      </c>
      <c r="BE9" t="n">
        <v>6.06</v>
      </c>
      <c r="BF9" t="n">
        <v>1</v>
      </c>
      <c r="BG9" t="n">
        <v>0.02</v>
      </c>
    </row>
    <row r="10">
      <c r="A10" s="28" t="inlineStr">
        <is>
          <t>Sky</t>
        </is>
      </c>
      <c r="B10" s="60" t="inlineStr">
        <is>
          <t>Platform Classic</t>
        </is>
      </c>
      <c r="C10" s="52" t="n">
        <v>44264</v>
      </c>
      <c r="D10" s="61" t="inlineStr">
        <is>
          <t>No</t>
        </is>
      </c>
      <c r="E10" s="61" t="n">
        <v>0</v>
      </c>
      <c r="F10" s="77" t="n">
        <v>8.74</v>
      </c>
      <c r="G10" s="77" t="n">
        <v>697</v>
      </c>
      <c r="H10" s="77" t="n">
        <v>5002</v>
      </c>
      <c r="I10" s="77" t="n">
        <v>-16.71</v>
      </c>
      <c r="J10" s="77" t="n">
        <v>4166</v>
      </c>
      <c r="K10" s="77" t="n">
        <v>3305</v>
      </c>
      <c r="L10" s="77" t="n">
        <v>860</v>
      </c>
      <c r="M10" s="77" t="n">
        <v>79.33</v>
      </c>
      <c r="N10" s="77" t="n">
        <v>4165</v>
      </c>
      <c r="O10" s="77" t="n">
        <v>0</v>
      </c>
      <c r="P10" s="77" t="n">
        <v>1</v>
      </c>
      <c r="Q10" s="77" t="n">
        <v>0.12</v>
      </c>
      <c r="R10" s="77" t="n">
        <v>24</v>
      </c>
      <c r="S10" s="77" t="n">
        <v>0.73</v>
      </c>
      <c r="T10" s="77" t="n">
        <v>0</v>
      </c>
      <c r="U10" s="77" t="n">
        <v>0</v>
      </c>
      <c r="V10" s="77" t="n">
        <v>0</v>
      </c>
      <c r="W10" s="77" t="n">
        <v>0</v>
      </c>
      <c r="X10" s="77" t="n">
        <v>41</v>
      </c>
      <c r="Y10" s="77" t="n">
        <v>0.98</v>
      </c>
      <c r="Z10" s="77" t="n">
        <v>41</v>
      </c>
      <c r="AA10" s="77" t="n">
        <v>0.98</v>
      </c>
      <c r="AB10" s="77" t="n">
        <v>184</v>
      </c>
      <c r="AC10" s="77" t="n">
        <v>4.42</v>
      </c>
      <c r="AD10" s="77" t="n">
        <v>5</v>
      </c>
      <c r="AE10" s="77" t="n">
        <v>5</v>
      </c>
      <c r="AF10" s="77" t="n">
        <v>0.15</v>
      </c>
      <c r="AG10" s="77" t="n">
        <v>0.58</v>
      </c>
      <c r="AH10" s="77" t="n">
        <v>0.43</v>
      </c>
      <c r="AI10" s="77" t="n">
        <v>0.5</v>
      </c>
      <c r="AJ10" s="77" t="n">
        <v>0.48</v>
      </c>
      <c r="AK10" s="77" t="n">
        <v>0.02</v>
      </c>
      <c r="AL10" s="77" t="n">
        <v>0.51</v>
      </c>
      <c r="AM10" s="77" t="n">
        <v>0.49</v>
      </c>
      <c r="AN10" s="77" t="n">
        <v>62.48</v>
      </c>
      <c r="AO10" s="77" t="n">
        <v>27.88</v>
      </c>
      <c r="AP10" s="77" t="n">
        <v>28.05</v>
      </c>
      <c r="AQ10" s="77" t="n">
        <v>14.04</v>
      </c>
      <c r="AR10" s="77" t="n">
        <v>3.83</v>
      </c>
      <c r="AS10" s="77" t="n">
        <v>3.83</v>
      </c>
      <c r="AT10" s="77" t="n">
        <v>0.06</v>
      </c>
      <c r="AU10" s="77" t="n">
        <v>0.31</v>
      </c>
      <c r="AV10" s="77" t="n">
        <v>0.05</v>
      </c>
      <c r="AW10" s="77" t="n">
        <v>0.32</v>
      </c>
      <c r="AX10" s="77" t="n">
        <v>0</v>
      </c>
      <c r="AY10" s="77" t="n">
        <v>0</v>
      </c>
      <c r="AZ10" s="77" t="n">
        <v>0</v>
      </c>
      <c r="BA10" s="77" t="n">
        <v>0</v>
      </c>
      <c r="BB10" s="77" t="n">
        <v>36</v>
      </c>
      <c r="BC10" s="77" t="n">
        <v>0.86</v>
      </c>
      <c r="BD10" s="77" t="n">
        <v>257</v>
      </c>
      <c r="BE10" s="77" t="n">
        <v>6.17</v>
      </c>
      <c r="BF10" s="77" t="n">
        <v>0</v>
      </c>
      <c r="BG10" s="77" t="n">
        <v>0</v>
      </c>
    </row>
    <row r="11">
      <c r="A11" s="28" t="inlineStr">
        <is>
          <t>Sky</t>
        </is>
      </c>
      <c r="B11" s="60" t="inlineStr">
        <is>
          <t>Platform Classic</t>
        </is>
      </c>
      <c r="C11" s="52" t="n">
        <v>44265</v>
      </c>
      <c r="D11" s="61" t="inlineStr">
        <is>
          <t>No</t>
        </is>
      </c>
      <c r="E11" s="61" t="n">
        <v>0</v>
      </c>
      <c r="F11" s="77" t="n">
        <v>9.050000000000001</v>
      </c>
      <c r="G11" s="77" t="n">
        <v>708</v>
      </c>
      <c r="H11" s="77" t="n">
        <v>4166</v>
      </c>
      <c r="I11" s="77" t="n">
        <v>9.82</v>
      </c>
      <c r="J11" s="77" t="n">
        <v>4575</v>
      </c>
      <c r="K11" s="77" t="n">
        <v>3641</v>
      </c>
      <c r="L11" s="77" t="n">
        <v>932</v>
      </c>
      <c r="M11" s="77" t="n">
        <v>79.58</v>
      </c>
      <c r="N11" s="77" t="n">
        <v>4572</v>
      </c>
      <c r="O11" s="77" t="n">
        <v>0</v>
      </c>
      <c r="P11" s="77" t="n">
        <v>1</v>
      </c>
      <c r="Q11" s="77" t="n">
        <v>0.11</v>
      </c>
      <c r="R11" s="77" t="n">
        <v>14</v>
      </c>
      <c r="S11" s="77" t="n">
        <v>0.38</v>
      </c>
      <c r="T11" s="77" t="n">
        <v>4</v>
      </c>
      <c r="U11" s="77" t="n">
        <v>0.43</v>
      </c>
      <c r="V11" s="77" t="n">
        <v>13</v>
      </c>
      <c r="W11" s="77" t="n">
        <v>0.36</v>
      </c>
      <c r="X11" s="77" t="n">
        <v>110</v>
      </c>
      <c r="Y11" s="77" t="n">
        <v>2.4</v>
      </c>
      <c r="Z11" s="77" t="n">
        <v>110</v>
      </c>
      <c r="AA11" s="77" t="n">
        <v>2.4</v>
      </c>
      <c r="AB11" s="77" t="n">
        <v>2731</v>
      </c>
      <c r="AC11" s="77" t="n">
        <v>59.69</v>
      </c>
      <c r="AD11" s="77" t="n">
        <v>140</v>
      </c>
      <c r="AE11" s="77" t="n">
        <v>37</v>
      </c>
      <c r="AF11" s="77" t="n">
        <v>3.87</v>
      </c>
      <c r="AG11" s="77" t="n">
        <v>3.98</v>
      </c>
      <c r="AH11" s="77" t="n">
        <v>0.11</v>
      </c>
      <c r="AI11" s="77" t="n">
        <v>0.48</v>
      </c>
      <c r="AJ11" s="77" t="n">
        <v>0.47</v>
      </c>
      <c r="AK11" s="77" t="n">
        <v>0.01</v>
      </c>
      <c r="AL11" s="77" t="n">
        <v>0.5</v>
      </c>
      <c r="AM11" s="77" t="n">
        <v>0.5</v>
      </c>
      <c r="AN11" s="77" t="n">
        <v>39.87</v>
      </c>
      <c r="AO11" s="77" t="n">
        <v>21.06</v>
      </c>
      <c r="AP11" s="77" t="n">
        <v>21.24</v>
      </c>
      <c r="AQ11" s="77" t="n">
        <v>49.71</v>
      </c>
      <c r="AR11" s="77" t="n">
        <v>10.23</v>
      </c>
      <c r="AS11" s="77" t="n">
        <v>10.29</v>
      </c>
      <c r="AT11" s="77" t="n">
        <v>0.1</v>
      </c>
      <c r="AU11" s="77" t="n">
        <v>0.32</v>
      </c>
      <c r="AV11" s="77" t="n">
        <v>0.09</v>
      </c>
      <c r="AW11" s="77" t="n">
        <v>0.32</v>
      </c>
      <c r="AX11" s="77" t="n">
        <v>0</v>
      </c>
      <c r="AY11" s="77" t="n">
        <v>0</v>
      </c>
      <c r="AZ11" s="77" t="n">
        <v>0</v>
      </c>
      <c r="BA11" s="77" t="n">
        <v>0</v>
      </c>
      <c r="BB11" s="77" t="n">
        <v>39</v>
      </c>
      <c r="BC11" s="77" t="n">
        <v>0.85</v>
      </c>
      <c r="BD11" s="77" t="n">
        <v>231</v>
      </c>
      <c r="BE11" s="77" t="n">
        <v>5.05</v>
      </c>
      <c r="BF11" s="77" t="n">
        <v>0</v>
      </c>
      <c r="BG11" s="77" t="n">
        <v>0</v>
      </c>
      <c r="BH11" s="77" t="n"/>
    </row>
    <row r="12">
      <c r="A12" s="28" t="inlineStr">
        <is>
          <t>Sky</t>
        </is>
      </c>
      <c r="B12" s="60" t="inlineStr">
        <is>
          <t>Platform Classic</t>
        </is>
      </c>
      <c r="C12" s="52" t="n">
        <v>44266</v>
      </c>
      <c r="D12" s="61" t="inlineStr">
        <is>
          <t>No</t>
        </is>
      </c>
      <c r="E12" s="61" t="n">
        <v>0</v>
      </c>
      <c r="F12" s="77" t="n">
        <v>6.79</v>
      </c>
      <c r="G12" s="77" t="n">
        <v>709</v>
      </c>
      <c r="H12" s="77" t="n">
        <v>4574</v>
      </c>
      <c r="I12" s="77" t="n">
        <v>-0.46</v>
      </c>
      <c r="J12" s="77" t="n">
        <v>4553</v>
      </c>
      <c r="K12" s="77" t="n">
        <v>3638</v>
      </c>
      <c r="L12" s="77" t="n">
        <v>913</v>
      </c>
      <c r="M12" s="77" t="n">
        <v>79.90000000000001</v>
      </c>
      <c r="N12" s="77" t="n">
        <v>4533</v>
      </c>
      <c r="O12" s="77" t="n">
        <v>0</v>
      </c>
      <c r="P12" s="77" t="n">
        <v>0</v>
      </c>
      <c r="Q12" s="77" t="n">
        <v>0</v>
      </c>
      <c r="R12" s="77" t="n">
        <v>12</v>
      </c>
      <c r="S12" s="77" t="n">
        <v>0.33</v>
      </c>
      <c r="T12" s="77" t="n">
        <v>9</v>
      </c>
      <c r="U12" s="77" t="n">
        <v>0.99</v>
      </c>
      <c r="V12" s="77" t="n">
        <v>8</v>
      </c>
      <c r="W12" s="77" t="n">
        <v>0.22</v>
      </c>
      <c r="X12" s="77" t="n">
        <v>63</v>
      </c>
      <c r="Y12" s="77" t="n">
        <v>1.38</v>
      </c>
      <c r="Z12" s="77" t="n">
        <v>63</v>
      </c>
      <c r="AA12" s="77" t="n">
        <v>1.38</v>
      </c>
      <c r="AB12" s="77" t="n">
        <v>1939</v>
      </c>
      <c r="AC12" s="77" t="n">
        <v>42.59</v>
      </c>
      <c r="AD12" s="77" t="n">
        <v>137</v>
      </c>
      <c r="AE12" s="77" t="n">
        <v>24</v>
      </c>
      <c r="AF12" s="77" t="n">
        <v>3.78</v>
      </c>
      <c r="AG12" s="77" t="n">
        <v>2.64</v>
      </c>
      <c r="AH12" s="77" t="n">
        <v>1.14</v>
      </c>
      <c r="AI12" s="77" t="n">
        <v>0.47</v>
      </c>
      <c r="AJ12" s="77" t="n">
        <v>0.46</v>
      </c>
      <c r="AK12" s="77" t="n">
        <v>0.01</v>
      </c>
      <c r="AL12" s="77" t="n">
        <v>0.49</v>
      </c>
      <c r="AM12" s="77" t="n">
        <v>0.5</v>
      </c>
      <c r="AN12" s="77" t="n">
        <v>62.83</v>
      </c>
      <c r="AO12" s="77" t="n">
        <v>27.43</v>
      </c>
      <c r="AP12" s="77" t="n">
        <v>27.56</v>
      </c>
      <c r="AQ12" s="77" t="n">
        <v>62.84</v>
      </c>
      <c r="AR12" s="77" t="n">
        <v>12.78</v>
      </c>
      <c r="AS12" s="77" t="n">
        <v>12.88</v>
      </c>
      <c r="AT12" s="77" t="n">
        <v>0.08</v>
      </c>
      <c r="AU12" s="77" t="n">
        <v>0.33</v>
      </c>
      <c r="AV12" s="77" t="n">
        <v>0.07000000000000001</v>
      </c>
      <c r="AW12" s="77" t="n">
        <v>0.33</v>
      </c>
      <c r="AX12" s="77" t="n">
        <v>0</v>
      </c>
      <c r="AY12" s="77" t="n">
        <v>0</v>
      </c>
      <c r="AZ12" s="77" t="n">
        <v>0</v>
      </c>
      <c r="BA12" s="77" t="n">
        <v>0</v>
      </c>
      <c r="BB12" s="77" t="n">
        <v>39</v>
      </c>
      <c r="BC12" s="77" t="n">
        <v>0.86</v>
      </c>
      <c r="BD12" s="77" t="n">
        <v>182</v>
      </c>
      <c r="BE12" s="77" t="n">
        <v>4</v>
      </c>
      <c r="BF12" s="77" t="n">
        <v>0</v>
      </c>
      <c r="BG12" s="77" t="n">
        <v>0</v>
      </c>
    </row>
    <row r="13">
      <c r="A13" s="28" t="inlineStr">
        <is>
          <t>Sky</t>
        </is>
      </c>
      <c r="B13" s="60" t="inlineStr">
        <is>
          <t>Platform Classic</t>
        </is>
      </c>
      <c r="C13" s="52" t="n">
        <v>44267</v>
      </c>
      <c r="D13" s="61" t="inlineStr">
        <is>
          <t>No</t>
        </is>
      </c>
      <c r="E13" s="61" t="n">
        <v>0</v>
      </c>
      <c r="F13" s="60" t="n">
        <v>5.38</v>
      </c>
      <c r="G13" s="60" t="n">
        <v>640</v>
      </c>
      <c r="H13" s="60" t="n">
        <v>4553</v>
      </c>
      <c r="I13" s="60" t="n">
        <v>-3.78</v>
      </c>
      <c r="J13" s="60" t="n">
        <v>4381</v>
      </c>
      <c r="K13" s="60" t="n">
        <v>3490</v>
      </c>
      <c r="L13" s="48" t="n">
        <v>891</v>
      </c>
      <c r="M13" s="1" t="n">
        <v>79.66</v>
      </c>
      <c r="N13" s="60" t="n">
        <v>4372</v>
      </c>
      <c r="O13" s="60" t="n">
        <v>0</v>
      </c>
      <c r="P13" s="48" t="n">
        <v>0</v>
      </c>
      <c r="Q13" s="1" t="n">
        <v>0</v>
      </c>
      <c r="R13" s="3" t="n">
        <v>22</v>
      </c>
      <c r="S13" s="1" t="n">
        <v>0.63</v>
      </c>
      <c r="T13" s="60" t="n">
        <v>7</v>
      </c>
      <c r="U13" s="60" t="n">
        <v>0.79</v>
      </c>
      <c r="V13" s="48" t="n">
        <v>16</v>
      </c>
      <c r="W13" s="2" t="n">
        <v>0.46</v>
      </c>
      <c r="X13" s="60" t="n">
        <v>63</v>
      </c>
      <c r="Y13" s="60" t="n">
        <v>1.44</v>
      </c>
      <c r="Z13" s="60" t="n">
        <v>63</v>
      </c>
      <c r="AA13" s="60" t="n">
        <v>1.44</v>
      </c>
      <c r="AB13" s="60" t="n">
        <v>2405</v>
      </c>
      <c r="AC13" s="60" t="n">
        <v>54.9</v>
      </c>
      <c r="AD13" s="60" t="n">
        <v>151</v>
      </c>
      <c r="AE13" s="60" t="n">
        <v>38</v>
      </c>
      <c r="AF13" s="60" t="n">
        <v>4.5</v>
      </c>
      <c r="AG13" s="4" t="n">
        <v>4.42</v>
      </c>
      <c r="AH13" s="2" t="n">
        <v>0.08</v>
      </c>
      <c r="AI13" s="4" t="n">
        <v>0.48</v>
      </c>
      <c r="AJ13" s="1" t="n">
        <v>0.48</v>
      </c>
      <c r="AK13" s="4" t="n">
        <v>0</v>
      </c>
      <c r="AL13" s="5" t="n">
        <v>0.5</v>
      </c>
      <c r="AM13" s="28" t="n">
        <v>0.5</v>
      </c>
      <c r="AN13" s="28" t="n">
        <v>58.86</v>
      </c>
      <c r="AO13" s="28" t="n">
        <v>25.77</v>
      </c>
      <c r="AP13" s="28" t="n">
        <v>26.08</v>
      </c>
      <c r="AQ13" s="28" t="n">
        <v>65.44</v>
      </c>
      <c r="AR13" s="28" t="n">
        <v>13.05</v>
      </c>
      <c r="AS13" s="28" t="n">
        <v>13.16</v>
      </c>
      <c r="AT13" s="28" t="n">
        <v>0.08</v>
      </c>
      <c r="AU13" s="28" t="n">
        <v>0.32</v>
      </c>
      <c r="AV13" s="28" t="n">
        <v>0.07000000000000001</v>
      </c>
      <c r="AW13" s="28" t="n">
        <v>0.32</v>
      </c>
      <c r="AX13" s="28" t="n">
        <v>0</v>
      </c>
      <c r="AY13" s="28" t="n">
        <v>0</v>
      </c>
      <c r="AZ13" s="28" t="n">
        <v>0</v>
      </c>
      <c r="BA13" s="28" t="n">
        <v>0</v>
      </c>
      <c r="BB13" s="28" t="n">
        <v>44</v>
      </c>
      <c r="BC13" s="28" t="n">
        <v>1</v>
      </c>
      <c r="BD13" s="28" t="n">
        <v>81</v>
      </c>
      <c r="BE13" s="28" t="n">
        <v>1.85</v>
      </c>
      <c r="BF13" s="28" t="n">
        <v>0</v>
      </c>
      <c r="BG13" s="28" t="n">
        <v>0</v>
      </c>
    </row>
    <row r="14">
      <c r="A14" s="28" t="inlineStr">
        <is>
          <t>Sky</t>
        </is>
      </c>
      <c r="B14" s="60" t="inlineStr">
        <is>
          <t>Platform Classic</t>
        </is>
      </c>
      <c r="C14" s="52" t="n">
        <v>44268</v>
      </c>
      <c r="D14" s="61" t="inlineStr">
        <is>
          <t>No</t>
        </is>
      </c>
      <c r="E14" s="61" t="n">
        <v>0</v>
      </c>
      <c r="F14" s="77" t="n">
        <v>4.35</v>
      </c>
      <c r="G14" s="77" t="n">
        <v>422</v>
      </c>
      <c r="H14" s="77" t="n">
        <v>4381</v>
      </c>
      <c r="I14" s="77" t="n">
        <v>-30.2</v>
      </c>
      <c r="J14" s="77" t="n">
        <v>3058</v>
      </c>
      <c r="K14" s="77" t="n">
        <v>2436</v>
      </c>
      <c r="L14" s="77" t="n">
        <v>622</v>
      </c>
      <c r="M14" s="77" t="n">
        <v>79.66</v>
      </c>
      <c r="N14" s="77" t="n">
        <v>3054</v>
      </c>
      <c r="O14" s="77" t="n">
        <v>0</v>
      </c>
      <c r="P14" s="77" t="n">
        <v>0</v>
      </c>
      <c r="Q14" s="77" t="n">
        <v>0</v>
      </c>
      <c r="R14" s="77" t="n">
        <v>9</v>
      </c>
      <c r="S14" s="77" t="n">
        <v>0.37</v>
      </c>
      <c r="T14" s="77" t="n">
        <v>4</v>
      </c>
      <c r="U14" s="77" t="n">
        <v>0.64</v>
      </c>
      <c r="V14" s="77" t="n">
        <v>11</v>
      </c>
      <c r="W14" s="77" t="n">
        <v>0.45</v>
      </c>
      <c r="X14" s="77" t="n">
        <v>34</v>
      </c>
      <c r="Y14" s="77" t="n">
        <v>1.11</v>
      </c>
      <c r="Z14" s="77" t="n">
        <v>34</v>
      </c>
      <c r="AA14" s="77" t="n">
        <v>1.11</v>
      </c>
      <c r="AB14" s="77" t="n">
        <v>1293</v>
      </c>
      <c r="AC14" s="77" t="n">
        <v>42.28</v>
      </c>
      <c r="AD14" s="77" t="n">
        <v>91</v>
      </c>
      <c r="AE14" s="77" t="n">
        <v>19</v>
      </c>
      <c r="AF14" s="77" t="n">
        <v>3.76</v>
      </c>
      <c r="AG14" s="77" t="n">
        <v>3.07</v>
      </c>
      <c r="AH14" s="77" t="n">
        <v>0.6899999999999999</v>
      </c>
      <c r="AI14" s="77" t="n">
        <v>0.45</v>
      </c>
      <c r="AJ14" s="77" t="n">
        <v>0.44</v>
      </c>
      <c r="AK14" s="77" t="n">
        <v>0.01</v>
      </c>
      <c r="AL14" s="77" t="n">
        <v>0.5</v>
      </c>
      <c r="AM14" s="77" t="n">
        <v>0.5</v>
      </c>
      <c r="AN14" s="77" t="n">
        <v>46.45</v>
      </c>
      <c r="AO14" s="77" t="n">
        <v>23.15</v>
      </c>
      <c r="AP14" s="77" t="n">
        <v>23.28</v>
      </c>
      <c r="AQ14" s="77" t="n">
        <v>54.52</v>
      </c>
      <c r="AR14" s="77" t="n">
        <v>10.93</v>
      </c>
      <c r="AS14" s="77" t="n">
        <v>11.05</v>
      </c>
      <c r="AT14" s="77" t="n">
        <v>0.09</v>
      </c>
      <c r="AU14" s="77" t="n">
        <v>0.33</v>
      </c>
      <c r="AV14" s="77" t="n">
        <v>0.07000000000000001</v>
      </c>
      <c r="AW14" s="77" t="n">
        <v>0.33</v>
      </c>
      <c r="AX14" s="77" t="n">
        <v>0</v>
      </c>
      <c r="AY14" s="77" t="n">
        <v>0</v>
      </c>
      <c r="AZ14" s="77" t="n">
        <v>0</v>
      </c>
      <c r="BA14" s="77" t="n">
        <v>0</v>
      </c>
      <c r="BB14" s="77" t="n">
        <v>17</v>
      </c>
      <c r="BC14" s="77" t="n">
        <v>0.5600000000000001</v>
      </c>
      <c r="BD14" s="77" t="n">
        <v>57</v>
      </c>
      <c r="BE14" s="77" t="n">
        <v>1.86</v>
      </c>
      <c r="BF14" s="77" t="n">
        <v>0</v>
      </c>
      <c r="BG14" s="77" t="n">
        <v>0</v>
      </c>
      <c r="BH14" s="77" t="n"/>
    </row>
    <row r="15">
      <c r="A15" s="28" t="inlineStr">
        <is>
          <t>Sky</t>
        </is>
      </c>
      <c r="B15" s="60" t="inlineStr">
        <is>
          <t>Platform Classic</t>
        </is>
      </c>
      <c r="C15" s="52" t="n">
        <v>44269</v>
      </c>
      <c r="D15" s="61" t="inlineStr">
        <is>
          <t>No</t>
        </is>
      </c>
      <c r="E15" s="61" t="n">
        <v>0</v>
      </c>
      <c r="F15" t="n">
        <v>5.9</v>
      </c>
      <c r="G15" t="n">
        <v>296</v>
      </c>
      <c r="H15" t="n">
        <v>3058</v>
      </c>
      <c r="I15" t="n">
        <v>-40.88</v>
      </c>
      <c r="J15" t="n">
        <v>1808</v>
      </c>
      <c r="K15" t="n">
        <v>1453</v>
      </c>
      <c r="L15" t="n">
        <v>355</v>
      </c>
      <c r="M15" t="n">
        <v>80.37</v>
      </c>
      <c r="N15" t="n">
        <v>1807</v>
      </c>
      <c r="O15" t="n">
        <v>0</v>
      </c>
      <c r="P15" t="n">
        <v>1</v>
      </c>
      <c r="Q15" t="n">
        <v>0.28</v>
      </c>
      <c r="R15" t="n">
        <v>23</v>
      </c>
      <c r="S15" t="n">
        <v>1.58</v>
      </c>
      <c r="T15" t="n">
        <v>0</v>
      </c>
      <c r="U15" t="n">
        <v>0</v>
      </c>
      <c r="V15" t="n">
        <v>4</v>
      </c>
      <c r="W15" t="n">
        <v>0.28</v>
      </c>
      <c r="X15" t="n">
        <v>37</v>
      </c>
      <c r="Y15" t="n">
        <v>2.05</v>
      </c>
      <c r="Z15" t="n">
        <v>37</v>
      </c>
      <c r="AA15" t="n">
        <v>2.05</v>
      </c>
      <c r="AB15" t="n">
        <v>364</v>
      </c>
      <c r="AC15" t="n">
        <v>20.13</v>
      </c>
      <c r="AD15" t="n">
        <v>22</v>
      </c>
      <c r="AE15" t="n">
        <v>2</v>
      </c>
      <c r="AF15" t="n">
        <v>1.52</v>
      </c>
      <c r="AG15" t="n">
        <v>0.5600000000000001</v>
      </c>
      <c r="AH15" t="n">
        <v>0.95</v>
      </c>
      <c r="AI15" t="n">
        <v>0.51</v>
      </c>
      <c r="AJ15" t="n">
        <v>0.49</v>
      </c>
      <c r="AK15" t="n">
        <v>0.02</v>
      </c>
      <c r="AL15" t="n">
        <v>0.49</v>
      </c>
      <c r="AM15" t="n">
        <v>0.51</v>
      </c>
      <c r="AN15" t="n">
        <v>27.36</v>
      </c>
      <c r="AO15" t="n">
        <v>18.05</v>
      </c>
      <c r="AP15" t="n">
        <v>18.34</v>
      </c>
      <c r="AQ15" t="n">
        <v>18.4</v>
      </c>
      <c r="AR15" t="n">
        <v>8.02</v>
      </c>
      <c r="AS15" t="n">
        <v>8.09</v>
      </c>
      <c r="AT15" t="n">
        <v>0.09</v>
      </c>
      <c r="AU15" t="n">
        <v>0.31</v>
      </c>
      <c r="AV15" t="n">
        <v>0.07000000000000001</v>
      </c>
      <c r="AW15" t="n">
        <v>0.31</v>
      </c>
      <c r="AX15" t="n">
        <v>0</v>
      </c>
      <c r="AY15" t="n">
        <v>0</v>
      </c>
      <c r="AZ15" t="n">
        <v>0</v>
      </c>
      <c r="BA15" t="n">
        <v>0</v>
      </c>
      <c r="BB15" t="n">
        <v>11</v>
      </c>
      <c r="BC15" t="n">
        <v>0.61</v>
      </c>
      <c r="BD15" t="n">
        <v>25</v>
      </c>
      <c r="BE15" t="n">
        <v>1.38</v>
      </c>
      <c r="BF15" t="n">
        <v>0</v>
      </c>
      <c r="BG15" t="n">
        <v>0</v>
      </c>
    </row>
    <row r="16">
      <c r="A16" s="28" t="inlineStr">
        <is>
          <t>Sky</t>
        </is>
      </c>
      <c r="B16" s="60" t="inlineStr">
        <is>
          <t>Platform Classic</t>
        </is>
      </c>
      <c r="C16" s="52" t="n">
        <v>44270</v>
      </c>
      <c r="D16" s="61" t="inlineStr">
        <is>
          <t>No</t>
        </is>
      </c>
      <c r="E16" s="61" t="n">
        <v>0</v>
      </c>
      <c r="F16" s="77" t="n">
        <v>5.75</v>
      </c>
      <c r="G16" s="77" t="n">
        <v>641</v>
      </c>
      <c r="H16" s="77" t="n">
        <v>1808</v>
      </c>
      <c r="I16" s="77" t="n">
        <v>170.08</v>
      </c>
      <c r="J16" s="77" t="n">
        <v>4883</v>
      </c>
      <c r="K16" s="77" t="n">
        <v>3939</v>
      </c>
      <c r="L16" s="77" t="n">
        <v>944</v>
      </c>
      <c r="M16" s="77" t="n">
        <v>80.67</v>
      </c>
      <c r="N16" s="77" t="n">
        <v>4879</v>
      </c>
      <c r="O16" s="77" t="n">
        <v>0</v>
      </c>
      <c r="P16" s="77" t="n">
        <v>0</v>
      </c>
      <c r="Q16" s="77" t="n">
        <v>0</v>
      </c>
      <c r="R16" s="77" t="n">
        <v>3</v>
      </c>
      <c r="S16" s="77" t="n">
        <v>0.08</v>
      </c>
      <c r="T16" s="77" t="n">
        <v>5</v>
      </c>
      <c r="U16" s="77" t="n">
        <v>0.53</v>
      </c>
      <c r="V16" s="77" t="n">
        <v>9</v>
      </c>
      <c r="W16" s="77" t="n">
        <v>0.23</v>
      </c>
      <c r="X16" s="77" t="n">
        <v>143</v>
      </c>
      <c r="Y16" s="77" t="n">
        <v>2.93</v>
      </c>
      <c r="Z16" s="77" t="n">
        <v>143</v>
      </c>
      <c r="AA16" s="77" t="n">
        <v>2.93</v>
      </c>
      <c r="AB16" s="77" t="n">
        <v>2284</v>
      </c>
      <c r="AC16" s="77" t="n">
        <v>46.77</v>
      </c>
      <c r="AD16" s="77" t="n">
        <v>121</v>
      </c>
      <c r="AE16" s="77" t="n">
        <v>20</v>
      </c>
      <c r="AF16" s="77" t="n">
        <v>3.09</v>
      </c>
      <c r="AG16" s="77" t="n">
        <v>2.14</v>
      </c>
      <c r="AH16" s="77" t="n">
        <v>0.95</v>
      </c>
      <c r="AI16" s="77" t="n">
        <v>0.48</v>
      </c>
      <c r="AJ16" s="77" t="n">
        <v>0.46</v>
      </c>
      <c r="AK16" s="77" t="n">
        <v>0.02</v>
      </c>
      <c r="AL16" s="77" t="n">
        <v>0.5</v>
      </c>
      <c r="AM16" s="77" t="n">
        <v>0.5</v>
      </c>
      <c r="AN16" s="77" t="n">
        <v>37.82</v>
      </c>
      <c r="AO16" s="77" t="n">
        <v>20.67</v>
      </c>
      <c r="AP16" s="77" t="n">
        <v>20.7</v>
      </c>
      <c r="AQ16" s="77" t="n">
        <v>62.86</v>
      </c>
      <c r="AR16" s="77" t="n">
        <v>11.55</v>
      </c>
      <c r="AS16" s="77" t="n">
        <v>11.62</v>
      </c>
      <c r="AT16" s="77" t="n">
        <v>0.09</v>
      </c>
      <c r="AU16" s="77" t="n">
        <v>0.32</v>
      </c>
      <c r="AV16" s="77" t="n">
        <v>0.08</v>
      </c>
      <c r="AW16" s="77" t="n">
        <v>0.33</v>
      </c>
      <c r="AX16" s="77" t="n">
        <v>0</v>
      </c>
      <c r="AY16" s="77" t="n">
        <v>0</v>
      </c>
      <c r="AZ16" s="77" t="n">
        <v>0</v>
      </c>
      <c r="BA16" s="77" t="n">
        <v>0</v>
      </c>
      <c r="BB16" s="77" t="n">
        <v>35</v>
      </c>
      <c r="BC16" s="77" t="n">
        <v>0.72</v>
      </c>
      <c r="BD16" s="77" t="n">
        <v>88</v>
      </c>
      <c r="BE16" s="77" t="n">
        <v>1.8</v>
      </c>
      <c r="BF16" s="77" t="n">
        <v>0</v>
      </c>
      <c r="BG16" s="77" t="n">
        <v>0</v>
      </c>
    </row>
    <row r="17">
      <c r="A17" s="28" t="inlineStr">
        <is>
          <t>Sky</t>
        </is>
      </c>
      <c r="B17" s="60" t="inlineStr">
        <is>
          <t>Platform Classic</t>
        </is>
      </c>
      <c r="C17" s="52" t="n">
        <v>44271</v>
      </c>
      <c r="D17" s="61" t="inlineStr">
        <is>
          <t>No</t>
        </is>
      </c>
      <c r="E17" s="61" t="n">
        <v>0</v>
      </c>
      <c r="F17" s="77" t="n">
        <v>3.62</v>
      </c>
      <c r="G17" s="77" t="n">
        <v>687</v>
      </c>
      <c r="H17" s="77" t="n">
        <v>4883</v>
      </c>
      <c r="I17" s="77" t="n">
        <v>-9.69</v>
      </c>
      <c r="J17" s="77" t="n">
        <v>4410</v>
      </c>
      <c r="K17" s="77" t="n">
        <v>3514</v>
      </c>
      <c r="L17" s="77" t="n">
        <v>896</v>
      </c>
      <c r="M17" s="77" t="n">
        <v>79.68000000000001</v>
      </c>
      <c r="N17" s="77" t="n">
        <v>4409</v>
      </c>
      <c r="O17" s="77" t="n">
        <v>0</v>
      </c>
      <c r="P17" s="77" t="n">
        <v>0</v>
      </c>
      <c r="Q17" s="77" t="n">
        <v>0</v>
      </c>
      <c r="R17" s="77" t="n">
        <v>2</v>
      </c>
      <c r="S17" s="77" t="n">
        <v>0.06</v>
      </c>
      <c r="T17" s="77" t="n">
        <v>0</v>
      </c>
      <c r="U17" s="77" t="n">
        <v>0</v>
      </c>
      <c r="V17" s="77" t="n">
        <v>0</v>
      </c>
      <c r="W17" s="77" t="n">
        <v>0</v>
      </c>
      <c r="X17" s="77" t="n">
        <v>92</v>
      </c>
      <c r="Y17" s="77" t="n">
        <v>2.09</v>
      </c>
      <c r="Z17" s="77" t="n">
        <v>92</v>
      </c>
      <c r="AA17" s="77" t="n">
        <v>2.09</v>
      </c>
      <c r="AB17" s="77" t="n">
        <v>621</v>
      </c>
      <c r="AC17" s="77" t="n">
        <v>14.08</v>
      </c>
      <c r="AD17" s="77" t="n">
        <v>6</v>
      </c>
      <c r="AE17" s="77" t="n">
        <v>6</v>
      </c>
      <c r="AF17" s="77" t="n">
        <v>0.17</v>
      </c>
      <c r="AG17" s="77" t="n">
        <v>0.67</v>
      </c>
      <c r="AH17" s="77" t="n">
        <v>0.5</v>
      </c>
      <c r="AI17" s="77" t="n">
        <v>0.48</v>
      </c>
      <c r="AJ17" s="77" t="n">
        <v>0.46</v>
      </c>
      <c r="AK17" s="77" t="n">
        <v>0.02</v>
      </c>
      <c r="AL17" s="77" t="n">
        <v>0.5</v>
      </c>
      <c r="AM17" s="77" t="n">
        <v>0.49</v>
      </c>
      <c r="AN17" s="77" t="n">
        <v>48.13</v>
      </c>
      <c r="AO17" s="77" t="n">
        <v>24.42</v>
      </c>
      <c r="AP17" s="77" t="n">
        <v>24.43</v>
      </c>
      <c r="AQ17" s="77" t="n">
        <v>13.42</v>
      </c>
      <c r="AR17" s="77" t="n">
        <v>6.31</v>
      </c>
      <c r="AS17" s="77" t="n">
        <v>6.31</v>
      </c>
      <c r="AT17" s="77" t="n">
        <v>0.07000000000000001</v>
      </c>
      <c r="AU17" s="77" t="n">
        <v>0.33</v>
      </c>
      <c r="AV17" s="77" t="n">
        <v>0.06</v>
      </c>
      <c r="AW17" s="77" t="n">
        <v>0.33</v>
      </c>
      <c r="AX17" s="77" t="n">
        <v>0</v>
      </c>
      <c r="AY17" s="77" t="n">
        <v>0</v>
      </c>
      <c r="AZ17" s="77" t="n">
        <v>0</v>
      </c>
      <c r="BA17" s="77" t="n">
        <v>0</v>
      </c>
      <c r="BB17" s="77" t="n">
        <v>41</v>
      </c>
      <c r="BC17" s="77" t="n">
        <v>0.93</v>
      </c>
      <c r="BD17" s="77" t="n">
        <v>24</v>
      </c>
      <c r="BE17" s="77" t="n">
        <v>0.54</v>
      </c>
      <c r="BF17" s="77" t="n">
        <v>0</v>
      </c>
      <c r="BG17" s="77" t="n">
        <v>0</v>
      </c>
    </row>
    <row r="18">
      <c r="A18" s="28" t="inlineStr">
        <is>
          <t>Sky</t>
        </is>
      </c>
      <c r="B18" s="60" t="inlineStr">
        <is>
          <t>Platform Classic</t>
        </is>
      </c>
      <c r="C18" s="52" t="n">
        <v>44272</v>
      </c>
      <c r="D18" s="61" t="inlineStr">
        <is>
          <t>No</t>
        </is>
      </c>
      <c r="E18" s="61" t="n">
        <v>0</v>
      </c>
      <c r="F18" s="77" t="n">
        <v>3.68</v>
      </c>
      <c r="G18" s="77" t="n">
        <v>673</v>
      </c>
      <c r="H18" s="77" t="n">
        <v>4410</v>
      </c>
      <c r="I18" s="77" t="n">
        <v>-6.08</v>
      </c>
      <c r="J18" s="77" t="n">
        <v>4142</v>
      </c>
      <c r="K18" s="77" t="n">
        <v>3318</v>
      </c>
      <c r="L18" s="77" t="n">
        <v>823</v>
      </c>
      <c r="M18" s="77" t="n">
        <v>80.11</v>
      </c>
      <c r="N18" s="77" t="n">
        <v>4140</v>
      </c>
      <c r="O18" s="77" t="n">
        <v>0</v>
      </c>
      <c r="P18" s="77" t="n">
        <v>0</v>
      </c>
      <c r="Q18" s="77" t="n">
        <v>0</v>
      </c>
      <c r="R18" s="77" t="n">
        <v>4</v>
      </c>
      <c r="S18" s="77" t="n">
        <v>0.12</v>
      </c>
      <c r="T18" s="77" t="n">
        <v>1</v>
      </c>
      <c r="U18" s="77" t="n">
        <v>0.12</v>
      </c>
      <c r="V18" s="77" t="n">
        <v>5</v>
      </c>
      <c r="W18" s="77" t="n">
        <v>0.15</v>
      </c>
      <c r="X18" s="77" t="n">
        <v>53</v>
      </c>
      <c r="Y18" s="77" t="n">
        <v>1.28</v>
      </c>
      <c r="Z18" s="77" t="n">
        <v>53</v>
      </c>
      <c r="AA18" s="77" t="n">
        <v>1.28</v>
      </c>
      <c r="AB18" s="77" t="n">
        <v>1470</v>
      </c>
      <c r="AC18" s="77" t="n">
        <v>35.49</v>
      </c>
      <c r="AD18" s="77" t="n">
        <v>52</v>
      </c>
      <c r="AE18" s="77" t="n">
        <v>11</v>
      </c>
      <c r="AF18" s="77" t="n">
        <v>1.57</v>
      </c>
      <c r="AG18" s="77" t="n">
        <v>1.35</v>
      </c>
      <c r="AH18" s="77" t="n">
        <v>0.23</v>
      </c>
      <c r="AI18" s="77" t="n">
        <v>0.48</v>
      </c>
      <c r="AJ18" s="77" t="n">
        <v>0.46</v>
      </c>
      <c r="AK18" s="77" t="n">
        <v>0.02</v>
      </c>
      <c r="AL18" s="77" t="n">
        <v>0.5</v>
      </c>
      <c r="AM18" s="77" t="n">
        <v>0.5</v>
      </c>
      <c r="AN18" s="77" t="n">
        <v>62.95</v>
      </c>
      <c r="AO18" s="77" t="n">
        <v>28.2</v>
      </c>
      <c r="AP18" s="77" t="n">
        <v>28.24</v>
      </c>
      <c r="AQ18" s="77" t="n">
        <v>32.52</v>
      </c>
      <c r="AR18" s="77" t="n">
        <v>11.13</v>
      </c>
      <c r="AS18" s="77" t="n">
        <v>11.17</v>
      </c>
      <c r="AT18" s="77" t="n">
        <v>0.07000000000000001</v>
      </c>
      <c r="AU18" s="77" t="n">
        <v>0.33</v>
      </c>
      <c r="AV18" s="77" t="n">
        <v>0.06</v>
      </c>
      <c r="AW18" s="77" t="n">
        <v>0.34</v>
      </c>
      <c r="AX18" s="77" t="n">
        <v>0</v>
      </c>
      <c r="AY18" s="77" t="n">
        <v>0</v>
      </c>
      <c r="AZ18" s="77" t="n">
        <v>0</v>
      </c>
      <c r="BA18" s="77" t="n">
        <v>0</v>
      </c>
      <c r="BB18" s="77" t="n">
        <v>32</v>
      </c>
      <c r="BC18" s="77" t="n">
        <v>0.77</v>
      </c>
      <c r="BD18" s="77" t="n">
        <v>56</v>
      </c>
      <c r="BE18" s="77" t="n">
        <v>1.35</v>
      </c>
      <c r="BF18" s="77" t="n">
        <v>0</v>
      </c>
      <c r="BG18" s="77" t="n">
        <v>0</v>
      </c>
      <c r="BH18" s="77" t="n"/>
    </row>
    <row r="19">
      <c r="A19" s="28" t="inlineStr">
        <is>
          <t>Sky</t>
        </is>
      </c>
      <c r="B19" s="60" t="inlineStr">
        <is>
          <t>Platform Classic</t>
        </is>
      </c>
      <c r="C19" s="52" t="n">
        <v>44273</v>
      </c>
      <c r="D19" s="61" t="inlineStr">
        <is>
          <t>No</t>
        </is>
      </c>
      <c r="E19" s="61" t="n">
        <v>0</v>
      </c>
      <c r="F19" s="85" t="n">
        <v>3.43</v>
      </c>
      <c r="G19" s="77" t="n">
        <v>637</v>
      </c>
      <c r="H19" s="77" t="n">
        <v>4142</v>
      </c>
      <c r="I19" s="77" t="n">
        <v>-4.13</v>
      </c>
      <c r="J19" s="77" t="n">
        <v>3971</v>
      </c>
      <c r="K19" s="77" t="n">
        <v>3135</v>
      </c>
      <c r="L19" s="77" t="n">
        <v>834</v>
      </c>
      <c r="M19" s="77" t="n">
        <v>78.95</v>
      </c>
      <c r="N19" s="77" t="n">
        <v>3965</v>
      </c>
      <c r="O19" s="77" t="n">
        <v>0</v>
      </c>
      <c r="P19" s="77" t="n">
        <v>0</v>
      </c>
      <c r="Q19" s="77" t="n">
        <v>0</v>
      </c>
      <c r="R19" s="77" t="n">
        <v>0</v>
      </c>
      <c r="S19" s="77" t="n">
        <v>0</v>
      </c>
      <c r="T19" s="77" t="n">
        <v>8</v>
      </c>
      <c r="U19" s="77" t="n">
        <v>0.96</v>
      </c>
      <c r="V19" s="77" t="n">
        <v>42</v>
      </c>
      <c r="W19" s="77" t="n">
        <v>1.34</v>
      </c>
      <c r="X19" s="77" t="n">
        <v>10</v>
      </c>
      <c r="Y19" s="77" t="n">
        <v>0.25</v>
      </c>
      <c r="Z19" s="77" t="n">
        <v>10</v>
      </c>
      <c r="AA19" s="77" t="n">
        <v>0.25</v>
      </c>
      <c r="AB19" s="77" t="n">
        <v>1588</v>
      </c>
      <c r="AC19" s="77" t="n">
        <v>39.99</v>
      </c>
      <c r="AD19" s="77" t="n">
        <v>221</v>
      </c>
      <c r="AE19" s="77" t="n">
        <v>45</v>
      </c>
      <c r="AF19" s="77" t="n">
        <v>7.1</v>
      </c>
      <c r="AG19" s="77" t="n">
        <v>5.45</v>
      </c>
      <c r="AH19" s="77" t="n">
        <v>1.64</v>
      </c>
      <c r="AI19" s="77" t="n">
        <v>0.47</v>
      </c>
      <c r="AJ19" s="77" t="n">
        <v>0.44</v>
      </c>
      <c r="AK19" s="77" t="n">
        <v>0.03</v>
      </c>
      <c r="AL19" s="77" t="n">
        <v>0.5</v>
      </c>
      <c r="AM19" s="77" t="n">
        <v>0.49</v>
      </c>
      <c r="AN19" s="77" t="n">
        <v>55.99</v>
      </c>
      <c r="AO19" s="77" t="n">
        <v>25.72</v>
      </c>
      <c r="AP19" s="77" t="n">
        <v>25.72</v>
      </c>
      <c r="AQ19" s="77" t="n">
        <v>83.20999999999999</v>
      </c>
      <c r="AR19" s="77" t="n">
        <v>14.09</v>
      </c>
      <c r="AS19" s="77" t="n">
        <v>14.51</v>
      </c>
      <c r="AT19" s="77" t="n">
        <v>0.07000000000000001</v>
      </c>
      <c r="AU19" s="77" t="n">
        <v>0.33</v>
      </c>
      <c r="AV19" s="77" t="n">
        <v>0.06</v>
      </c>
      <c r="AW19" s="77" t="n">
        <v>0.33</v>
      </c>
      <c r="AX19" s="77" t="n">
        <v>1</v>
      </c>
      <c r="AY19" s="77" t="n">
        <v>0.03</v>
      </c>
      <c r="AZ19" s="77" t="n">
        <v>1</v>
      </c>
      <c r="BA19" s="77" t="n">
        <v>0.03</v>
      </c>
      <c r="BB19" s="77" t="n">
        <v>36</v>
      </c>
      <c r="BC19" s="77" t="n">
        <v>0.91</v>
      </c>
      <c r="BD19" s="77" t="n">
        <v>36</v>
      </c>
      <c r="BE19" s="77" t="n">
        <v>0.91</v>
      </c>
      <c r="BF19" s="77" t="n">
        <v>0</v>
      </c>
      <c r="BG19" s="77" t="n">
        <v>0</v>
      </c>
      <c r="BH19" s="77" t="n">
        <v>0</v>
      </c>
    </row>
    <row r="20">
      <c r="A20" s="28" t="inlineStr">
        <is>
          <t>Sky</t>
        </is>
      </c>
      <c r="B20" s="60" t="inlineStr">
        <is>
          <t>Platform Classic</t>
        </is>
      </c>
      <c r="C20" s="52" t="n">
        <v>44274</v>
      </c>
      <c r="D20" s="61" t="inlineStr">
        <is>
          <t>No</t>
        </is>
      </c>
      <c r="E20" s="61" t="n">
        <v>0</v>
      </c>
      <c r="F20" s="77" t="n">
        <v>2.73</v>
      </c>
      <c r="G20" s="77" t="n">
        <v>525</v>
      </c>
      <c r="H20" s="77" t="n">
        <v>3969</v>
      </c>
      <c r="I20" s="77" t="n">
        <v>-0.78</v>
      </c>
      <c r="J20" s="77" t="n">
        <v>3938</v>
      </c>
      <c r="K20" s="77" t="n">
        <v>3169</v>
      </c>
      <c r="L20" s="77" t="n">
        <v>769</v>
      </c>
      <c r="M20" s="77" t="n">
        <v>80.47</v>
      </c>
      <c r="N20" s="77" t="n">
        <v>3929</v>
      </c>
      <c r="O20" s="77" t="n">
        <v>0</v>
      </c>
      <c r="P20" s="77" t="n">
        <v>0</v>
      </c>
      <c r="Q20" s="77" t="n">
        <v>0</v>
      </c>
      <c r="R20" s="77" t="n">
        <v>2</v>
      </c>
      <c r="S20" s="77" t="n">
        <v>0.06</v>
      </c>
      <c r="T20" s="77" t="n">
        <v>15</v>
      </c>
      <c r="U20" s="77" t="n">
        <v>1.95</v>
      </c>
      <c r="V20" s="77" t="n">
        <v>25</v>
      </c>
      <c r="W20" s="77" t="n">
        <v>0.79</v>
      </c>
      <c r="X20" s="77" t="n">
        <v>33</v>
      </c>
      <c r="Y20" s="77" t="n">
        <v>0.84</v>
      </c>
      <c r="Z20" s="77" t="n">
        <v>33</v>
      </c>
      <c r="AA20" s="77" t="n">
        <v>0.84</v>
      </c>
      <c r="AB20" s="77" t="n">
        <v>3053</v>
      </c>
      <c r="AC20" s="77" t="n">
        <v>77.53</v>
      </c>
      <c r="AD20" s="77" t="n">
        <v>280</v>
      </c>
      <c r="AE20" s="77" t="n">
        <v>64</v>
      </c>
      <c r="AF20" s="77" t="n">
        <v>8.869999999999999</v>
      </c>
      <c r="AG20" s="77" t="n">
        <v>8.359999999999999</v>
      </c>
      <c r="AH20" s="77" t="n">
        <v>0.52</v>
      </c>
      <c r="AI20" s="77" t="n">
        <v>0.45</v>
      </c>
      <c r="AJ20" s="77" t="n">
        <v>0.43</v>
      </c>
      <c r="AK20" s="77" t="n">
        <v>0.02</v>
      </c>
      <c r="AL20" s="77" t="n">
        <v>0.51</v>
      </c>
      <c r="AM20" s="77" t="n">
        <v>0.5</v>
      </c>
      <c r="AN20" s="77" t="n">
        <v>34.47</v>
      </c>
      <c r="AO20" s="77" t="n">
        <v>20.56</v>
      </c>
      <c r="AP20" s="77" t="n">
        <v>20.63</v>
      </c>
      <c r="AQ20" s="77" t="n">
        <v>71.93000000000001</v>
      </c>
      <c r="AR20" s="77" t="n">
        <v>12.56</v>
      </c>
      <c r="AS20" s="77" t="n">
        <v>12.71</v>
      </c>
      <c r="AT20" s="77" t="n">
        <v>0.1</v>
      </c>
      <c r="AU20" s="77" t="n">
        <v>0.33</v>
      </c>
      <c r="AV20" s="77" t="n">
        <v>0.08</v>
      </c>
      <c r="AW20" s="77" t="n">
        <v>0.33</v>
      </c>
      <c r="AX20" s="77" t="n">
        <v>0</v>
      </c>
      <c r="AY20" s="77" t="n">
        <v>0</v>
      </c>
      <c r="AZ20" s="77" t="n">
        <v>0</v>
      </c>
      <c r="BA20" s="77" t="n">
        <v>0</v>
      </c>
      <c r="BB20" s="77" t="n">
        <v>30</v>
      </c>
      <c r="BC20" s="77" t="n">
        <v>0.76</v>
      </c>
      <c r="BD20" s="77" t="n">
        <v>6</v>
      </c>
      <c r="BE20" s="77" t="n">
        <v>0.15</v>
      </c>
      <c r="BF20" s="77" t="n">
        <v>5</v>
      </c>
      <c r="BG20" s="77" t="n">
        <v>0.13</v>
      </c>
    </row>
    <row r="21">
      <c r="A21" s="28" t="inlineStr">
        <is>
          <t>Sky</t>
        </is>
      </c>
      <c r="B21" s="60" t="inlineStr">
        <is>
          <t>Platform Classic</t>
        </is>
      </c>
      <c r="C21" s="52" t="n">
        <v>44275</v>
      </c>
      <c r="D21" s="61" t="inlineStr">
        <is>
          <t>No</t>
        </is>
      </c>
      <c r="E21" s="61" t="n">
        <v>0</v>
      </c>
      <c r="F21" t="n">
        <v>3.93</v>
      </c>
      <c r="G21" t="n">
        <v>369</v>
      </c>
      <c r="H21" t="n">
        <v>3938</v>
      </c>
      <c r="I21" t="n">
        <v>-30.55</v>
      </c>
      <c r="J21" t="n">
        <v>2735</v>
      </c>
      <c r="K21" t="n">
        <v>2208</v>
      </c>
      <c r="L21" t="n">
        <v>527</v>
      </c>
      <c r="M21" t="n">
        <v>80.73</v>
      </c>
      <c r="N21" t="n">
        <v>2731</v>
      </c>
      <c r="O21" t="n">
        <v>0</v>
      </c>
      <c r="P21" t="n">
        <v>0</v>
      </c>
      <c r="Q21" t="n">
        <v>0</v>
      </c>
      <c r="R21" t="n">
        <v>5</v>
      </c>
      <c r="S21" t="n">
        <v>0.23</v>
      </c>
      <c r="T21" t="n">
        <v>9</v>
      </c>
      <c r="U21" t="n">
        <v>1.71</v>
      </c>
      <c r="V21" t="n">
        <v>31</v>
      </c>
      <c r="W21" t="n">
        <v>1.4</v>
      </c>
      <c r="X21" t="n">
        <v>36</v>
      </c>
      <c r="Y21" t="n">
        <v>1.32</v>
      </c>
      <c r="Z21" t="n">
        <v>36</v>
      </c>
      <c r="AA21" t="n">
        <v>1.32</v>
      </c>
      <c r="AB21" t="n">
        <v>1542</v>
      </c>
      <c r="AC21" t="n">
        <v>56.38</v>
      </c>
      <c r="AD21" t="n">
        <v>150</v>
      </c>
      <c r="AE21" t="n">
        <v>31</v>
      </c>
      <c r="AF21" t="n">
        <v>6.84</v>
      </c>
      <c r="AG21" t="n">
        <v>5.89</v>
      </c>
      <c r="AH21" t="n">
        <v>0.95</v>
      </c>
      <c r="AI21" t="n">
        <v>0.45</v>
      </c>
      <c r="AJ21" t="n">
        <v>0.43</v>
      </c>
      <c r="AK21" t="n">
        <v>0.02</v>
      </c>
      <c r="AL21" t="n">
        <v>0.5</v>
      </c>
      <c r="AM21" t="n">
        <v>0.5</v>
      </c>
      <c r="AN21" t="n">
        <v>52.28</v>
      </c>
      <c r="AO21" t="n">
        <v>24.99</v>
      </c>
      <c r="AP21" t="n">
        <v>25.11</v>
      </c>
      <c r="AQ21" t="n">
        <v>66.8</v>
      </c>
      <c r="AR21" t="n">
        <v>12.48</v>
      </c>
      <c r="AS21" t="n">
        <v>12.79</v>
      </c>
      <c r="AT21" t="n">
        <v>0.09</v>
      </c>
      <c r="AU21" t="n">
        <v>0.32</v>
      </c>
      <c r="AV21" t="n">
        <v>0.08</v>
      </c>
      <c r="AW21" t="n">
        <v>0.32</v>
      </c>
      <c r="AX21" t="n">
        <v>0</v>
      </c>
      <c r="AY21" t="n">
        <v>0</v>
      </c>
      <c r="AZ21" t="n">
        <v>0</v>
      </c>
      <c r="BA21" t="n">
        <v>0</v>
      </c>
      <c r="BB21" t="n">
        <v>15</v>
      </c>
      <c r="BC21" t="n">
        <v>0.55</v>
      </c>
      <c r="BD21" t="n">
        <v>5</v>
      </c>
      <c r="BE21" t="n">
        <v>0.18</v>
      </c>
      <c r="BF21" t="n">
        <v>7</v>
      </c>
      <c r="BG21" t="n">
        <v>0.26</v>
      </c>
    </row>
    <row r="22">
      <c r="A22" s="28" t="inlineStr">
        <is>
          <t>Sky</t>
        </is>
      </c>
      <c r="B22" s="60" t="inlineStr">
        <is>
          <t>Platform Classic</t>
        </is>
      </c>
      <c r="C22" s="52" t="n">
        <v>44276</v>
      </c>
      <c r="D22" s="61" t="inlineStr">
        <is>
          <t>No</t>
        </is>
      </c>
      <c r="E22" s="61" t="n">
        <v>0</v>
      </c>
      <c r="F22" t="n">
        <v>4.97</v>
      </c>
      <c r="G22" t="n">
        <v>281</v>
      </c>
      <c r="H22" t="n">
        <v>2735</v>
      </c>
      <c r="I22" t="n">
        <v>-34.66</v>
      </c>
      <c r="J22" t="n">
        <v>1787</v>
      </c>
      <c r="K22" t="n">
        <v>1457</v>
      </c>
      <c r="L22" t="n">
        <v>330</v>
      </c>
      <c r="M22" t="n">
        <v>81.53</v>
      </c>
      <c r="N22" t="n">
        <v>1786</v>
      </c>
      <c r="O22" t="n">
        <v>0</v>
      </c>
      <c r="P22" t="n">
        <v>0</v>
      </c>
      <c r="Q22" t="n">
        <v>0</v>
      </c>
      <c r="R22" t="n">
        <v>21</v>
      </c>
      <c r="S22" t="n">
        <v>1.44</v>
      </c>
      <c r="T22" t="n">
        <v>0</v>
      </c>
      <c r="U22" t="n">
        <v>0</v>
      </c>
      <c r="V22" t="n">
        <v>0</v>
      </c>
      <c r="W22" t="n">
        <v>0</v>
      </c>
      <c r="X22" t="n">
        <v>40</v>
      </c>
      <c r="Y22" t="n">
        <v>2.24</v>
      </c>
      <c r="Z22" t="n">
        <v>40</v>
      </c>
      <c r="AA22" t="n">
        <v>2.24</v>
      </c>
      <c r="AB22" t="n">
        <v>178</v>
      </c>
      <c r="AC22" t="n">
        <v>9.960000000000001</v>
      </c>
      <c r="AD22" t="n">
        <v>7</v>
      </c>
      <c r="AE22" t="n">
        <v>3</v>
      </c>
      <c r="AF22" t="n">
        <v>0.48</v>
      </c>
      <c r="AG22" t="n">
        <v>0.92</v>
      </c>
      <c r="AH22" t="n">
        <v>0.44</v>
      </c>
      <c r="AI22" t="n">
        <v>0.48</v>
      </c>
      <c r="AJ22" t="n">
        <v>0.44</v>
      </c>
      <c r="AK22" t="n">
        <v>0.04</v>
      </c>
      <c r="AL22" t="n">
        <v>0.5</v>
      </c>
      <c r="AM22" t="n">
        <v>0.47</v>
      </c>
      <c r="AN22" t="n">
        <v>22.92</v>
      </c>
      <c r="AO22" t="n">
        <v>17.17</v>
      </c>
      <c r="AP22" t="n">
        <v>17.38</v>
      </c>
      <c r="AQ22" t="n">
        <v>7.75</v>
      </c>
      <c r="AR22" t="n">
        <v>6.01</v>
      </c>
      <c r="AS22" t="n">
        <v>6.01</v>
      </c>
      <c r="AT22" t="n">
        <v>0.08</v>
      </c>
      <c r="AU22" t="n">
        <v>0.32</v>
      </c>
      <c r="AV22" t="n">
        <v>0.07000000000000001</v>
      </c>
      <c r="AW22" t="n">
        <v>0.31</v>
      </c>
      <c r="AX22" t="n">
        <v>0</v>
      </c>
      <c r="AY22" t="n">
        <v>0</v>
      </c>
      <c r="AZ22" t="n">
        <v>0</v>
      </c>
      <c r="BA22" t="n">
        <v>0</v>
      </c>
      <c r="BB22" t="n">
        <v>12</v>
      </c>
      <c r="BC22" t="n">
        <v>0.67</v>
      </c>
      <c r="BD22" t="n">
        <v>5</v>
      </c>
      <c r="BE22" t="n">
        <v>0.28</v>
      </c>
      <c r="BF22" t="n">
        <v>6</v>
      </c>
      <c r="BG22" t="n">
        <v>0.34</v>
      </c>
    </row>
    <row r="23">
      <c r="A23" s="28" t="inlineStr">
        <is>
          <t>Sky</t>
        </is>
      </c>
      <c r="B23" s="60" t="inlineStr">
        <is>
          <t>Platform Classic</t>
        </is>
      </c>
      <c r="C23" s="52" t="n">
        <v>44277</v>
      </c>
      <c r="D23" s="61" t="inlineStr">
        <is>
          <t>No</t>
        </is>
      </c>
      <c r="E23" s="61" t="n">
        <v>0</v>
      </c>
      <c r="F23" t="n">
        <v>5.98</v>
      </c>
      <c r="G23" t="n">
        <v>583</v>
      </c>
      <c r="H23" t="n">
        <v>1787</v>
      </c>
      <c r="I23" t="n">
        <v>143.87</v>
      </c>
      <c r="J23" t="n">
        <v>4358</v>
      </c>
      <c r="K23" t="n">
        <v>3514</v>
      </c>
      <c r="L23" t="n">
        <v>843</v>
      </c>
      <c r="M23" t="n">
        <v>80.63</v>
      </c>
      <c r="N23" t="n">
        <v>4357</v>
      </c>
      <c r="O23" t="n">
        <v>0</v>
      </c>
      <c r="P23" t="n">
        <v>0</v>
      </c>
      <c r="Q23" t="n">
        <v>0</v>
      </c>
      <c r="R23" t="n">
        <v>22</v>
      </c>
      <c r="S23" t="n">
        <v>0.63</v>
      </c>
      <c r="T23" t="n">
        <v>0</v>
      </c>
      <c r="U23" t="n">
        <v>0</v>
      </c>
      <c r="V23" t="n">
        <v>5</v>
      </c>
      <c r="W23" t="n">
        <v>0.14</v>
      </c>
      <c r="X23" t="n">
        <v>169</v>
      </c>
      <c r="Y23" t="n">
        <v>3.88</v>
      </c>
      <c r="Z23" t="n">
        <v>169</v>
      </c>
      <c r="AA23" t="n">
        <v>3.88</v>
      </c>
      <c r="AB23" t="n">
        <v>2242</v>
      </c>
      <c r="AC23" t="n">
        <v>51.45</v>
      </c>
      <c r="AD23" t="n">
        <v>47</v>
      </c>
      <c r="AE23" t="n">
        <v>6</v>
      </c>
      <c r="AF23" t="n">
        <v>1.35</v>
      </c>
      <c r="AG23" t="n">
        <v>0.71</v>
      </c>
      <c r="AH23" t="n">
        <v>0.63</v>
      </c>
      <c r="AI23" t="n">
        <v>0.47</v>
      </c>
      <c r="AJ23" t="n">
        <v>0.48</v>
      </c>
      <c r="AK23" t="n">
        <v>0.01</v>
      </c>
      <c r="AL23" t="n">
        <v>0.49</v>
      </c>
      <c r="AM23" t="n">
        <v>0.5</v>
      </c>
      <c r="AN23" t="n">
        <v>35.54</v>
      </c>
      <c r="AO23" t="n">
        <v>18.45</v>
      </c>
      <c r="AP23" t="n">
        <v>18.64</v>
      </c>
      <c r="AQ23" t="n">
        <v>22.94</v>
      </c>
      <c r="AR23" t="n">
        <v>8.470000000000001</v>
      </c>
      <c r="AS23" t="n">
        <v>8.49</v>
      </c>
      <c r="AT23" t="n">
        <v>0.09</v>
      </c>
      <c r="AU23" t="n">
        <v>0.35</v>
      </c>
      <c r="AV23" t="n">
        <v>0.09</v>
      </c>
      <c r="AW23" t="n">
        <v>0.34</v>
      </c>
      <c r="AX23" t="n">
        <v>0</v>
      </c>
      <c r="AY23" t="n">
        <v>0</v>
      </c>
      <c r="AZ23" t="n">
        <v>0</v>
      </c>
      <c r="BA23" t="n">
        <v>0</v>
      </c>
      <c r="BB23" t="n">
        <v>37</v>
      </c>
      <c r="BC23" t="n">
        <v>0.85</v>
      </c>
      <c r="BD23" t="n">
        <v>12</v>
      </c>
      <c r="BE23" t="n">
        <v>0.28</v>
      </c>
      <c r="BF23" t="n">
        <v>9</v>
      </c>
      <c r="BG23" t="n">
        <v>0.21</v>
      </c>
    </row>
    <row r="24">
      <c r="A24" s="28" t="inlineStr">
        <is>
          <t>Sky</t>
        </is>
      </c>
      <c r="B24" s="60" t="inlineStr">
        <is>
          <t>Platform Classic</t>
        </is>
      </c>
      <c r="C24" s="52" t="n">
        <v>44278</v>
      </c>
      <c r="D24" s="61" t="inlineStr">
        <is>
          <t>No</t>
        </is>
      </c>
      <c r="E24" s="61" t="n">
        <v>0</v>
      </c>
      <c r="F24" t="n">
        <v>2.95</v>
      </c>
      <c r="G24" t="n">
        <v>651</v>
      </c>
      <c r="H24" t="n">
        <v>4357</v>
      </c>
      <c r="I24" t="n">
        <v>-8.119999999999999</v>
      </c>
      <c r="J24" t="n">
        <v>4003</v>
      </c>
      <c r="K24" t="n">
        <v>3219</v>
      </c>
      <c r="L24" t="n">
        <v>784</v>
      </c>
      <c r="M24" t="n">
        <v>80.41</v>
      </c>
      <c r="N24" t="n">
        <v>4000</v>
      </c>
      <c r="O24" t="n">
        <v>0</v>
      </c>
      <c r="P24" t="n">
        <v>0</v>
      </c>
      <c r="Q24" t="n">
        <v>0</v>
      </c>
      <c r="R24" t="n">
        <v>45</v>
      </c>
      <c r="S24" t="n">
        <v>1.4</v>
      </c>
      <c r="T24" t="n">
        <v>0</v>
      </c>
      <c r="U24" t="n">
        <v>0</v>
      </c>
      <c r="V24" t="n">
        <v>1</v>
      </c>
      <c r="W24" t="n">
        <v>0.03</v>
      </c>
      <c r="X24" t="n">
        <v>16</v>
      </c>
      <c r="Y24" t="n">
        <v>0.4</v>
      </c>
      <c r="Z24" t="n">
        <v>16</v>
      </c>
      <c r="AA24" t="n">
        <v>0.4</v>
      </c>
      <c r="AB24" t="n">
        <v>334</v>
      </c>
      <c r="AC24" t="n">
        <v>8.34</v>
      </c>
      <c r="AD24" t="n">
        <v>2</v>
      </c>
      <c r="AE24" t="n">
        <v>1</v>
      </c>
      <c r="AF24" t="n">
        <v>0.06</v>
      </c>
      <c r="AG24" t="n">
        <v>0.13</v>
      </c>
      <c r="AH24" t="n">
        <v>0.07000000000000001</v>
      </c>
      <c r="AI24" t="n">
        <v>0.47</v>
      </c>
      <c r="AJ24" t="n">
        <v>0.44</v>
      </c>
      <c r="AK24" t="n">
        <v>0.03</v>
      </c>
      <c r="AL24" t="n">
        <v>0.5</v>
      </c>
      <c r="AM24" t="n">
        <v>0.48</v>
      </c>
      <c r="AN24" t="n">
        <v>56.11</v>
      </c>
      <c r="AO24" t="n">
        <v>26.11</v>
      </c>
      <c r="AP24" t="n">
        <v>26.42</v>
      </c>
      <c r="AQ24" t="n">
        <v>23.08</v>
      </c>
      <c r="AR24" t="n">
        <v>11.33</v>
      </c>
      <c r="AS24" t="n">
        <v>11.36</v>
      </c>
      <c r="AT24" t="n">
        <v>0.06</v>
      </c>
      <c r="AU24" t="n">
        <v>0.32</v>
      </c>
      <c r="AV24" t="n">
        <v>0.05</v>
      </c>
      <c r="AW24" t="n">
        <v>0.32</v>
      </c>
      <c r="AX24" t="n">
        <v>0</v>
      </c>
      <c r="AY24" t="n">
        <v>0</v>
      </c>
      <c r="AZ24" t="n">
        <v>0</v>
      </c>
      <c r="BA24" t="n">
        <v>0</v>
      </c>
      <c r="BB24" t="n">
        <v>7</v>
      </c>
      <c r="BC24" t="n">
        <v>0.17</v>
      </c>
      <c r="BD24" t="n">
        <v>30</v>
      </c>
      <c r="BE24" t="n">
        <v>0.75</v>
      </c>
      <c r="BF24" t="n">
        <v>8</v>
      </c>
      <c r="BG24" t="n">
        <v>0.2</v>
      </c>
    </row>
    <row r="25">
      <c r="A25" s="28" t="inlineStr">
        <is>
          <t>Sky</t>
        </is>
      </c>
      <c r="B25" s="60" t="inlineStr">
        <is>
          <t>Platform Classic</t>
        </is>
      </c>
      <c r="C25" s="52" t="n">
        <v>44279</v>
      </c>
      <c r="D25" s="61" t="inlineStr">
        <is>
          <t>No</t>
        </is>
      </c>
      <c r="E25" s="61" t="n">
        <v>0</v>
      </c>
      <c r="F25" s="85" t="n">
        <v>3.61</v>
      </c>
      <c r="G25" s="77" t="n">
        <v>621</v>
      </c>
      <c r="H25" s="77" t="n">
        <v>4003</v>
      </c>
      <c r="I25" s="77" t="n">
        <v>-1.87</v>
      </c>
      <c r="J25" s="77" t="n">
        <v>3928</v>
      </c>
      <c r="K25" s="77" t="n">
        <v>3172</v>
      </c>
      <c r="L25" s="77" t="n">
        <v>756</v>
      </c>
      <c r="M25" s="77" t="n">
        <v>80.75</v>
      </c>
      <c r="N25" s="77" t="n">
        <v>3922</v>
      </c>
      <c r="O25" s="77" t="n">
        <v>0</v>
      </c>
      <c r="P25" s="77" t="n">
        <v>1</v>
      </c>
      <c r="Q25" s="77" t="n">
        <v>0.13</v>
      </c>
      <c r="R25" s="77" t="n">
        <v>23</v>
      </c>
      <c r="S25" s="77" t="n">
        <v>0.73</v>
      </c>
      <c r="T25" s="77" t="n">
        <v>6</v>
      </c>
      <c r="U25" s="77" t="n">
        <v>0.79</v>
      </c>
      <c r="V25" s="77" t="n">
        <v>27</v>
      </c>
      <c r="W25" s="77" t="n">
        <v>0.85</v>
      </c>
      <c r="X25" s="77" t="n">
        <v>57</v>
      </c>
      <c r="Y25" s="77" t="n">
        <v>1.45</v>
      </c>
      <c r="Z25" s="77" t="n">
        <v>57</v>
      </c>
      <c r="AA25" s="77" t="n">
        <v>1.45</v>
      </c>
      <c r="AB25" s="77" t="n">
        <v>1868</v>
      </c>
      <c r="AC25" s="77" t="n">
        <v>47.56</v>
      </c>
      <c r="AD25" s="77" t="n">
        <v>162</v>
      </c>
      <c r="AE25" s="77" t="n">
        <v>33</v>
      </c>
      <c r="AF25" s="77" t="n">
        <v>5.12</v>
      </c>
      <c r="AG25" s="77" t="n">
        <v>4.38</v>
      </c>
      <c r="AH25" s="77" t="n">
        <v>0.74</v>
      </c>
      <c r="AI25" s="77" t="n">
        <v>0.47</v>
      </c>
      <c r="AJ25" s="77" t="n">
        <v>0.48</v>
      </c>
      <c r="AK25" s="77" t="n">
        <v>0.01</v>
      </c>
      <c r="AL25" s="77" t="n">
        <v>0.5</v>
      </c>
      <c r="AM25" s="77" t="n">
        <v>0.49</v>
      </c>
      <c r="AN25" s="77" t="n">
        <v>42.77</v>
      </c>
      <c r="AO25" s="77" t="n">
        <v>21.68</v>
      </c>
      <c r="AP25" s="77" t="n">
        <v>21.95</v>
      </c>
      <c r="AQ25" s="77" t="n">
        <v>55.92</v>
      </c>
      <c r="AR25" s="77" t="n">
        <v>12.18</v>
      </c>
      <c r="AS25" s="77" t="n">
        <v>12.38</v>
      </c>
      <c r="AT25" s="77" t="n">
        <v>0.08</v>
      </c>
      <c r="AU25" s="77" t="n">
        <v>0.32</v>
      </c>
      <c r="AV25" s="77" t="n">
        <v>0.07000000000000001</v>
      </c>
      <c r="AW25" s="77" t="n">
        <v>0.32</v>
      </c>
      <c r="AX25" s="77" t="n">
        <v>0</v>
      </c>
      <c r="AY25" s="77" t="n">
        <v>0</v>
      </c>
      <c r="AZ25" s="77" t="n">
        <v>0</v>
      </c>
      <c r="BA25" s="77" t="n">
        <v>0</v>
      </c>
      <c r="BB25" s="77" t="n">
        <v>12</v>
      </c>
      <c r="BC25" s="77" t="n">
        <v>0.31</v>
      </c>
      <c r="BD25" s="77" t="n">
        <v>11</v>
      </c>
      <c r="BE25" s="77" t="n">
        <v>0.28</v>
      </c>
      <c r="BF25" s="77" t="n">
        <v>0</v>
      </c>
      <c r="BG25" s="77" t="n">
        <v>0</v>
      </c>
      <c r="BH25" s="77" t="n">
        <v>0</v>
      </c>
    </row>
    <row r="26">
      <c r="A26" s="28" t="inlineStr">
        <is>
          <t>Sky</t>
        </is>
      </c>
      <c r="B26" s="60" t="inlineStr">
        <is>
          <t>Platform Classic</t>
        </is>
      </c>
      <c r="C26" s="52" t="n">
        <v>44280</v>
      </c>
      <c r="D26" s="61" t="inlineStr">
        <is>
          <t>No</t>
        </is>
      </c>
      <c r="E26" s="61" t="n">
        <v>0</v>
      </c>
      <c r="F26" s="85" t="n">
        <v>4.23</v>
      </c>
      <c r="G26" s="77" t="n">
        <v>616</v>
      </c>
      <c r="H26" s="77" t="n">
        <v>3928</v>
      </c>
      <c r="I26" s="77" t="n">
        <v>-3.23</v>
      </c>
      <c r="J26" s="77" t="n">
        <v>3801</v>
      </c>
      <c r="K26" s="77" t="n">
        <v>3054</v>
      </c>
      <c r="L26" s="77" t="n">
        <v>747</v>
      </c>
      <c r="M26" s="77" t="n">
        <v>80.34999999999999</v>
      </c>
      <c r="N26" s="77" t="n">
        <v>3797</v>
      </c>
      <c r="O26" s="77" t="n">
        <v>0</v>
      </c>
      <c r="P26" s="77" t="n">
        <v>0</v>
      </c>
      <c r="Q26" s="77" t="n">
        <v>0</v>
      </c>
      <c r="R26" s="77" t="n">
        <v>29</v>
      </c>
      <c r="S26" s="77" t="n">
        <v>0.95</v>
      </c>
      <c r="T26" s="77" t="n">
        <v>1</v>
      </c>
      <c r="U26" s="77" t="n">
        <v>0.13</v>
      </c>
      <c r="V26" s="77" t="n">
        <v>3</v>
      </c>
      <c r="W26" s="77" t="n">
        <v>0.1</v>
      </c>
      <c r="X26" s="77" t="n">
        <v>81</v>
      </c>
      <c r="Y26" s="77" t="n">
        <v>2.13</v>
      </c>
      <c r="Z26" s="77" t="n">
        <v>81</v>
      </c>
      <c r="AA26" s="77" t="n">
        <v>2.13</v>
      </c>
      <c r="AB26" s="77" t="n">
        <v>1423</v>
      </c>
      <c r="AC26" s="77" t="n">
        <v>37.44</v>
      </c>
      <c r="AD26" s="77" t="n">
        <v>30</v>
      </c>
      <c r="AE26" s="77" t="n">
        <v>7</v>
      </c>
      <c r="AF26" s="77" t="n">
        <v>0.99</v>
      </c>
      <c r="AG26" s="77" t="n">
        <v>0.95</v>
      </c>
      <c r="AH26" s="77" t="n">
        <v>0.04</v>
      </c>
      <c r="AI26" s="77" t="n">
        <v>0.47</v>
      </c>
      <c r="AJ26" s="77" t="n">
        <v>0.45</v>
      </c>
      <c r="AK26" s="77" t="n">
        <v>0.02</v>
      </c>
      <c r="AL26" s="77" t="n">
        <v>0.5</v>
      </c>
      <c r="AM26" s="77" t="n">
        <v>0.5</v>
      </c>
      <c r="AN26" s="77" t="n">
        <v>34.65</v>
      </c>
      <c r="AO26" s="77" t="n">
        <v>21.03</v>
      </c>
      <c r="AP26" s="77" t="n">
        <v>21.28</v>
      </c>
      <c r="AQ26" s="77" t="n">
        <v>21.11</v>
      </c>
      <c r="AR26" s="77" t="n">
        <v>9.75</v>
      </c>
      <c r="AS26" s="77" t="n">
        <v>9.779999999999999</v>
      </c>
      <c r="AT26" s="77" t="n">
        <v>0.08</v>
      </c>
      <c r="AU26" s="77" t="n">
        <v>0.32</v>
      </c>
      <c r="AV26" s="77" t="n">
        <v>0.07000000000000001</v>
      </c>
      <c r="AW26" s="77" t="n">
        <v>0.32</v>
      </c>
      <c r="AX26" s="77" t="n">
        <v>0</v>
      </c>
      <c r="AY26" s="77" t="n">
        <v>0</v>
      </c>
      <c r="AZ26" s="77" t="n">
        <v>0</v>
      </c>
      <c r="BA26" s="77" t="n">
        <v>0</v>
      </c>
      <c r="BB26" s="77" t="n">
        <v>14</v>
      </c>
      <c r="BC26" s="77" t="n">
        <v>0.37</v>
      </c>
      <c r="BD26" s="77" t="n">
        <v>14</v>
      </c>
      <c r="BE26" s="77" t="n">
        <v>0.37</v>
      </c>
      <c r="BF26" s="77" t="n">
        <v>12</v>
      </c>
      <c r="BG26" s="77" t="n">
        <v>0.32</v>
      </c>
      <c r="BH26" s="77" t="n">
        <v>0</v>
      </c>
    </row>
    <row r="27">
      <c r="A27" s="28" t="inlineStr">
        <is>
          <t>Sky</t>
        </is>
      </c>
      <c r="B27" s="60" t="inlineStr">
        <is>
          <t>Platform Classic</t>
        </is>
      </c>
      <c r="C27" s="52" t="n">
        <v>44281</v>
      </c>
      <c r="D27" s="61" t="inlineStr">
        <is>
          <t>No</t>
        </is>
      </c>
      <c r="E27" s="61" t="n">
        <v>0</v>
      </c>
      <c r="F27" t="n">
        <v>3.34</v>
      </c>
      <c r="G27" t="n">
        <v>524</v>
      </c>
      <c r="H27" t="n">
        <v>3801</v>
      </c>
      <c r="I27" t="n">
        <v>-3.03</v>
      </c>
      <c r="J27" t="n">
        <v>3686</v>
      </c>
      <c r="K27" t="n">
        <v>2978</v>
      </c>
      <c r="L27" t="n">
        <v>708</v>
      </c>
      <c r="M27" t="n">
        <v>80.79000000000001</v>
      </c>
      <c r="N27" t="n">
        <v>3683</v>
      </c>
      <c r="O27" t="n">
        <v>0</v>
      </c>
      <c r="P27" t="n">
        <v>0</v>
      </c>
      <c r="Q27" t="n">
        <v>0</v>
      </c>
      <c r="R27" t="n">
        <v>6</v>
      </c>
      <c r="S27" t="n">
        <v>0.2</v>
      </c>
      <c r="T27" t="n">
        <v>0</v>
      </c>
      <c r="U27" t="n">
        <v>0</v>
      </c>
      <c r="V27" t="n">
        <v>40</v>
      </c>
      <c r="W27" t="n">
        <v>1.34</v>
      </c>
      <c r="X27" t="n">
        <v>39</v>
      </c>
      <c r="Y27" t="n">
        <v>1.06</v>
      </c>
      <c r="Z27" t="n">
        <v>39</v>
      </c>
      <c r="AA27" t="n">
        <v>1.06</v>
      </c>
      <c r="AB27" t="n">
        <v>2392</v>
      </c>
      <c r="AC27" t="n">
        <v>64.89</v>
      </c>
      <c r="AD27" t="n">
        <v>257</v>
      </c>
      <c r="AE27" t="n">
        <v>82</v>
      </c>
      <c r="AF27" t="n">
        <v>8.66</v>
      </c>
      <c r="AG27" t="n">
        <v>11.6</v>
      </c>
      <c r="AH27" t="n">
        <v>2.93</v>
      </c>
      <c r="AI27" t="n">
        <v>0.45</v>
      </c>
      <c r="AJ27" t="n">
        <v>0.44</v>
      </c>
      <c r="AK27" t="n">
        <v>0.01</v>
      </c>
      <c r="AL27" t="n">
        <v>0.49</v>
      </c>
      <c r="AM27" t="n">
        <v>0.5</v>
      </c>
      <c r="AN27" t="n">
        <v>42.62</v>
      </c>
      <c r="AO27" t="n">
        <v>22.98</v>
      </c>
      <c r="AP27" t="n">
        <v>23.12</v>
      </c>
      <c r="AQ27" t="n">
        <v>90.22</v>
      </c>
      <c r="AR27" t="n">
        <v>14.14</v>
      </c>
      <c r="AS27" t="n">
        <v>14.36</v>
      </c>
      <c r="AT27" t="n">
        <v>0.09</v>
      </c>
      <c r="AU27" t="n">
        <v>0.34</v>
      </c>
      <c r="AV27" t="n">
        <v>0.08</v>
      </c>
      <c r="AW27" t="n">
        <v>0.33</v>
      </c>
      <c r="AX27" t="n">
        <v>0</v>
      </c>
      <c r="AY27" t="n">
        <v>0</v>
      </c>
      <c r="AZ27" t="n">
        <v>0</v>
      </c>
      <c r="BA27" t="n">
        <v>0</v>
      </c>
      <c r="BB27" t="n">
        <v>12</v>
      </c>
      <c r="BC27" t="n">
        <v>0.33</v>
      </c>
      <c r="BD27" t="n">
        <v>15</v>
      </c>
      <c r="BE27" t="n">
        <v>0.41</v>
      </c>
      <c r="BF27" t="n">
        <v>0</v>
      </c>
      <c r="BG27" t="n">
        <v>0</v>
      </c>
    </row>
    <row r="28">
      <c r="A28" s="28" t="inlineStr">
        <is>
          <t>Sky</t>
        </is>
      </c>
      <c r="B28" s="60" t="inlineStr">
        <is>
          <t>Platform Classic</t>
        </is>
      </c>
      <c r="C28" s="52" t="n">
        <v>44282</v>
      </c>
      <c r="D28" s="61" t="inlineStr">
        <is>
          <t>No</t>
        </is>
      </c>
      <c r="E28" s="61" t="n">
        <v>0</v>
      </c>
      <c r="F28" t="n">
        <v>2.02</v>
      </c>
      <c r="G28" t="n">
        <v>362</v>
      </c>
      <c r="H28" t="n">
        <v>3686</v>
      </c>
      <c r="I28" t="n">
        <v>-29.41</v>
      </c>
      <c r="J28" t="n">
        <v>2602</v>
      </c>
      <c r="K28" t="n">
        <v>2065</v>
      </c>
      <c r="L28" t="n">
        <v>536</v>
      </c>
      <c r="M28" t="n">
        <v>79.36</v>
      </c>
      <c r="N28" t="n">
        <v>2599</v>
      </c>
      <c r="O28" t="n">
        <v>0</v>
      </c>
      <c r="P28" t="n">
        <v>0</v>
      </c>
      <c r="Q28" t="n">
        <v>0</v>
      </c>
      <c r="R28" t="n">
        <v>4</v>
      </c>
      <c r="S28" t="n">
        <v>0.19</v>
      </c>
      <c r="T28" t="n">
        <v>0</v>
      </c>
      <c r="U28" t="n">
        <v>0</v>
      </c>
      <c r="V28" t="n">
        <v>6</v>
      </c>
      <c r="W28" t="n">
        <v>0.29</v>
      </c>
      <c r="X28" t="n">
        <v>27</v>
      </c>
      <c r="Y28" t="n">
        <v>1.04</v>
      </c>
      <c r="Z28" t="n">
        <v>27</v>
      </c>
      <c r="AA28" t="n">
        <v>1.04</v>
      </c>
      <c r="AB28" t="n">
        <v>768</v>
      </c>
      <c r="AC28" t="n">
        <v>29.52</v>
      </c>
      <c r="AD28" t="n">
        <v>74</v>
      </c>
      <c r="AE28" t="n">
        <v>12</v>
      </c>
      <c r="AF28" t="n">
        <v>3.59</v>
      </c>
      <c r="AG28" t="n">
        <v>2.25</v>
      </c>
      <c r="AH28" t="n">
        <v>1.35</v>
      </c>
      <c r="AI28" t="n">
        <v>0.45</v>
      </c>
      <c r="AJ28" t="n">
        <v>0.43</v>
      </c>
      <c r="AK28" t="n">
        <v>0.02</v>
      </c>
      <c r="AL28" t="n">
        <v>0.51</v>
      </c>
      <c r="AM28" t="n">
        <v>0.52</v>
      </c>
      <c r="AN28" t="n">
        <v>32.22</v>
      </c>
      <c r="AO28" t="n">
        <v>21.09</v>
      </c>
      <c r="AP28" t="n">
        <v>21.13</v>
      </c>
      <c r="AQ28" t="n">
        <v>40.05</v>
      </c>
      <c r="AR28" t="n">
        <v>11.77</v>
      </c>
      <c r="AS28" t="n">
        <v>11.86</v>
      </c>
      <c r="AT28" t="n">
        <v>0.09</v>
      </c>
      <c r="AU28" t="n">
        <v>0.36</v>
      </c>
      <c r="AV28" t="n">
        <v>0.07000000000000001</v>
      </c>
      <c r="AW28" t="n">
        <v>0.34</v>
      </c>
      <c r="AX28" t="n">
        <v>0</v>
      </c>
      <c r="AY28" t="n">
        <v>0</v>
      </c>
      <c r="AZ28" t="n">
        <v>0</v>
      </c>
      <c r="BA28" t="n">
        <v>0</v>
      </c>
      <c r="BB28" t="n">
        <v>4</v>
      </c>
      <c r="BC28" t="n">
        <v>0.15</v>
      </c>
      <c r="BD28" t="n">
        <v>4</v>
      </c>
      <c r="BE28" t="n">
        <v>0.15</v>
      </c>
      <c r="BF28" t="n">
        <v>5</v>
      </c>
      <c r="BG28" t="n">
        <v>0.19</v>
      </c>
    </row>
    <row r="29">
      <c r="A29" s="28" t="inlineStr">
        <is>
          <t>Sky</t>
        </is>
      </c>
      <c r="B29" s="60" t="inlineStr">
        <is>
          <t>Platform Classic</t>
        </is>
      </c>
      <c r="C29" s="52" t="n">
        <v>44283</v>
      </c>
      <c r="D29" s="61" t="inlineStr">
        <is>
          <t>No</t>
        </is>
      </c>
      <c r="E29" s="61" t="n">
        <v>0</v>
      </c>
      <c r="F29" t="n">
        <v>8</v>
      </c>
      <c r="G29" t="n">
        <v>287</v>
      </c>
      <c r="H29" t="n">
        <v>2602</v>
      </c>
      <c r="I29" t="n">
        <v>-27.82</v>
      </c>
      <c r="J29" t="n">
        <v>1878</v>
      </c>
      <c r="K29" t="n">
        <v>1530</v>
      </c>
      <c r="L29" t="n">
        <v>348</v>
      </c>
      <c r="M29" t="n">
        <v>81.47</v>
      </c>
      <c r="N29" t="n">
        <v>1878</v>
      </c>
      <c r="O29" t="n">
        <v>0</v>
      </c>
      <c r="P29" t="n">
        <v>0</v>
      </c>
      <c r="Q29" t="n">
        <v>0</v>
      </c>
      <c r="R29" t="n">
        <v>17</v>
      </c>
      <c r="S29" t="n">
        <v>1.11</v>
      </c>
      <c r="T29" t="n">
        <v>0</v>
      </c>
      <c r="U29" t="n">
        <v>0</v>
      </c>
      <c r="V29" t="n">
        <v>2</v>
      </c>
      <c r="W29" t="n">
        <v>0.13</v>
      </c>
      <c r="X29" t="n">
        <v>115</v>
      </c>
      <c r="Y29" t="n">
        <v>6.12</v>
      </c>
      <c r="Z29" t="n">
        <v>115</v>
      </c>
      <c r="AA29" t="n">
        <v>6.12</v>
      </c>
      <c r="AB29" t="n">
        <v>765</v>
      </c>
      <c r="AC29" t="n">
        <v>40.73</v>
      </c>
      <c r="AD29" t="n">
        <v>37</v>
      </c>
      <c r="AE29" t="n">
        <v>9</v>
      </c>
      <c r="AF29" t="n">
        <v>2.42</v>
      </c>
      <c r="AG29" t="n">
        <v>2.6</v>
      </c>
      <c r="AH29" t="n">
        <v>0.18</v>
      </c>
      <c r="AI29" t="n">
        <v>0.51</v>
      </c>
      <c r="AJ29" t="n">
        <v>0.47</v>
      </c>
      <c r="AK29" t="n">
        <v>0.04</v>
      </c>
      <c r="AL29" t="n">
        <v>0.51</v>
      </c>
      <c r="AM29" t="n">
        <v>0.51</v>
      </c>
      <c r="AN29" t="n">
        <v>30.13</v>
      </c>
      <c r="AO29" t="n">
        <v>17.63</v>
      </c>
      <c r="AP29" t="n">
        <v>17.9</v>
      </c>
      <c r="AQ29" t="n">
        <v>24.85</v>
      </c>
      <c r="AR29" t="n">
        <v>8.92</v>
      </c>
      <c r="AS29" t="n">
        <v>8.949999999999999</v>
      </c>
      <c r="AT29" t="n">
        <v>0.1</v>
      </c>
      <c r="AU29" t="n">
        <v>0.32</v>
      </c>
      <c r="AV29" t="n">
        <v>0.09</v>
      </c>
      <c r="AW29" t="n">
        <v>0.32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12</v>
      </c>
      <c r="BE29" t="n">
        <v>0.64</v>
      </c>
      <c r="BF29" t="n">
        <v>0</v>
      </c>
      <c r="BG29" t="n">
        <v>0</v>
      </c>
    </row>
    <row r="30">
      <c r="A30" s="28" t="inlineStr">
        <is>
          <t>Sky</t>
        </is>
      </c>
      <c r="B30" s="60" t="inlineStr">
        <is>
          <t>Platform Classic</t>
        </is>
      </c>
      <c r="C30" s="52" t="n">
        <v>44284</v>
      </c>
      <c r="D30" s="61" t="inlineStr">
        <is>
          <t>No</t>
        </is>
      </c>
      <c r="E30" s="61" t="n">
        <v>0</v>
      </c>
      <c r="F30" t="n">
        <v>3.37</v>
      </c>
      <c r="G30" t="n">
        <v>593</v>
      </c>
      <c r="H30" t="n">
        <v>1878</v>
      </c>
      <c r="I30" t="n">
        <v>115.39</v>
      </c>
      <c r="J30" t="n">
        <v>4045</v>
      </c>
      <c r="K30" t="n">
        <v>3265</v>
      </c>
      <c r="L30" t="n">
        <v>774</v>
      </c>
      <c r="M30" t="n">
        <v>80.72</v>
      </c>
      <c r="N30" t="n">
        <v>4031</v>
      </c>
      <c r="O30" t="n">
        <v>0</v>
      </c>
      <c r="P30" t="n">
        <v>1</v>
      </c>
      <c r="Q30" t="n">
        <v>0.13</v>
      </c>
      <c r="R30" t="n">
        <v>44</v>
      </c>
      <c r="S30" t="n">
        <v>1.35</v>
      </c>
      <c r="T30" t="n">
        <v>0</v>
      </c>
      <c r="U30" t="n">
        <v>0</v>
      </c>
      <c r="V30" t="n">
        <v>0</v>
      </c>
      <c r="W30" t="n">
        <v>0</v>
      </c>
      <c r="X30" t="n">
        <v>45</v>
      </c>
      <c r="Y30" t="n">
        <v>1.11</v>
      </c>
      <c r="Z30" t="n">
        <v>45</v>
      </c>
      <c r="AA30" t="n">
        <v>1.11</v>
      </c>
      <c r="AB30" t="n">
        <v>409</v>
      </c>
      <c r="AC30" t="n">
        <v>10.11</v>
      </c>
      <c r="AD30" t="n">
        <v>11</v>
      </c>
      <c r="AE30" t="n">
        <v>2</v>
      </c>
      <c r="AF30" t="n">
        <v>0.34</v>
      </c>
      <c r="AG30" t="n">
        <v>0.26</v>
      </c>
      <c r="AH30" t="n">
        <v>0.08</v>
      </c>
      <c r="AI30" t="n">
        <v>0.45</v>
      </c>
      <c r="AJ30" t="n">
        <v>0.45</v>
      </c>
      <c r="AK30" t="n">
        <v>0</v>
      </c>
      <c r="AL30" t="n">
        <v>0.49</v>
      </c>
      <c r="AM30" t="n">
        <v>0.5</v>
      </c>
      <c r="AN30" t="n">
        <v>48.08</v>
      </c>
      <c r="AO30" t="n">
        <v>24.36</v>
      </c>
      <c r="AP30" t="n">
        <v>24.65</v>
      </c>
      <c r="AQ30" t="n">
        <v>15.15</v>
      </c>
      <c r="AR30" t="n">
        <v>6.08</v>
      </c>
      <c r="AS30" t="n">
        <v>6.08</v>
      </c>
      <c r="AT30" t="n">
        <v>0.08</v>
      </c>
      <c r="AU30" t="n">
        <v>0.33</v>
      </c>
      <c r="AV30" t="n">
        <v>0.06</v>
      </c>
      <c r="AW30" t="n">
        <v>0.32</v>
      </c>
      <c r="AX30" t="n">
        <v>0</v>
      </c>
      <c r="AY30" t="n">
        <v>0</v>
      </c>
      <c r="AZ30" t="n">
        <v>0</v>
      </c>
      <c r="BA30" t="n">
        <v>0</v>
      </c>
      <c r="BB30" t="n">
        <v>23</v>
      </c>
      <c r="BC30" t="n">
        <v>0.57</v>
      </c>
      <c r="BD30" t="n">
        <v>8</v>
      </c>
      <c r="BE30" t="n">
        <v>0.2</v>
      </c>
      <c r="BF30" t="n">
        <v>6</v>
      </c>
      <c r="BG30" t="n">
        <v>0.15</v>
      </c>
    </row>
    <row r="31">
      <c r="A31" s="28" t="inlineStr">
        <is>
          <t>Sky</t>
        </is>
      </c>
      <c r="B31" s="60" t="inlineStr">
        <is>
          <t>Platform Classic</t>
        </is>
      </c>
      <c r="C31" s="52" t="n">
        <v>44285</v>
      </c>
      <c r="D31" s="61" t="inlineStr">
        <is>
          <t>No</t>
        </is>
      </c>
      <c r="E31" s="61" t="n">
        <v>0</v>
      </c>
      <c r="F31" t="n">
        <v>3.47</v>
      </c>
      <c r="G31" t="n">
        <v>621</v>
      </c>
      <c r="H31" t="n">
        <v>4039</v>
      </c>
      <c r="I31" t="n">
        <v>-25.25</v>
      </c>
      <c r="J31" t="n">
        <v>3019</v>
      </c>
      <c r="K31" t="n">
        <v>2379</v>
      </c>
      <c r="L31" t="n">
        <v>629</v>
      </c>
      <c r="M31" t="n">
        <v>78.8</v>
      </c>
      <c r="N31" t="n">
        <v>3005</v>
      </c>
      <c r="O31" t="n">
        <v>0</v>
      </c>
      <c r="P31" t="n">
        <v>1</v>
      </c>
      <c r="Q31" t="n">
        <v>0.16</v>
      </c>
      <c r="R31" t="n">
        <v>51</v>
      </c>
      <c r="S31" t="n">
        <v>2.14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3</v>
      </c>
      <c r="AE31" t="n">
        <v>1</v>
      </c>
      <c r="AF31" t="n">
        <v>0.13</v>
      </c>
      <c r="AG31" t="n">
        <v>0.16</v>
      </c>
      <c r="AH31" t="n">
        <v>0.03</v>
      </c>
      <c r="AI31" t="n">
        <v>0.48</v>
      </c>
      <c r="AJ31" t="n">
        <v>0.48</v>
      </c>
      <c r="AK31" t="n">
        <v>0</v>
      </c>
      <c r="AL31" t="n">
        <v>0.5</v>
      </c>
      <c r="AM31" t="n">
        <v>0.51</v>
      </c>
      <c r="AN31" t="n">
        <v>119</v>
      </c>
      <c r="AO31" t="n">
        <v>40.7</v>
      </c>
      <c r="AP31" t="n">
        <v>41.4</v>
      </c>
      <c r="AQ31" t="n">
        <v>0</v>
      </c>
      <c r="AR31" t="n">
        <v>0</v>
      </c>
      <c r="AS31" t="n">
        <v>0</v>
      </c>
      <c r="AT31" t="n">
        <v>0.05</v>
      </c>
      <c r="AU31" t="n">
        <v>0.33</v>
      </c>
      <c r="AV31" t="n">
        <v>0.04</v>
      </c>
      <c r="AW31" t="n">
        <v>0.33</v>
      </c>
      <c r="AX31" t="n">
        <v>0</v>
      </c>
      <c r="AY31" t="n">
        <v>0</v>
      </c>
      <c r="AZ31" t="n">
        <v>0</v>
      </c>
      <c r="BA31" t="n">
        <v>0</v>
      </c>
      <c r="BB31" t="n">
        <v>19</v>
      </c>
      <c r="BC31" t="n">
        <v>0.63</v>
      </c>
      <c r="BD31" t="n">
        <v>21</v>
      </c>
      <c r="BE31" t="n">
        <v>0.7</v>
      </c>
      <c r="BF31" t="n">
        <v>0</v>
      </c>
      <c r="BG31" t="n">
        <v>0</v>
      </c>
    </row>
    <row r="32">
      <c r="A32" s="28" t="inlineStr">
        <is>
          <t>Sky</t>
        </is>
      </c>
      <c r="B32" s="60" t="inlineStr">
        <is>
          <t>Platform Classic</t>
        </is>
      </c>
      <c r="C32" s="52" t="n">
        <v>44286</v>
      </c>
      <c r="D32" s="61" t="inlineStr">
        <is>
          <t>No</t>
        </is>
      </c>
      <c r="E32" s="61" t="n">
        <v>0</v>
      </c>
      <c r="F32" s="85" t="n">
        <v>4.16</v>
      </c>
      <c r="G32" s="77" t="n">
        <v>597</v>
      </c>
      <c r="H32" s="77" t="n">
        <v>3008</v>
      </c>
      <c r="I32" s="77" t="n">
        <v>11.64</v>
      </c>
      <c r="J32" s="77" t="n">
        <v>3358</v>
      </c>
      <c r="K32" s="77" t="n">
        <v>2673</v>
      </c>
      <c r="L32" s="77" t="n">
        <v>685</v>
      </c>
      <c r="M32" s="77" t="n">
        <v>79.59999999999999</v>
      </c>
      <c r="N32" s="77" t="n">
        <v>3354</v>
      </c>
      <c r="O32" s="77" t="n">
        <v>0</v>
      </c>
      <c r="P32" s="77" t="n">
        <v>2</v>
      </c>
      <c r="Q32" s="77" t="n">
        <v>0.29</v>
      </c>
      <c r="R32" s="77" t="n">
        <v>46</v>
      </c>
      <c r="S32" s="77" t="n">
        <v>1.72</v>
      </c>
      <c r="T32" s="77" t="n">
        <v>0</v>
      </c>
      <c r="U32" s="77" t="n">
        <v>0</v>
      </c>
      <c r="V32" s="77" t="n">
        <v>0</v>
      </c>
      <c r="W32" s="77" t="n">
        <v>0</v>
      </c>
      <c r="X32" s="77" t="n">
        <v>19</v>
      </c>
      <c r="Y32" s="77" t="n">
        <v>0.57</v>
      </c>
      <c r="Z32" s="77" t="n">
        <v>19</v>
      </c>
      <c r="AA32" s="77" t="n">
        <v>0.57</v>
      </c>
      <c r="AB32" s="77" t="n">
        <v>66</v>
      </c>
      <c r="AC32" s="77" t="n">
        <v>1.97</v>
      </c>
      <c r="AD32" s="77" t="n">
        <v>12</v>
      </c>
      <c r="AE32" s="77" t="n">
        <v>10</v>
      </c>
      <c r="AF32" s="77" t="n">
        <v>0.45</v>
      </c>
      <c r="AG32" s="77" t="n">
        <v>1.47</v>
      </c>
      <c r="AH32" s="77" t="n">
        <v>1.02</v>
      </c>
      <c r="AI32" s="77" t="n">
        <v>0.49</v>
      </c>
      <c r="AJ32" s="77" t="n">
        <v>0.46</v>
      </c>
      <c r="AK32" s="77" t="n">
        <v>0.03</v>
      </c>
      <c r="AL32" s="77" t="n">
        <v>0.49</v>
      </c>
      <c r="AM32" s="77" t="n">
        <v>0.5</v>
      </c>
      <c r="AN32" s="77" t="n">
        <v>72.81</v>
      </c>
      <c r="AO32" s="77" t="n">
        <v>30.67</v>
      </c>
      <c r="AP32" s="77" t="n">
        <v>31.1</v>
      </c>
      <c r="AQ32" s="77" t="n">
        <v>5.53</v>
      </c>
      <c r="AR32" s="77" t="n">
        <v>4.05</v>
      </c>
      <c r="AS32" s="77" t="n">
        <v>4.05</v>
      </c>
      <c r="AT32" s="77" t="n">
        <v>0.06</v>
      </c>
      <c r="AU32" s="77" t="n">
        <v>0.32</v>
      </c>
      <c r="AV32" s="77" t="n">
        <v>0.05</v>
      </c>
      <c r="AW32" s="77" t="n">
        <v>0.32</v>
      </c>
      <c r="AX32" s="77" t="n">
        <v>0</v>
      </c>
      <c r="AY32" s="77" t="n">
        <v>0</v>
      </c>
      <c r="AZ32" s="77" t="n">
        <v>0</v>
      </c>
      <c r="BA32" s="77" t="n">
        <v>0</v>
      </c>
      <c r="BB32" s="77" t="n">
        <v>21</v>
      </c>
      <c r="BC32" s="77" t="n">
        <v>0.63</v>
      </c>
      <c r="BD32" s="77" t="n">
        <v>41</v>
      </c>
      <c r="BE32" s="77" t="n">
        <v>1.22</v>
      </c>
      <c r="BF32" s="77" t="n">
        <v>1</v>
      </c>
      <c r="BG32" s="77" t="n">
        <v>0.03</v>
      </c>
      <c r="BH32" s="77" t="n">
        <v>0</v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33">
    <outlinePr summaryBelow="1" summaryRight="1"/>
    <pageSetUpPr/>
  </sheetPr>
  <dimension ref="A1:BH32"/>
  <sheetViews>
    <sheetView workbookViewId="0">
      <selection activeCell="D1" sqref="D1:D1048576"/>
    </sheetView>
  </sheetViews>
  <sheetFormatPr baseColWidth="8" defaultColWidth="9.109375" defaultRowHeight="14.4"/>
  <cols>
    <col width="9.109375" customWidth="1" style="99" min="1" max="2"/>
    <col width="12.33203125" customWidth="1" style="99" min="3" max="3"/>
    <col width="10.33203125" customWidth="1" style="99" min="5" max="5"/>
    <col width="55.109375" customWidth="1" style="99" min="52" max="52"/>
    <col width="88" customWidth="1" style="99" min="60" max="60"/>
  </cols>
  <sheetData>
    <row r="1" ht="72" customHeight="1" s="99">
      <c r="A1" t="inlineStr">
        <is>
          <t>Account</t>
        </is>
      </c>
      <c r="B1" s="11" t="inlineStr">
        <is>
          <t>Program</t>
        </is>
      </c>
      <c r="C1" s="11" t="inlineStr">
        <is>
          <t>Date</t>
        </is>
      </c>
      <c r="D1" s="11" t="inlineStr">
        <is>
          <t>Any Critical Issue</t>
        </is>
      </c>
      <c r="E1" s="11" t="inlineStr">
        <is>
          <t xml:space="preserve">Downtime in Mins </t>
        </is>
      </c>
      <c r="F1" s="11" t="inlineStr">
        <is>
          <t>Revenue_Impact</t>
        </is>
      </c>
      <c r="G1" s="11" t="inlineStr">
        <is>
          <t>Distinct_Agents</t>
        </is>
      </c>
      <c r="H1" s="11" t="inlineStr">
        <is>
          <t>Previous Total Calls</t>
        </is>
      </c>
      <c r="I1" s="11" t="inlineStr">
        <is>
          <t>Call Diff_Perc</t>
        </is>
      </c>
      <c r="J1" s="11" t="inlineStr">
        <is>
          <t>TotalCalls</t>
        </is>
      </c>
      <c r="K1" s="11" t="inlineStr">
        <is>
          <t>OnCalls</t>
        </is>
      </c>
      <c r="L1" s="11" t="inlineStr">
        <is>
          <t>OffCalls</t>
        </is>
      </c>
      <c r="M1" s="11" t="inlineStr">
        <is>
          <t>Benchmark</t>
        </is>
      </c>
      <c r="N1" s="11" t="inlineStr">
        <is>
          <t>Success_routes</t>
        </is>
      </c>
      <c r="O1" s="11" t="inlineStr">
        <is>
          <t>Fail_route_perc</t>
        </is>
      </c>
      <c r="P1" s="11" t="inlineStr">
        <is>
          <t>OFF_AgentSLA</t>
        </is>
      </c>
      <c r="Q1" s="11" t="inlineStr">
        <is>
          <t>OFF_AgentSLA%age</t>
        </is>
      </c>
      <c r="R1" s="11" t="inlineStr">
        <is>
          <t>ON_AgentSLA</t>
        </is>
      </c>
      <c r="S1" s="11" t="inlineStr">
        <is>
          <t>ON_AgentSLA%age</t>
        </is>
      </c>
      <c r="T1" s="11" t="inlineStr">
        <is>
          <t>OFF_CallSLA</t>
        </is>
      </c>
      <c r="U1" s="11" t="inlineStr">
        <is>
          <t>OFF_CallSLA%age</t>
        </is>
      </c>
      <c r="V1" s="11" t="inlineStr">
        <is>
          <t>ON_CallSLA</t>
        </is>
      </c>
      <c r="W1" s="11" t="inlineStr">
        <is>
          <t>ON_CallSLA%age</t>
        </is>
      </c>
      <c r="X1" s="11" t="inlineStr">
        <is>
          <t>1-1_calls</t>
        </is>
      </c>
      <c r="Y1" s="11" t="inlineStr">
        <is>
          <t>1-1_calls_%age</t>
        </is>
      </c>
      <c r="Z1" s="11" t="inlineStr">
        <is>
          <t>1-1_callsWithoutSLABlowns</t>
        </is>
      </c>
      <c r="AA1" s="11" t="inlineStr">
        <is>
          <t>1-1_calls_%ageWithoutSLABlowns</t>
        </is>
      </c>
      <c r="AB1" s="11" t="inlineStr">
        <is>
          <t>L2_calls</t>
        </is>
      </c>
      <c r="AC1" s="11" t="inlineStr">
        <is>
          <t>L2_calls_%age</t>
        </is>
      </c>
      <c r="AD1" s="11" t="inlineStr">
        <is>
          <t>O0bandons</t>
        </is>
      </c>
      <c r="AE1" s="11" t="inlineStr">
        <is>
          <t>OffAbandons</t>
        </is>
      </c>
      <c r="AF1" s="11" t="inlineStr">
        <is>
          <t>O0bandonsPerc</t>
        </is>
      </c>
      <c r="AG1" s="11" t="inlineStr">
        <is>
          <t>OffAbandonsPerc</t>
        </is>
      </c>
      <c r="AH1" s="11" t="inlineStr">
        <is>
          <t>O0ban-OffAban_Perc</t>
        </is>
      </c>
      <c r="AI1" s="11" t="inlineStr">
        <is>
          <t>O0P</t>
        </is>
      </c>
      <c r="AJ1" s="11" t="inlineStr">
        <is>
          <t>OffAP</t>
        </is>
      </c>
      <c r="AK1" s="11" t="inlineStr">
        <is>
          <t>AP_Skew</t>
        </is>
      </c>
      <c r="AL1" s="11" t="inlineStr">
        <is>
          <t>OnCP</t>
        </is>
      </c>
      <c r="AM1" s="11" t="inlineStr">
        <is>
          <t>OffCP</t>
        </is>
      </c>
      <c r="AN1" s="11" t="inlineStr">
        <is>
          <t>AgentChoice</t>
        </is>
      </c>
      <c r="AO1" s="11" t="inlineStr">
        <is>
          <t>used_AgentChoice</t>
        </is>
      </c>
      <c r="AP1" s="11" t="inlineStr">
        <is>
          <t>used_AgentChoiceWithoutSLABlowns</t>
        </is>
      </c>
      <c r="AQ1" s="11" t="inlineStr">
        <is>
          <t>CallChoice</t>
        </is>
      </c>
      <c r="AR1" s="11" t="inlineStr">
        <is>
          <t>Used_CallChoice</t>
        </is>
      </c>
      <c r="AS1" s="11" t="inlineStr">
        <is>
          <t>Used_CallChoiceWithoutSLABlowns</t>
        </is>
      </c>
      <c r="AT1" s="11" t="inlineStr">
        <is>
          <t>OnEvalScore_raw</t>
        </is>
      </c>
      <c r="AU1" s="11" t="inlineStr">
        <is>
          <t>OffEvalScore_raw</t>
        </is>
      </c>
      <c r="AV1" s="11" t="inlineStr">
        <is>
          <t>OnEvalScore_used</t>
        </is>
      </c>
      <c r="AW1" s="11" t="inlineStr">
        <is>
          <t>OffEvalScore_used</t>
        </is>
      </c>
      <c r="AX1" s="11" t="inlineStr">
        <is>
          <t>On_Evaluation_err_calls</t>
        </is>
      </c>
      <c r="AY1" s="11" t="inlineStr">
        <is>
          <t>On_Evaluation_err_calls_%age</t>
        </is>
      </c>
      <c r="AZ1" s="11" t="inlineStr">
        <is>
          <t>Off_Evaluation_err_calls</t>
        </is>
      </c>
      <c r="BA1" s="11" t="inlineStr">
        <is>
          <t>Off_Evaluation_err_calls_%age</t>
        </is>
      </c>
      <c r="BB1" s="11" t="inlineStr">
        <is>
          <t>LookupFailures</t>
        </is>
      </c>
      <c r="BC1" s="11" t="inlineStr">
        <is>
          <t>Lookup_Failure_Perc</t>
        </is>
      </c>
      <c r="BD1" s="11" t="inlineStr">
        <is>
          <t>UnkNown_Agent_Calls</t>
        </is>
      </c>
      <c r="BE1" s="11" t="inlineStr">
        <is>
          <t>UnkNown_Agent_Calls_%age</t>
        </is>
      </c>
      <c r="BF1" s="11" t="inlineStr">
        <is>
          <t>CG_Not_found_Calls</t>
        </is>
      </c>
      <c r="BG1" s="11" t="inlineStr">
        <is>
          <t>CG_Not_found_Calls_%age</t>
        </is>
      </c>
      <c r="BH1" s="11" t="inlineStr">
        <is>
          <t>Important/ High/ Critical Tickets</t>
        </is>
      </c>
    </row>
    <row r="2">
      <c r="A2" t="inlineStr">
        <is>
          <t>ABC</t>
        </is>
      </c>
      <c r="B2" s="58" t="inlineStr">
        <is>
          <t>vmcare</t>
        </is>
      </c>
      <c r="C2" s="79" t="n">
        <v>44256</v>
      </c>
      <c r="D2" s="59" t="inlineStr">
        <is>
          <t>No</t>
        </is>
      </c>
      <c r="E2" s="59" t="n">
        <v>0</v>
      </c>
      <c r="F2" t="n">
        <v>6.29</v>
      </c>
      <c r="G2" t="n">
        <v>839</v>
      </c>
      <c r="H2" t="n">
        <v>7755</v>
      </c>
      <c r="I2" t="n">
        <v>171.01</v>
      </c>
      <c r="J2" t="n">
        <v>21017</v>
      </c>
      <c r="K2" t="n">
        <v>16712</v>
      </c>
      <c r="L2" t="n">
        <v>4305</v>
      </c>
      <c r="M2" t="n">
        <v>79.52</v>
      </c>
      <c r="N2" t="n">
        <v>21014</v>
      </c>
      <c r="O2" t="n">
        <v>0</v>
      </c>
      <c r="P2" t="n">
        <v>20</v>
      </c>
      <c r="Q2" t="n">
        <v>0.46</v>
      </c>
      <c r="R2" t="n">
        <v>78</v>
      </c>
      <c r="S2" t="n">
        <v>0.47</v>
      </c>
      <c r="T2" t="n">
        <v>3</v>
      </c>
      <c r="U2" t="n">
        <v>0.07000000000000001</v>
      </c>
      <c r="V2" t="n">
        <v>616</v>
      </c>
      <c r="W2" t="n">
        <v>3.69</v>
      </c>
      <c r="X2" t="n">
        <v>105</v>
      </c>
      <c r="Y2" t="n">
        <v>0.5</v>
      </c>
      <c r="Z2" t="n">
        <v>104</v>
      </c>
      <c r="AA2" t="n">
        <v>0.49</v>
      </c>
      <c r="AB2" t="n">
        <v>15875</v>
      </c>
      <c r="AC2" t="n">
        <v>75.53</v>
      </c>
      <c r="AD2" t="n">
        <v>2041</v>
      </c>
      <c r="AE2" t="n">
        <v>511</v>
      </c>
      <c r="AF2" t="n">
        <v>13.22</v>
      </c>
      <c r="AG2" t="n">
        <v>12.82</v>
      </c>
      <c r="AH2" t="n">
        <v>0.4</v>
      </c>
      <c r="AI2" t="n">
        <v>0.48</v>
      </c>
      <c r="AJ2" t="n">
        <v>0.48</v>
      </c>
      <c r="AK2" t="n">
        <v>0</v>
      </c>
      <c r="AL2" t="n">
        <v>0.49</v>
      </c>
      <c r="AM2" t="n">
        <v>0.48</v>
      </c>
      <c r="AN2" t="n">
        <v>47.26</v>
      </c>
      <c r="AO2" t="n">
        <v>18.01</v>
      </c>
      <c r="AP2" t="n">
        <v>18.62</v>
      </c>
      <c r="AQ2" t="n">
        <v>245.04</v>
      </c>
      <c r="AR2" t="n">
        <v>10.4</v>
      </c>
      <c r="AS2" t="n">
        <v>10.78</v>
      </c>
      <c r="AT2" t="n">
        <v>0.1</v>
      </c>
      <c r="AU2" t="n">
        <v>0.34</v>
      </c>
      <c r="AV2" t="n">
        <v>0.08</v>
      </c>
      <c r="AW2" t="n">
        <v>0.34</v>
      </c>
      <c r="AX2" t="n">
        <v>0</v>
      </c>
      <c r="AY2" t="n">
        <v>0</v>
      </c>
      <c r="AZ2" t="n">
        <v>0</v>
      </c>
      <c r="BA2" t="n">
        <v>0</v>
      </c>
      <c r="BB2" t="n">
        <v>1</v>
      </c>
      <c r="BC2" t="n">
        <v>0</v>
      </c>
      <c r="BD2" t="n">
        <v>344</v>
      </c>
      <c r="BE2" t="n">
        <v>1.64</v>
      </c>
      <c r="BF2" t="n">
        <v>0</v>
      </c>
      <c r="BG2" t="n">
        <v>0</v>
      </c>
      <c r="BH2" t="inlineStr">
        <is>
          <t>LIGGBR-15842, LIGGBR-15845, LIGGBR-15843</t>
        </is>
      </c>
    </row>
    <row r="3">
      <c r="A3" t="inlineStr">
        <is>
          <t>ABC</t>
        </is>
      </c>
      <c r="B3" s="58" t="inlineStr">
        <is>
          <t>vmcare</t>
        </is>
      </c>
      <c r="C3" s="79" t="n">
        <v>44257</v>
      </c>
      <c r="D3" s="59" t="inlineStr">
        <is>
          <t>No</t>
        </is>
      </c>
      <c r="E3" s="59" t="n">
        <v>0</v>
      </c>
      <c r="F3" t="n">
        <v>9.91</v>
      </c>
      <c r="G3" t="n">
        <v>777</v>
      </c>
      <c r="H3" t="n">
        <v>21017</v>
      </c>
      <c r="I3" t="n">
        <v>-18.6</v>
      </c>
      <c r="J3" t="n">
        <v>17108</v>
      </c>
      <c r="K3" t="n">
        <v>13678</v>
      </c>
      <c r="L3" t="n">
        <v>3430</v>
      </c>
      <c r="M3" t="n">
        <v>79.95</v>
      </c>
      <c r="N3" t="n">
        <v>17101</v>
      </c>
      <c r="O3" t="n">
        <v>0</v>
      </c>
      <c r="P3" t="n">
        <v>11</v>
      </c>
      <c r="Q3" t="n">
        <v>0.32</v>
      </c>
      <c r="R3" t="n">
        <v>140</v>
      </c>
      <c r="S3" t="n">
        <v>1.02</v>
      </c>
      <c r="T3" t="n">
        <v>8</v>
      </c>
      <c r="U3" t="n">
        <v>0.23</v>
      </c>
      <c r="V3" t="n">
        <v>594</v>
      </c>
      <c r="W3" t="n">
        <v>4.34</v>
      </c>
      <c r="X3" t="n">
        <v>469</v>
      </c>
      <c r="Y3" t="n">
        <v>2.74</v>
      </c>
      <c r="Z3" t="n">
        <v>469</v>
      </c>
      <c r="AA3" t="n">
        <v>2.74</v>
      </c>
      <c r="AB3" t="n">
        <v>7837</v>
      </c>
      <c r="AC3" t="n">
        <v>45.81</v>
      </c>
      <c r="AD3" t="n">
        <v>428</v>
      </c>
      <c r="AE3" t="n">
        <v>130</v>
      </c>
      <c r="AF3" t="n">
        <v>3.45</v>
      </c>
      <c r="AG3" t="n">
        <v>4.17</v>
      </c>
      <c r="AH3" t="n">
        <v>0.73</v>
      </c>
      <c r="AI3" t="n">
        <v>0.49</v>
      </c>
      <c r="AJ3" t="n">
        <v>0.47</v>
      </c>
      <c r="AK3" t="n">
        <v>0.02</v>
      </c>
      <c r="AL3" t="n">
        <v>0.5</v>
      </c>
      <c r="AM3" t="n">
        <v>0.51</v>
      </c>
      <c r="AN3" t="n">
        <v>35.56</v>
      </c>
      <c r="AO3" t="n">
        <v>15.85</v>
      </c>
      <c r="AP3" t="n">
        <v>16.11</v>
      </c>
      <c r="AQ3" t="n">
        <v>57.07</v>
      </c>
      <c r="AR3" t="n">
        <v>7.11</v>
      </c>
      <c r="AS3" t="n">
        <v>7.61</v>
      </c>
      <c r="AT3" t="n">
        <v>0.1</v>
      </c>
      <c r="AU3" t="n">
        <v>0.34</v>
      </c>
      <c r="AV3" t="n">
        <v>0.09</v>
      </c>
      <c r="AW3" t="n">
        <v>0.33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309</v>
      </c>
      <c r="BE3" t="n">
        <v>1.81</v>
      </c>
      <c r="BF3" t="n">
        <v>0</v>
      </c>
      <c r="BG3" t="n">
        <v>0</v>
      </c>
      <c r="BH3" t="inlineStr">
        <is>
          <t>LIGGBR-15910, LIGGBR-15916</t>
        </is>
      </c>
    </row>
    <row r="4">
      <c r="A4" t="inlineStr">
        <is>
          <t>ABC</t>
        </is>
      </c>
      <c r="B4" s="58" t="inlineStr">
        <is>
          <t>vmcare</t>
        </is>
      </c>
      <c r="C4" s="79" t="n">
        <v>44258</v>
      </c>
      <c r="D4" s="59" t="inlineStr">
        <is>
          <t>No</t>
        </is>
      </c>
      <c r="E4" s="59" t="n">
        <v>0</v>
      </c>
      <c r="F4" t="n">
        <v>9.529999999999999</v>
      </c>
      <c r="G4" t="n">
        <v>836</v>
      </c>
      <c r="H4" t="n">
        <v>17108</v>
      </c>
      <c r="I4" t="n">
        <v>7.67</v>
      </c>
      <c r="J4" t="n">
        <v>18421</v>
      </c>
      <c r="K4" t="n">
        <v>14588</v>
      </c>
      <c r="L4" t="n">
        <v>3833</v>
      </c>
      <c r="M4" t="n">
        <v>79.19</v>
      </c>
      <c r="N4" t="n">
        <v>18415</v>
      </c>
      <c r="O4" t="n">
        <v>0</v>
      </c>
      <c r="P4" t="n">
        <v>26</v>
      </c>
      <c r="Q4" t="n">
        <v>0.68</v>
      </c>
      <c r="R4" t="n">
        <v>117</v>
      </c>
      <c r="S4" t="n">
        <v>0.8</v>
      </c>
      <c r="T4" t="n">
        <v>19</v>
      </c>
      <c r="U4" t="n">
        <v>0.5</v>
      </c>
      <c r="V4" t="n">
        <v>766</v>
      </c>
      <c r="W4" t="n">
        <v>5.25</v>
      </c>
      <c r="X4" t="n">
        <v>338</v>
      </c>
      <c r="Y4" t="n">
        <v>1.83</v>
      </c>
      <c r="Z4" t="n">
        <v>337</v>
      </c>
      <c r="AA4" t="n">
        <v>1.83</v>
      </c>
      <c r="AB4" t="n">
        <v>10984</v>
      </c>
      <c r="AC4" t="n">
        <v>59.63</v>
      </c>
      <c r="AD4" t="n">
        <v>505</v>
      </c>
      <c r="AE4" t="n">
        <v>145</v>
      </c>
      <c r="AF4" t="n">
        <v>3.79</v>
      </c>
      <c r="AG4" t="n">
        <v>4.23</v>
      </c>
      <c r="AH4" t="n">
        <v>0.44</v>
      </c>
      <c r="AI4" t="n">
        <v>0.48</v>
      </c>
      <c r="AJ4" t="n">
        <v>0.48</v>
      </c>
      <c r="AK4" t="n">
        <v>0</v>
      </c>
      <c r="AL4" t="n">
        <v>0.49</v>
      </c>
      <c r="AM4" t="n">
        <v>0.5</v>
      </c>
      <c r="AN4" t="n">
        <v>52.96</v>
      </c>
      <c r="AO4" t="n">
        <v>18.7</v>
      </c>
      <c r="AP4" t="n">
        <v>19.07</v>
      </c>
      <c r="AQ4" t="n">
        <v>57.64</v>
      </c>
      <c r="AR4" t="n">
        <v>7.43</v>
      </c>
      <c r="AS4" t="n">
        <v>7.93</v>
      </c>
      <c r="AT4" t="n">
        <v>0.11</v>
      </c>
      <c r="AU4" t="n">
        <v>0.34</v>
      </c>
      <c r="AV4" t="n">
        <v>0.09</v>
      </c>
      <c r="AW4" t="n">
        <v>0.34</v>
      </c>
      <c r="AX4" t="n">
        <v>0</v>
      </c>
      <c r="AY4" t="n">
        <v>0</v>
      </c>
      <c r="AZ4" t="n">
        <v>0</v>
      </c>
      <c r="BA4" t="n">
        <v>0</v>
      </c>
      <c r="BB4" t="n">
        <v>1</v>
      </c>
      <c r="BC4" t="n">
        <v>0.01</v>
      </c>
      <c r="BD4" t="n">
        <v>302</v>
      </c>
      <c r="BE4" t="n">
        <v>1.64</v>
      </c>
      <c r="BF4" t="n">
        <v>0</v>
      </c>
      <c r="BG4" t="n">
        <v>0</v>
      </c>
      <c r="BH4" t="inlineStr">
        <is>
          <t>LIGGBR-15953, LIGGBR-15947, LIGGBR-15943</t>
        </is>
      </c>
    </row>
    <row r="5">
      <c r="A5" t="inlineStr">
        <is>
          <t>ABC</t>
        </is>
      </c>
      <c r="B5" s="58" t="inlineStr">
        <is>
          <t>vmcare</t>
        </is>
      </c>
      <c r="C5" s="79" t="n">
        <v>44259</v>
      </c>
      <c r="D5" s="59" t="inlineStr">
        <is>
          <t>No</t>
        </is>
      </c>
      <c r="E5" s="59" t="n">
        <v>0</v>
      </c>
      <c r="F5" t="n">
        <v>5.89</v>
      </c>
      <c r="G5" t="n">
        <v>758</v>
      </c>
      <c r="H5" t="n">
        <v>18421</v>
      </c>
      <c r="I5" t="n">
        <v>-6.94</v>
      </c>
      <c r="J5" t="n">
        <v>17143</v>
      </c>
      <c r="K5" t="n">
        <v>13667</v>
      </c>
      <c r="L5" t="n">
        <v>3476</v>
      </c>
      <c r="M5" t="n">
        <v>79.72</v>
      </c>
      <c r="N5" t="n">
        <v>17138</v>
      </c>
      <c r="O5" t="n">
        <v>0</v>
      </c>
      <c r="P5" t="n">
        <v>15</v>
      </c>
      <c r="Q5" t="n">
        <v>0.43</v>
      </c>
      <c r="R5" t="n">
        <v>179</v>
      </c>
      <c r="S5" t="n">
        <v>1.31</v>
      </c>
      <c r="T5" t="n">
        <v>7</v>
      </c>
      <c r="U5" t="n">
        <v>0.2</v>
      </c>
      <c r="V5" t="n">
        <v>430</v>
      </c>
      <c r="W5" t="n">
        <v>3.15</v>
      </c>
      <c r="X5" t="n">
        <v>186</v>
      </c>
      <c r="Y5" t="n">
        <v>1.09</v>
      </c>
      <c r="Z5" t="n">
        <v>186</v>
      </c>
      <c r="AA5" t="n">
        <v>1.09</v>
      </c>
      <c r="AB5" t="n">
        <v>6065</v>
      </c>
      <c r="AC5" t="n">
        <v>35.38</v>
      </c>
      <c r="AD5" t="n">
        <v>451</v>
      </c>
      <c r="AE5" t="n">
        <v>134</v>
      </c>
      <c r="AF5" t="n">
        <v>3.75</v>
      </c>
      <c r="AG5" t="n">
        <v>4.35</v>
      </c>
      <c r="AH5" t="n">
        <v>0.59</v>
      </c>
      <c r="AI5" t="n">
        <v>0.49</v>
      </c>
      <c r="AJ5" t="n">
        <v>0.46</v>
      </c>
      <c r="AK5" t="n">
        <v>0.03</v>
      </c>
      <c r="AL5" t="n">
        <v>0.5</v>
      </c>
      <c r="AM5" t="n">
        <v>0.49</v>
      </c>
      <c r="AN5" t="n">
        <v>46.32</v>
      </c>
      <c r="AO5" t="n">
        <v>19.79</v>
      </c>
      <c r="AP5" t="n">
        <v>20.14</v>
      </c>
      <c r="AQ5" t="n">
        <v>97.23999999999999</v>
      </c>
      <c r="AR5" t="n">
        <v>7.04</v>
      </c>
      <c r="AS5" t="n">
        <v>7.51</v>
      </c>
      <c r="AT5" t="n">
        <v>0.09</v>
      </c>
      <c r="AU5" t="n">
        <v>0.34</v>
      </c>
      <c r="AV5" t="n">
        <v>0.07000000000000001</v>
      </c>
      <c r="AW5" t="n">
        <v>0.33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59</v>
      </c>
      <c r="BE5" t="n">
        <v>0.34</v>
      </c>
      <c r="BF5" t="n">
        <v>0</v>
      </c>
      <c r="BG5" t="n">
        <v>0</v>
      </c>
    </row>
    <row r="6">
      <c r="A6" t="inlineStr">
        <is>
          <t>ABC</t>
        </is>
      </c>
      <c r="B6" s="58" t="inlineStr">
        <is>
          <t>vmcare</t>
        </is>
      </c>
      <c r="C6" s="79" t="n">
        <v>44260</v>
      </c>
      <c r="D6" s="59" t="inlineStr">
        <is>
          <t>No</t>
        </is>
      </c>
      <c r="E6" s="59" t="n">
        <v>0</v>
      </c>
      <c r="F6" t="n">
        <v>8.880000000000001</v>
      </c>
      <c r="G6" t="n">
        <v>706</v>
      </c>
      <c r="H6" t="n">
        <v>17143</v>
      </c>
      <c r="I6" t="n">
        <v>-6.19</v>
      </c>
      <c r="J6" t="n">
        <v>16082</v>
      </c>
      <c r="K6" t="n">
        <v>12897</v>
      </c>
      <c r="L6" t="n">
        <v>3185</v>
      </c>
      <c r="M6" t="n">
        <v>80.2</v>
      </c>
      <c r="N6" t="n">
        <v>16079</v>
      </c>
      <c r="O6" t="n">
        <v>0</v>
      </c>
      <c r="P6" t="n">
        <v>10</v>
      </c>
      <c r="Q6" t="n">
        <v>0.31</v>
      </c>
      <c r="R6" t="n">
        <v>143</v>
      </c>
      <c r="S6" t="n">
        <v>1.11</v>
      </c>
      <c r="T6" t="n">
        <v>10</v>
      </c>
      <c r="U6" t="n">
        <v>0.31</v>
      </c>
      <c r="V6" t="n">
        <v>551</v>
      </c>
      <c r="W6" t="n">
        <v>4.27</v>
      </c>
      <c r="X6" t="n">
        <v>200</v>
      </c>
      <c r="Y6" t="n">
        <v>1.24</v>
      </c>
      <c r="Z6" t="n">
        <v>200</v>
      </c>
      <c r="AA6" t="n">
        <v>1.24</v>
      </c>
      <c r="AB6" t="n">
        <v>9299</v>
      </c>
      <c r="AC6" t="n">
        <v>57.82</v>
      </c>
      <c r="AD6" t="n">
        <v>542</v>
      </c>
      <c r="AE6" t="n">
        <v>145</v>
      </c>
      <c r="AF6" t="n">
        <v>4.63</v>
      </c>
      <c r="AG6" t="n">
        <v>5.02</v>
      </c>
      <c r="AH6" t="n">
        <v>0.39</v>
      </c>
      <c r="AI6" t="n">
        <v>0.5</v>
      </c>
      <c r="AJ6" t="n">
        <v>0.49</v>
      </c>
      <c r="AK6" t="n">
        <v>0.01</v>
      </c>
      <c r="AL6" t="n">
        <v>0.5</v>
      </c>
      <c r="AM6" t="n">
        <v>0.51</v>
      </c>
      <c r="AN6" t="n">
        <v>37.43</v>
      </c>
      <c r="AO6" t="n">
        <v>17.74</v>
      </c>
      <c r="AP6" t="n">
        <v>18.15</v>
      </c>
      <c r="AQ6" t="n">
        <v>73.31999999999999</v>
      </c>
      <c r="AR6" t="n">
        <v>7.61</v>
      </c>
      <c r="AS6" t="n">
        <v>8.029999999999999</v>
      </c>
      <c r="AT6" t="n">
        <v>0.1</v>
      </c>
      <c r="AU6" t="n">
        <v>0.34</v>
      </c>
      <c r="AV6" t="n">
        <v>0.09</v>
      </c>
      <c r="AW6" t="n">
        <v>0.34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33</v>
      </c>
      <c r="BE6" t="n">
        <v>0.21</v>
      </c>
      <c r="BF6" t="n">
        <v>329</v>
      </c>
      <c r="BG6" t="n">
        <v>2.05</v>
      </c>
      <c r="BH6" t="inlineStr">
        <is>
          <t>LIGGBR-16031, LIGGBR-16039, LIGGBR-16023</t>
        </is>
      </c>
    </row>
    <row r="7">
      <c r="A7" t="inlineStr">
        <is>
          <t>ABC</t>
        </is>
      </c>
      <c r="B7" s="58" t="inlineStr">
        <is>
          <t>vmcare</t>
        </is>
      </c>
      <c r="C7" s="79" t="n">
        <v>44261</v>
      </c>
      <c r="D7" s="59" t="inlineStr">
        <is>
          <t>No</t>
        </is>
      </c>
      <c r="E7" s="59" t="n">
        <v>0</v>
      </c>
      <c r="F7" t="n">
        <v>8.99</v>
      </c>
      <c r="G7" t="n">
        <v>383</v>
      </c>
      <c r="H7" t="n">
        <v>16082</v>
      </c>
      <c r="I7" t="n">
        <v>-43.7</v>
      </c>
      <c r="J7" t="n">
        <v>9054</v>
      </c>
      <c r="K7" t="n">
        <v>7310</v>
      </c>
      <c r="L7" t="n">
        <v>1744</v>
      </c>
      <c r="M7" t="n">
        <v>80.73999999999999</v>
      </c>
      <c r="N7" t="n">
        <v>9054</v>
      </c>
      <c r="O7" t="n">
        <v>0</v>
      </c>
      <c r="P7" t="n">
        <v>3</v>
      </c>
      <c r="Q7" t="n">
        <v>0.17</v>
      </c>
      <c r="R7" t="n">
        <v>42</v>
      </c>
      <c r="S7" t="n">
        <v>0.57</v>
      </c>
      <c r="T7" t="n">
        <v>20</v>
      </c>
      <c r="U7" t="n">
        <v>1.15</v>
      </c>
      <c r="V7" t="n">
        <v>476</v>
      </c>
      <c r="W7" t="n">
        <v>6.51</v>
      </c>
      <c r="X7" t="n">
        <v>127</v>
      </c>
      <c r="Y7" t="n">
        <v>1.4</v>
      </c>
      <c r="Z7" t="n">
        <v>127</v>
      </c>
      <c r="AA7" t="n">
        <v>1.4</v>
      </c>
      <c r="AB7" t="n">
        <v>4946</v>
      </c>
      <c r="AC7" t="n">
        <v>54.63</v>
      </c>
      <c r="AD7" t="n">
        <v>324</v>
      </c>
      <c r="AE7" t="n">
        <v>101</v>
      </c>
      <c r="AF7" t="n">
        <v>5.01</v>
      </c>
      <c r="AG7" t="n">
        <v>6.57</v>
      </c>
      <c r="AH7" t="n">
        <v>1.57</v>
      </c>
      <c r="AI7" t="n">
        <v>0.54</v>
      </c>
      <c r="AJ7" t="n">
        <v>0.5600000000000001</v>
      </c>
      <c r="AK7" t="n">
        <v>0.02</v>
      </c>
      <c r="AL7" t="n">
        <v>0.49</v>
      </c>
      <c r="AM7" t="n">
        <v>0.49</v>
      </c>
      <c r="AN7" t="n">
        <v>49.21</v>
      </c>
      <c r="AO7" t="n">
        <v>19.46</v>
      </c>
      <c r="AP7" t="n">
        <v>19.68</v>
      </c>
      <c r="AQ7" t="n">
        <v>36.65</v>
      </c>
      <c r="AR7" t="n">
        <v>6.61</v>
      </c>
      <c r="AS7" t="n">
        <v>7.24</v>
      </c>
      <c r="AT7" t="n">
        <v>0.11</v>
      </c>
      <c r="AU7" t="n">
        <v>0.33</v>
      </c>
      <c r="AV7" t="n">
        <v>0.09</v>
      </c>
      <c r="AW7" t="n">
        <v>0.33</v>
      </c>
      <c r="AX7" t="n">
        <v>1</v>
      </c>
      <c r="AY7" t="n">
        <v>0.01</v>
      </c>
      <c r="AZ7" t="n">
        <v>0</v>
      </c>
      <c r="BA7" t="n">
        <v>0</v>
      </c>
      <c r="BB7" t="n">
        <v>0</v>
      </c>
      <c r="BC7" t="n">
        <v>0</v>
      </c>
      <c r="BD7" t="n">
        <v>44</v>
      </c>
      <c r="BE7" t="n">
        <v>0.49</v>
      </c>
      <c r="BF7" t="n">
        <v>0</v>
      </c>
      <c r="BG7" t="n">
        <v>0</v>
      </c>
    </row>
    <row r="8">
      <c r="A8" t="inlineStr">
        <is>
          <t>ABC</t>
        </is>
      </c>
      <c r="B8" s="58" t="inlineStr">
        <is>
          <t>vmcare</t>
        </is>
      </c>
      <c r="C8" s="79" t="n">
        <v>44262</v>
      </c>
      <c r="D8" s="59" t="inlineStr">
        <is>
          <t>No</t>
        </is>
      </c>
      <c r="E8" s="59" t="n">
        <v>0</v>
      </c>
      <c r="F8" t="n">
        <v>7.67</v>
      </c>
      <c r="G8" t="n">
        <v>262</v>
      </c>
      <c r="H8" t="n">
        <v>9054</v>
      </c>
      <c r="I8" t="n">
        <v>-41.9</v>
      </c>
      <c r="J8" t="n">
        <v>5260</v>
      </c>
      <c r="K8" t="n">
        <v>4151</v>
      </c>
      <c r="L8" t="n">
        <v>1109</v>
      </c>
      <c r="M8" t="n">
        <v>78.92</v>
      </c>
      <c r="N8" t="n">
        <v>5260</v>
      </c>
      <c r="O8" t="n">
        <v>0</v>
      </c>
      <c r="P8" t="n">
        <v>28</v>
      </c>
      <c r="Q8" t="n">
        <v>2.52</v>
      </c>
      <c r="R8" t="n">
        <v>125</v>
      </c>
      <c r="S8" t="n">
        <v>3.01</v>
      </c>
      <c r="T8" t="n">
        <v>4</v>
      </c>
      <c r="U8" t="n">
        <v>0.36</v>
      </c>
      <c r="V8" t="n">
        <v>128</v>
      </c>
      <c r="W8" t="n">
        <v>3.08</v>
      </c>
      <c r="X8" t="n">
        <v>81</v>
      </c>
      <c r="Y8" t="n">
        <v>1.54</v>
      </c>
      <c r="Z8" t="n">
        <v>80</v>
      </c>
      <c r="AA8" t="n">
        <v>1.52</v>
      </c>
      <c r="AB8" t="n">
        <v>508</v>
      </c>
      <c r="AC8" t="n">
        <v>9.66</v>
      </c>
      <c r="AD8" t="n">
        <v>128</v>
      </c>
      <c r="AE8" t="n">
        <v>31</v>
      </c>
      <c r="AF8" t="n">
        <v>3.85</v>
      </c>
      <c r="AG8" t="n">
        <v>3.43</v>
      </c>
      <c r="AH8" t="n">
        <v>0.42</v>
      </c>
      <c r="AI8" t="n">
        <v>0.54</v>
      </c>
      <c r="AJ8" t="n">
        <v>0.55</v>
      </c>
      <c r="AK8" t="n">
        <v>0.01</v>
      </c>
      <c r="AL8" t="n">
        <v>0.5</v>
      </c>
      <c r="AM8" t="n">
        <v>0.51</v>
      </c>
      <c r="AN8" t="n">
        <v>35.06</v>
      </c>
      <c r="AO8" t="n">
        <v>15.55</v>
      </c>
      <c r="AP8" t="n">
        <v>16.04</v>
      </c>
      <c r="AQ8" t="n">
        <v>26.83</v>
      </c>
      <c r="AR8" t="n">
        <v>4.83</v>
      </c>
      <c r="AS8" t="n">
        <v>6.18</v>
      </c>
      <c r="AT8" t="n">
        <v>0.1</v>
      </c>
      <c r="AU8" t="n">
        <v>0.33</v>
      </c>
      <c r="AV8" t="n">
        <v>0.08</v>
      </c>
      <c r="AW8" t="n">
        <v>0.33</v>
      </c>
      <c r="AX8" t="n">
        <v>1</v>
      </c>
      <c r="AY8" t="n">
        <v>0.02</v>
      </c>
      <c r="AZ8" t="n">
        <v>0</v>
      </c>
      <c r="BA8" t="n">
        <v>0</v>
      </c>
      <c r="BB8" t="n">
        <v>0</v>
      </c>
      <c r="BC8" t="n">
        <v>0</v>
      </c>
      <c r="BD8" t="n">
        <v>1</v>
      </c>
      <c r="BE8" t="n">
        <v>0.02</v>
      </c>
      <c r="BF8" t="n">
        <v>0</v>
      </c>
      <c r="BG8" t="n">
        <v>0</v>
      </c>
    </row>
    <row r="9">
      <c r="A9" t="inlineStr">
        <is>
          <t>ABC</t>
        </is>
      </c>
      <c r="B9" s="58" t="inlineStr">
        <is>
          <t>vmcare</t>
        </is>
      </c>
      <c r="C9" s="79" t="n">
        <v>44263</v>
      </c>
      <c r="D9" s="59" t="inlineStr">
        <is>
          <t>No</t>
        </is>
      </c>
      <c r="E9" s="59" t="n">
        <v>0</v>
      </c>
      <c r="F9" t="n">
        <v>9.460000000000001</v>
      </c>
      <c r="G9" t="n">
        <v>731</v>
      </c>
      <c r="H9" t="n">
        <v>5258</v>
      </c>
      <c r="I9" t="n">
        <v>204.68</v>
      </c>
      <c r="J9" t="n">
        <v>16020</v>
      </c>
      <c r="K9" t="n">
        <v>12741</v>
      </c>
      <c r="L9" t="n">
        <v>3279</v>
      </c>
      <c r="M9" t="n">
        <v>79.53</v>
      </c>
      <c r="N9" t="n">
        <v>16017</v>
      </c>
      <c r="O9" t="n">
        <v>0</v>
      </c>
      <c r="P9" t="n">
        <v>38</v>
      </c>
      <c r="Q9" t="n">
        <v>1.16</v>
      </c>
      <c r="R9" t="n">
        <v>215</v>
      </c>
      <c r="S9" t="n">
        <v>1.69</v>
      </c>
      <c r="T9" t="n">
        <v>1</v>
      </c>
      <c r="U9" t="n">
        <v>0.03</v>
      </c>
      <c r="V9" t="n">
        <v>483</v>
      </c>
      <c r="W9" t="n">
        <v>3.79</v>
      </c>
      <c r="X9" t="n">
        <v>613</v>
      </c>
      <c r="Y9" t="n">
        <v>3.83</v>
      </c>
      <c r="Z9" t="n">
        <v>613</v>
      </c>
      <c r="AA9" t="n">
        <v>3.83</v>
      </c>
      <c r="AB9" t="n">
        <v>9554</v>
      </c>
      <c r="AC9" t="n">
        <v>59.64</v>
      </c>
      <c r="AD9" t="n">
        <v>700</v>
      </c>
      <c r="AE9" t="n">
        <v>177</v>
      </c>
      <c r="AF9" t="n">
        <v>6.05</v>
      </c>
      <c r="AG9" t="n">
        <v>5.95</v>
      </c>
      <c r="AH9" t="n">
        <v>0.1</v>
      </c>
      <c r="AI9" t="n">
        <v>0.52</v>
      </c>
      <c r="AJ9" t="n">
        <v>0.53</v>
      </c>
      <c r="AK9" t="n">
        <v>0.01</v>
      </c>
      <c r="AL9" t="n">
        <v>0.5</v>
      </c>
      <c r="AM9" t="n">
        <v>0.5</v>
      </c>
      <c r="AN9" t="n">
        <v>38.45</v>
      </c>
      <c r="AO9" t="n">
        <v>15.22</v>
      </c>
      <c r="AP9" t="n">
        <v>15.87</v>
      </c>
      <c r="AQ9" t="n">
        <v>102.51</v>
      </c>
      <c r="AR9" t="n">
        <v>6.96</v>
      </c>
      <c r="AS9" t="n">
        <v>7.28</v>
      </c>
      <c r="AT9" t="n">
        <v>0.11</v>
      </c>
      <c r="AU9" t="n">
        <v>0.32</v>
      </c>
      <c r="AV9" t="n">
        <v>0.1</v>
      </c>
      <c r="AW9" t="n">
        <v>0.32</v>
      </c>
      <c r="AX9" t="n">
        <v>0</v>
      </c>
      <c r="AY9" t="n">
        <v>0</v>
      </c>
      <c r="AZ9" t="n">
        <v>0</v>
      </c>
      <c r="BA9" t="n">
        <v>0</v>
      </c>
      <c r="BB9" t="n">
        <v>1</v>
      </c>
      <c r="BC9" t="n">
        <v>0.01</v>
      </c>
      <c r="BD9" t="n">
        <v>24</v>
      </c>
      <c r="BE9" t="n">
        <v>0.15</v>
      </c>
      <c r="BF9" t="n">
        <v>0</v>
      </c>
      <c r="BG9" t="n">
        <v>0</v>
      </c>
      <c r="BH9" t="inlineStr">
        <is>
          <t>LIGGBR-16116, LIGGBR-16118, LIGGBR-16101</t>
        </is>
      </c>
    </row>
    <row r="10">
      <c r="A10" t="inlineStr">
        <is>
          <t>ABC</t>
        </is>
      </c>
      <c r="B10" s="58" t="inlineStr">
        <is>
          <t>vmcare</t>
        </is>
      </c>
      <c r="C10" s="79" t="n">
        <v>44264</v>
      </c>
      <c r="D10" s="59" t="inlineStr">
        <is>
          <t>No</t>
        </is>
      </c>
      <c r="E10" s="59" t="n">
        <v>0</v>
      </c>
      <c r="F10" t="n">
        <v>5.96</v>
      </c>
      <c r="G10" t="n">
        <v>728</v>
      </c>
      <c r="H10" t="n">
        <v>16020</v>
      </c>
      <c r="I10" t="n">
        <v>-13.69</v>
      </c>
      <c r="J10" t="n">
        <v>13827</v>
      </c>
      <c r="K10" t="n">
        <v>11070</v>
      </c>
      <c r="L10" t="n">
        <v>2757</v>
      </c>
      <c r="M10" t="n">
        <v>80.06</v>
      </c>
      <c r="N10" t="n">
        <v>13827</v>
      </c>
      <c r="O10" t="n">
        <v>0</v>
      </c>
      <c r="P10" t="n">
        <v>44</v>
      </c>
      <c r="Q10" t="n">
        <v>1.6</v>
      </c>
      <c r="R10" t="n">
        <v>380</v>
      </c>
      <c r="S10" t="n">
        <v>3.43</v>
      </c>
      <c r="T10" t="n">
        <v>0</v>
      </c>
      <c r="U10" t="n">
        <v>0</v>
      </c>
      <c r="V10" t="n">
        <v>2</v>
      </c>
      <c r="W10" t="n">
        <v>0.02</v>
      </c>
      <c r="X10" t="n">
        <v>273</v>
      </c>
      <c r="Y10" t="n">
        <v>1.97</v>
      </c>
      <c r="Z10" t="n">
        <v>273</v>
      </c>
      <c r="AA10" t="n">
        <v>1.97</v>
      </c>
      <c r="AB10" t="n">
        <v>797</v>
      </c>
      <c r="AC10" t="n">
        <v>5.76</v>
      </c>
      <c r="AD10" t="n">
        <v>154</v>
      </c>
      <c r="AE10" t="n">
        <v>31</v>
      </c>
      <c r="AF10" t="n">
        <v>1.65</v>
      </c>
      <c r="AG10" t="n">
        <v>1.34</v>
      </c>
      <c r="AH10" t="n">
        <v>0.3</v>
      </c>
      <c r="AI10" t="n">
        <v>0.52</v>
      </c>
      <c r="AJ10" t="n">
        <v>0.5</v>
      </c>
      <c r="AK10" t="n">
        <v>0.02</v>
      </c>
      <c r="AL10" t="n">
        <v>0.49</v>
      </c>
      <c r="AM10" t="n">
        <v>0.49</v>
      </c>
      <c r="AN10" t="n">
        <v>57.35</v>
      </c>
      <c r="AO10" t="n">
        <v>20.88</v>
      </c>
      <c r="AP10" t="n">
        <v>21.55</v>
      </c>
      <c r="AQ10" t="n">
        <v>6.5</v>
      </c>
      <c r="AR10" t="n">
        <v>3.63</v>
      </c>
      <c r="AS10" t="n">
        <v>3.64</v>
      </c>
      <c r="AT10" t="n">
        <v>0.07000000000000001</v>
      </c>
      <c r="AU10" t="n">
        <v>0.34</v>
      </c>
      <c r="AV10" t="n">
        <v>0.06</v>
      </c>
      <c r="AW10" t="n">
        <v>0.34</v>
      </c>
      <c r="AX10" t="n">
        <v>0</v>
      </c>
      <c r="AY10" t="n">
        <v>0</v>
      </c>
      <c r="AZ10" t="n">
        <v>0</v>
      </c>
      <c r="BA10" t="n">
        <v>0</v>
      </c>
      <c r="BB10" t="n">
        <v>22</v>
      </c>
      <c r="BC10" t="n">
        <v>0.16</v>
      </c>
      <c r="BD10" t="n">
        <v>51</v>
      </c>
      <c r="BE10" t="n">
        <v>0.37</v>
      </c>
      <c r="BF10" t="n">
        <v>1</v>
      </c>
      <c r="BG10" t="n">
        <v>0.01</v>
      </c>
      <c r="BH10" t="inlineStr">
        <is>
          <t>LIGGBR-16150</t>
        </is>
      </c>
    </row>
    <row r="11">
      <c r="A11" t="inlineStr">
        <is>
          <t>ABC</t>
        </is>
      </c>
      <c r="B11" s="58" t="inlineStr">
        <is>
          <t>vmcare</t>
        </is>
      </c>
      <c r="C11" s="79" t="n">
        <v>44265</v>
      </c>
      <c r="D11" s="59" t="inlineStr">
        <is>
          <t>No</t>
        </is>
      </c>
      <c r="E11" s="59" t="n">
        <v>0</v>
      </c>
      <c r="F11" t="n">
        <v>6.69</v>
      </c>
      <c r="G11" t="n">
        <v>762</v>
      </c>
      <c r="H11" t="n">
        <v>13827</v>
      </c>
      <c r="I11" t="n">
        <v>30.9</v>
      </c>
      <c r="J11" t="n">
        <v>18100</v>
      </c>
      <c r="K11" t="n">
        <v>14508</v>
      </c>
      <c r="L11" t="n">
        <v>3592</v>
      </c>
      <c r="M11" t="n">
        <v>80.15000000000001</v>
      </c>
      <c r="N11" t="n">
        <v>18098</v>
      </c>
      <c r="O11" t="n">
        <v>0</v>
      </c>
      <c r="P11" t="n">
        <v>29</v>
      </c>
      <c r="Q11" t="n">
        <v>0.8100000000000001</v>
      </c>
      <c r="R11" t="n">
        <v>140</v>
      </c>
      <c r="S11" t="n">
        <v>0.97</v>
      </c>
      <c r="T11" t="n">
        <v>4</v>
      </c>
      <c r="U11" t="n">
        <v>0.11</v>
      </c>
      <c r="V11" t="n">
        <v>633</v>
      </c>
      <c r="W11" t="n">
        <v>4.36</v>
      </c>
      <c r="X11" t="n">
        <v>89</v>
      </c>
      <c r="Y11" t="n">
        <v>0.49</v>
      </c>
      <c r="Z11" t="n">
        <v>89</v>
      </c>
      <c r="AA11" t="n">
        <v>0.49</v>
      </c>
      <c r="AB11" t="n">
        <v>14201</v>
      </c>
      <c r="AC11" t="n">
        <v>78.45999999999999</v>
      </c>
      <c r="AD11" t="n">
        <v>1439</v>
      </c>
      <c r="AE11" t="n">
        <v>346</v>
      </c>
      <c r="AF11" t="n">
        <v>10.71</v>
      </c>
      <c r="AG11" t="n">
        <v>10.36</v>
      </c>
      <c r="AH11" t="n">
        <v>0.36</v>
      </c>
      <c r="AI11" t="n">
        <v>0.52</v>
      </c>
      <c r="AJ11" t="n">
        <v>0.53</v>
      </c>
      <c r="AK11" t="n">
        <v>0.01</v>
      </c>
      <c r="AL11" t="n">
        <v>0.5</v>
      </c>
      <c r="AM11" t="n">
        <v>0.5</v>
      </c>
      <c r="AN11" t="n">
        <v>48.52</v>
      </c>
      <c r="AO11" t="n">
        <v>17.38</v>
      </c>
      <c r="AP11" t="n">
        <v>18.66</v>
      </c>
      <c r="AQ11" t="n">
        <v>152.78</v>
      </c>
      <c r="AR11" t="n">
        <v>7.69</v>
      </c>
      <c r="AS11" t="n">
        <v>8</v>
      </c>
      <c r="AT11" t="n">
        <v>0.11</v>
      </c>
      <c r="AU11" t="n">
        <v>0.33</v>
      </c>
      <c r="AV11" t="n">
        <v>0.1</v>
      </c>
      <c r="AW11" t="n">
        <v>0.34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154</v>
      </c>
      <c r="BE11" t="n">
        <v>0.85</v>
      </c>
      <c r="BF11" t="n">
        <v>3</v>
      </c>
      <c r="BG11" t="n">
        <v>0.02</v>
      </c>
      <c r="BH11" t="inlineStr">
        <is>
          <t>LIGGBR-16191, LIGGBR-16181, LIGGBR-16174</t>
        </is>
      </c>
    </row>
    <row r="12">
      <c r="A12" t="inlineStr">
        <is>
          <t>ABC</t>
        </is>
      </c>
      <c r="B12" s="58" t="inlineStr">
        <is>
          <t>vmcare</t>
        </is>
      </c>
      <c r="C12" s="79" t="n">
        <v>44266</v>
      </c>
      <c r="D12" s="59" t="inlineStr">
        <is>
          <t>No</t>
        </is>
      </c>
      <c r="E12" s="59" t="n">
        <v>0</v>
      </c>
      <c r="F12" t="n">
        <v>9.56</v>
      </c>
      <c r="G12" t="n">
        <v>674</v>
      </c>
      <c r="H12" t="n">
        <v>18100</v>
      </c>
      <c r="I12" t="n">
        <v>-15.49</v>
      </c>
      <c r="J12" t="n">
        <v>15296</v>
      </c>
      <c r="K12" t="n">
        <v>12348</v>
      </c>
      <c r="L12" t="n">
        <v>2948</v>
      </c>
      <c r="M12" t="n">
        <v>80.73</v>
      </c>
      <c r="N12" t="n">
        <v>15294</v>
      </c>
      <c r="O12" t="n">
        <v>0</v>
      </c>
      <c r="P12" t="n">
        <v>21</v>
      </c>
      <c r="Q12" t="n">
        <v>0.71</v>
      </c>
      <c r="R12" t="n">
        <v>122</v>
      </c>
      <c r="S12" t="n">
        <v>0.99</v>
      </c>
      <c r="T12" t="n">
        <v>16</v>
      </c>
      <c r="U12" t="n">
        <v>0.54</v>
      </c>
      <c r="V12" t="n">
        <v>784</v>
      </c>
      <c r="W12" t="n">
        <v>6.35</v>
      </c>
      <c r="X12" t="n">
        <v>241</v>
      </c>
      <c r="Y12" t="n">
        <v>1.58</v>
      </c>
      <c r="Z12" t="n">
        <v>241</v>
      </c>
      <c r="AA12" t="n">
        <v>1.58</v>
      </c>
      <c r="AB12" t="n">
        <v>9207</v>
      </c>
      <c r="AC12" t="n">
        <v>60.19</v>
      </c>
      <c r="AD12" t="n">
        <v>1530</v>
      </c>
      <c r="AE12" t="n">
        <v>398</v>
      </c>
      <c r="AF12" t="n">
        <v>13.53</v>
      </c>
      <c r="AG12" t="n">
        <v>14.78</v>
      </c>
      <c r="AH12" t="n">
        <v>1.25</v>
      </c>
      <c r="AI12" t="n">
        <v>0.53</v>
      </c>
      <c r="AJ12" t="n">
        <v>0.52</v>
      </c>
      <c r="AK12" t="n">
        <v>0.01</v>
      </c>
      <c r="AL12" t="n">
        <v>0.49</v>
      </c>
      <c r="AM12" t="n">
        <v>0.51</v>
      </c>
      <c r="AN12" t="n">
        <v>29.35</v>
      </c>
      <c r="AO12" t="n">
        <v>15.53</v>
      </c>
      <c r="AP12" t="n">
        <v>16.03</v>
      </c>
      <c r="AQ12" t="n">
        <v>173.16</v>
      </c>
      <c r="AR12" t="n">
        <v>8.619999999999999</v>
      </c>
      <c r="AS12" t="n">
        <v>9.35</v>
      </c>
      <c r="AT12" t="n">
        <v>0.11</v>
      </c>
      <c r="AU12" t="n">
        <v>0.32</v>
      </c>
      <c r="AV12" t="n">
        <v>0.1</v>
      </c>
      <c r="AW12" t="n">
        <v>0.33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98</v>
      </c>
      <c r="BE12" t="n">
        <v>0.64</v>
      </c>
      <c r="BF12" t="n">
        <v>1</v>
      </c>
      <c r="BG12" t="n">
        <v>0.01</v>
      </c>
    </row>
    <row r="13">
      <c r="A13" t="inlineStr">
        <is>
          <t>ABC</t>
        </is>
      </c>
      <c r="B13" s="58" t="inlineStr">
        <is>
          <t>vmcare</t>
        </is>
      </c>
      <c r="C13" s="79" t="n">
        <v>44267</v>
      </c>
      <c r="D13" s="59" t="inlineStr">
        <is>
          <t>No</t>
        </is>
      </c>
      <c r="E13" s="59" t="n">
        <v>0</v>
      </c>
      <c r="F13" t="n">
        <v>8.66</v>
      </c>
      <c r="G13" t="n">
        <v>640</v>
      </c>
      <c r="H13" t="n">
        <v>15296</v>
      </c>
      <c r="I13" t="n">
        <v>-1.18</v>
      </c>
      <c r="J13" t="n">
        <v>15116</v>
      </c>
      <c r="K13" t="n">
        <v>12114</v>
      </c>
      <c r="L13" t="n">
        <v>3002</v>
      </c>
      <c r="M13" t="n">
        <v>80.14</v>
      </c>
      <c r="N13" t="n">
        <v>15112</v>
      </c>
      <c r="O13" t="n">
        <v>0</v>
      </c>
      <c r="P13" t="n">
        <v>24</v>
      </c>
      <c r="Q13" t="n">
        <v>0.8</v>
      </c>
      <c r="R13" t="n">
        <v>174</v>
      </c>
      <c r="S13" t="n">
        <v>1.44</v>
      </c>
      <c r="T13" t="n">
        <v>8</v>
      </c>
      <c r="U13" t="n">
        <v>0.27</v>
      </c>
      <c r="V13" t="n">
        <v>547</v>
      </c>
      <c r="W13" t="n">
        <v>4.52</v>
      </c>
      <c r="X13" t="n">
        <v>313</v>
      </c>
      <c r="Y13" t="n">
        <v>2.07</v>
      </c>
      <c r="Z13" t="n">
        <v>313</v>
      </c>
      <c r="AA13" t="n">
        <v>2.07</v>
      </c>
      <c r="AB13" t="n">
        <v>9376</v>
      </c>
      <c r="AC13" t="n">
        <v>62.03</v>
      </c>
      <c r="AD13" t="n">
        <v>725</v>
      </c>
      <c r="AE13" t="n">
        <v>167</v>
      </c>
      <c r="AF13" t="n">
        <v>6.54</v>
      </c>
      <c r="AG13" t="n">
        <v>6.11</v>
      </c>
      <c r="AH13" t="n">
        <v>0.43</v>
      </c>
      <c r="AI13" t="n">
        <v>0.5</v>
      </c>
      <c r="AJ13" t="n">
        <v>0.5</v>
      </c>
      <c r="AK13" t="n">
        <v>0</v>
      </c>
      <c r="AL13" t="n">
        <v>0.48</v>
      </c>
      <c r="AM13" t="n">
        <v>0.48</v>
      </c>
      <c r="AN13" t="n">
        <v>26.95</v>
      </c>
      <c r="AO13" t="n">
        <v>15.47</v>
      </c>
      <c r="AP13" t="n">
        <v>16.06</v>
      </c>
      <c r="AQ13" t="n">
        <v>82.15000000000001</v>
      </c>
      <c r="AR13" t="n">
        <v>7.17</v>
      </c>
      <c r="AS13" t="n">
        <v>7.56</v>
      </c>
      <c r="AT13" t="n">
        <v>0.11</v>
      </c>
      <c r="AU13" t="n">
        <v>0.32</v>
      </c>
      <c r="AV13" t="n">
        <v>0.1</v>
      </c>
      <c r="AW13" t="n">
        <v>0.33</v>
      </c>
      <c r="AX13" t="n">
        <v>1</v>
      </c>
      <c r="AY13" t="n">
        <v>0.01</v>
      </c>
      <c r="AZ13" t="n">
        <v>0</v>
      </c>
      <c r="BA13" t="n">
        <v>0</v>
      </c>
      <c r="BB13" t="n">
        <v>0</v>
      </c>
      <c r="BC13" t="n">
        <v>0</v>
      </c>
      <c r="BD13" t="n">
        <v>96</v>
      </c>
      <c r="BE13" t="n">
        <v>0.64</v>
      </c>
      <c r="BF13" t="n">
        <v>0</v>
      </c>
      <c r="BG13" t="n">
        <v>0</v>
      </c>
      <c r="BH13" t="inlineStr">
        <is>
          <t>LIGGBR-16277, LIGGBR-16270, LIGGBR-16258</t>
        </is>
      </c>
    </row>
    <row r="14">
      <c r="A14" t="inlineStr">
        <is>
          <t>ABC</t>
        </is>
      </c>
      <c r="B14" s="58" t="inlineStr">
        <is>
          <t>vmcare</t>
        </is>
      </c>
      <c r="C14" s="79" t="n">
        <v>44268</v>
      </c>
      <c r="D14" s="59" t="inlineStr">
        <is>
          <t>No</t>
        </is>
      </c>
      <c r="E14" s="59" t="n">
        <v>0</v>
      </c>
      <c r="F14" t="n">
        <v>11.49</v>
      </c>
      <c r="G14" t="n">
        <v>381</v>
      </c>
      <c r="H14" t="n">
        <v>15116</v>
      </c>
      <c r="I14" t="n">
        <v>-38.66</v>
      </c>
      <c r="J14" t="n">
        <v>9272</v>
      </c>
      <c r="K14" t="n">
        <v>7375</v>
      </c>
      <c r="L14" t="n">
        <v>1897</v>
      </c>
      <c r="M14" t="n">
        <v>79.54000000000001</v>
      </c>
      <c r="N14" t="n">
        <v>9262</v>
      </c>
      <c r="O14" t="n">
        <v>0</v>
      </c>
      <c r="P14" t="n">
        <v>2</v>
      </c>
      <c r="Q14" t="n">
        <v>0.11</v>
      </c>
      <c r="R14" t="n">
        <v>58</v>
      </c>
      <c r="S14" t="n">
        <v>0.79</v>
      </c>
      <c r="T14" t="n">
        <v>12</v>
      </c>
      <c r="U14" t="n">
        <v>0.63</v>
      </c>
      <c r="V14" t="n">
        <v>519</v>
      </c>
      <c r="W14" t="n">
        <v>7.04</v>
      </c>
      <c r="X14" t="n">
        <v>329</v>
      </c>
      <c r="Y14" t="n">
        <v>3.55</v>
      </c>
      <c r="Z14" t="n">
        <v>329</v>
      </c>
      <c r="AA14" t="n">
        <v>3.55</v>
      </c>
      <c r="AB14" t="n">
        <v>5199</v>
      </c>
      <c r="AC14" t="n">
        <v>56.07</v>
      </c>
      <c r="AD14" t="n">
        <v>496</v>
      </c>
      <c r="AE14" t="n">
        <v>141</v>
      </c>
      <c r="AF14" t="n">
        <v>7.42</v>
      </c>
      <c r="AG14" t="n">
        <v>8.19</v>
      </c>
      <c r="AH14" t="n">
        <v>0.77</v>
      </c>
      <c r="AI14" t="n">
        <v>0.53</v>
      </c>
      <c r="AJ14" t="n">
        <v>0.53</v>
      </c>
      <c r="AK14" t="n">
        <v>0</v>
      </c>
      <c r="AL14" t="n">
        <v>0.51</v>
      </c>
      <c r="AM14" t="n">
        <v>0.5</v>
      </c>
      <c r="AN14" t="n">
        <v>35.74</v>
      </c>
      <c r="AO14" t="n">
        <v>16.6</v>
      </c>
      <c r="AP14" t="n">
        <v>16.86</v>
      </c>
      <c r="AQ14" t="n">
        <v>67.38</v>
      </c>
      <c r="AR14" t="n">
        <v>7.25</v>
      </c>
      <c r="AS14" t="n">
        <v>7.97</v>
      </c>
      <c r="AT14" t="n">
        <v>0.11</v>
      </c>
      <c r="AU14" t="n">
        <v>0.34</v>
      </c>
      <c r="AV14" t="n">
        <v>0.1</v>
      </c>
      <c r="AW14" t="n">
        <v>0.34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11</v>
      </c>
      <c r="BE14" t="n">
        <v>0.12</v>
      </c>
      <c r="BF14" t="n">
        <v>0</v>
      </c>
      <c r="BG14" t="n">
        <v>0</v>
      </c>
      <c r="BH14" t="inlineStr">
        <is>
          <t>LIGGBR-16312,LIGGBR-16306</t>
        </is>
      </c>
    </row>
    <row r="15">
      <c r="A15" t="inlineStr">
        <is>
          <t>ABC</t>
        </is>
      </c>
      <c r="B15" s="58" t="inlineStr">
        <is>
          <t>vmcare</t>
        </is>
      </c>
      <c r="C15" s="79" t="n">
        <v>44269</v>
      </c>
      <c r="D15" s="59" t="inlineStr">
        <is>
          <t>No</t>
        </is>
      </c>
      <c r="E15" s="59" t="n">
        <v>0</v>
      </c>
      <c r="F15" t="n">
        <v>8.550000000000001</v>
      </c>
      <c r="G15" t="n">
        <v>263</v>
      </c>
      <c r="H15" t="n">
        <v>9273</v>
      </c>
      <c r="I15" t="n">
        <v>-49.55</v>
      </c>
      <c r="J15" t="n">
        <v>4678</v>
      </c>
      <c r="K15" t="n">
        <v>3747</v>
      </c>
      <c r="L15" t="n">
        <v>931</v>
      </c>
      <c r="M15" t="n">
        <v>80.09999999999999</v>
      </c>
      <c r="N15" t="n">
        <v>4678</v>
      </c>
      <c r="O15" t="n">
        <v>0</v>
      </c>
      <c r="P15" t="n">
        <v>34</v>
      </c>
      <c r="Q15" t="n">
        <v>3.65</v>
      </c>
      <c r="R15" t="n">
        <v>217</v>
      </c>
      <c r="S15" t="n">
        <v>5.79</v>
      </c>
      <c r="T15" t="n">
        <v>3</v>
      </c>
      <c r="U15" t="n">
        <v>0.32</v>
      </c>
      <c r="V15" t="n">
        <v>96</v>
      </c>
      <c r="W15" t="n">
        <v>2.56</v>
      </c>
      <c r="X15" t="n">
        <v>9</v>
      </c>
      <c r="Y15" t="n">
        <v>0.19</v>
      </c>
      <c r="Z15" t="n">
        <v>9</v>
      </c>
      <c r="AA15" t="n">
        <v>0.19</v>
      </c>
      <c r="AB15" t="n">
        <v>299</v>
      </c>
      <c r="AC15" t="n">
        <v>6.39</v>
      </c>
      <c r="AD15" t="n">
        <v>152</v>
      </c>
      <c r="AE15" t="n">
        <v>43</v>
      </c>
      <c r="AF15" t="n">
        <v>4.81</v>
      </c>
      <c r="AG15" t="n">
        <v>5.46</v>
      </c>
      <c r="AH15" t="n">
        <v>0.65</v>
      </c>
      <c r="AI15" t="n">
        <v>0.53</v>
      </c>
      <c r="AJ15" t="n">
        <v>0.53</v>
      </c>
      <c r="AK15" t="n">
        <v>0</v>
      </c>
      <c r="AL15" t="n">
        <v>0.5</v>
      </c>
      <c r="AM15" t="n">
        <v>0.5</v>
      </c>
      <c r="AN15" t="n">
        <v>65.26000000000001</v>
      </c>
      <c r="AO15" t="n">
        <v>22.64</v>
      </c>
      <c r="AP15" t="n">
        <v>23.98</v>
      </c>
      <c r="AQ15" t="n">
        <v>58.04</v>
      </c>
      <c r="AR15" t="n">
        <v>6.12</v>
      </c>
      <c r="AS15" t="n">
        <v>8.66</v>
      </c>
      <c r="AT15" t="n">
        <v>0.08</v>
      </c>
      <c r="AU15" t="n">
        <v>0.34</v>
      </c>
      <c r="AV15" t="n">
        <v>0.06</v>
      </c>
      <c r="AW15" t="n">
        <v>0.34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inlineStr">
        <is>
          <t>LIGGBR-16318,LIGGBR-16324,LIGGBR-16328</t>
        </is>
      </c>
    </row>
    <row r="16">
      <c r="A16" t="inlineStr">
        <is>
          <t>ABC</t>
        </is>
      </c>
      <c r="B16" s="58" t="inlineStr">
        <is>
          <t>vmcare</t>
        </is>
      </c>
      <c r="C16" s="79" t="n">
        <v>44270</v>
      </c>
      <c r="D16" s="59" t="inlineStr">
        <is>
          <t>No</t>
        </is>
      </c>
      <c r="E16" s="59" t="n">
        <v>0</v>
      </c>
      <c r="F16" t="n">
        <v>7.48</v>
      </c>
      <c r="G16" t="n">
        <v>732</v>
      </c>
      <c r="H16" t="n">
        <v>4678</v>
      </c>
      <c r="I16" t="n">
        <v>245.98</v>
      </c>
      <c r="J16" t="n">
        <v>16185</v>
      </c>
      <c r="K16" t="n">
        <v>12953</v>
      </c>
      <c r="L16" t="n">
        <v>3232</v>
      </c>
      <c r="M16" t="n">
        <v>80.03</v>
      </c>
      <c r="N16" t="n">
        <v>16182</v>
      </c>
      <c r="O16" t="n">
        <v>0</v>
      </c>
      <c r="P16" t="n">
        <v>29</v>
      </c>
      <c r="Q16" t="n">
        <v>0.9</v>
      </c>
      <c r="R16" t="n">
        <v>195</v>
      </c>
      <c r="S16" t="n">
        <v>1.51</v>
      </c>
      <c r="T16" t="n">
        <v>0</v>
      </c>
      <c r="U16" t="n">
        <v>0</v>
      </c>
      <c r="V16" t="n">
        <v>186</v>
      </c>
      <c r="W16" t="n">
        <v>1.44</v>
      </c>
      <c r="X16" t="n">
        <v>541</v>
      </c>
      <c r="Y16" t="n">
        <v>3.34</v>
      </c>
      <c r="Z16" t="n">
        <v>541</v>
      </c>
      <c r="AA16" t="n">
        <v>3.34</v>
      </c>
      <c r="AB16" t="n">
        <v>6099</v>
      </c>
      <c r="AC16" t="n">
        <v>37.68</v>
      </c>
      <c r="AD16" t="n">
        <v>609</v>
      </c>
      <c r="AE16" t="n">
        <v>140</v>
      </c>
      <c r="AF16" t="n">
        <v>5.3</v>
      </c>
      <c r="AG16" t="n">
        <v>4.88</v>
      </c>
      <c r="AH16" t="n">
        <v>0.42</v>
      </c>
      <c r="AI16" t="n">
        <v>0.52</v>
      </c>
      <c r="AJ16" t="n">
        <v>0.55</v>
      </c>
      <c r="AK16" t="n">
        <v>0.03</v>
      </c>
      <c r="AL16" t="n">
        <v>0.48</v>
      </c>
      <c r="AM16" t="n">
        <v>0.49</v>
      </c>
      <c r="AN16" t="n">
        <v>46.81</v>
      </c>
      <c r="AO16" t="n">
        <v>18.6</v>
      </c>
      <c r="AP16" t="n">
        <v>19.02</v>
      </c>
      <c r="AQ16" t="n">
        <v>96.63</v>
      </c>
      <c r="AR16" t="n">
        <v>7.4</v>
      </c>
      <c r="AS16" t="n">
        <v>7.6</v>
      </c>
      <c r="AT16" t="n">
        <v>0.1</v>
      </c>
      <c r="AU16" t="n">
        <v>0.33</v>
      </c>
      <c r="AV16" t="n">
        <v>0.08</v>
      </c>
      <c r="AW16" t="n">
        <v>0.33</v>
      </c>
      <c r="AX16" t="n">
        <v>2</v>
      </c>
      <c r="AY16" t="n">
        <v>0.01</v>
      </c>
      <c r="AZ16" t="n">
        <v>0</v>
      </c>
      <c r="BA16" t="n">
        <v>0</v>
      </c>
      <c r="BB16" t="n">
        <v>0</v>
      </c>
      <c r="BC16" t="n">
        <v>0</v>
      </c>
      <c r="BD16" t="n">
        <v>189</v>
      </c>
      <c r="BE16" t="n">
        <v>1.17</v>
      </c>
      <c r="BF16" t="n">
        <v>2</v>
      </c>
      <c r="BG16" t="n">
        <v>0.01</v>
      </c>
      <c r="BH16" t="inlineStr">
        <is>
          <t>LIGGBR-16349, LIGGBR-16351, LIGGBR-16346, LIGGBR-16344</t>
        </is>
      </c>
    </row>
    <row r="17">
      <c r="A17" t="inlineStr">
        <is>
          <t>ABC</t>
        </is>
      </c>
      <c r="B17" s="58" t="inlineStr">
        <is>
          <t>vmcare</t>
        </is>
      </c>
      <c r="C17" s="79" t="n">
        <v>44271</v>
      </c>
      <c r="D17" s="59" t="inlineStr">
        <is>
          <t>No</t>
        </is>
      </c>
      <c r="E17" s="59" t="n">
        <v>0</v>
      </c>
      <c r="F17" t="n">
        <v>6.44</v>
      </c>
      <c r="G17" t="n">
        <v>705</v>
      </c>
      <c r="H17" t="n">
        <v>16180</v>
      </c>
      <c r="I17" t="n">
        <v>-13.83</v>
      </c>
      <c r="J17" t="n">
        <v>13943</v>
      </c>
      <c r="K17" t="n">
        <v>11111</v>
      </c>
      <c r="L17" t="n">
        <v>2832</v>
      </c>
      <c r="M17" t="n">
        <v>79.69</v>
      </c>
      <c r="N17" t="n">
        <v>13942</v>
      </c>
      <c r="O17" t="n">
        <v>0</v>
      </c>
      <c r="P17" t="n">
        <v>16</v>
      </c>
      <c r="Q17" t="n">
        <v>0.57</v>
      </c>
      <c r="R17" t="n">
        <v>259</v>
      </c>
      <c r="S17" t="n">
        <v>2.33</v>
      </c>
      <c r="T17" t="n">
        <v>1</v>
      </c>
      <c r="U17" t="n">
        <v>0.04</v>
      </c>
      <c r="V17" t="n">
        <v>127</v>
      </c>
      <c r="W17" t="n">
        <v>1.14</v>
      </c>
      <c r="X17" t="n">
        <v>220</v>
      </c>
      <c r="Y17" t="n">
        <v>1.58</v>
      </c>
      <c r="Z17" t="n">
        <v>220</v>
      </c>
      <c r="AA17" t="n">
        <v>1.58</v>
      </c>
      <c r="AB17" t="n">
        <v>2618</v>
      </c>
      <c r="AC17" t="n">
        <v>18.78</v>
      </c>
      <c r="AD17" t="n">
        <v>262</v>
      </c>
      <c r="AE17" t="n">
        <v>74</v>
      </c>
      <c r="AF17" t="n">
        <v>2.72</v>
      </c>
      <c r="AG17" t="n">
        <v>3.11</v>
      </c>
      <c r="AH17" t="n">
        <v>0.38</v>
      </c>
      <c r="AI17" t="n">
        <v>0.52</v>
      </c>
      <c r="AJ17" t="n">
        <v>0.52</v>
      </c>
      <c r="AK17" t="n">
        <v>0</v>
      </c>
      <c r="AL17" t="n">
        <v>0.49</v>
      </c>
      <c r="AM17" t="n">
        <v>0.48</v>
      </c>
      <c r="AN17" t="n">
        <v>64.75</v>
      </c>
      <c r="AO17" t="n">
        <v>21.54</v>
      </c>
      <c r="AP17" t="n">
        <v>22.05</v>
      </c>
      <c r="AQ17" t="n">
        <v>32</v>
      </c>
      <c r="AR17" t="n">
        <v>7.6</v>
      </c>
      <c r="AS17" t="n">
        <v>7.94</v>
      </c>
      <c r="AT17" t="n">
        <v>0.07000000000000001</v>
      </c>
      <c r="AU17" t="n">
        <v>0.33</v>
      </c>
      <c r="AV17" t="n">
        <v>0.06</v>
      </c>
      <c r="AW17" t="n">
        <v>0.33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191</v>
      </c>
      <c r="BE17" t="n">
        <v>1.37</v>
      </c>
      <c r="BF17" t="n">
        <v>3</v>
      </c>
      <c r="BG17" t="n">
        <v>0.02</v>
      </c>
      <c r="BH17" t="inlineStr">
        <is>
          <t>LIGGBR-16398, LIGGBR-16407</t>
        </is>
      </c>
    </row>
    <row r="18">
      <c r="A18" t="inlineStr">
        <is>
          <t>ABC</t>
        </is>
      </c>
      <c r="B18" s="58" t="inlineStr">
        <is>
          <t>vmcare</t>
        </is>
      </c>
      <c r="C18" s="79" t="n">
        <v>44272</v>
      </c>
      <c r="D18" s="59" t="inlineStr">
        <is>
          <t>No</t>
        </is>
      </c>
      <c r="E18" s="59" t="n">
        <v>0</v>
      </c>
      <c r="F18" t="n">
        <v>5.45</v>
      </c>
      <c r="G18" t="n">
        <v>745</v>
      </c>
      <c r="H18" t="n">
        <v>13943</v>
      </c>
      <c r="I18" t="n">
        <v>14.3</v>
      </c>
      <c r="J18" t="n">
        <v>15937</v>
      </c>
      <c r="K18" t="n">
        <v>12657</v>
      </c>
      <c r="L18" t="n">
        <v>3280</v>
      </c>
      <c r="M18" t="n">
        <v>79.42</v>
      </c>
      <c r="N18" t="n">
        <v>15937</v>
      </c>
      <c r="O18" t="n">
        <v>0</v>
      </c>
      <c r="P18" t="n">
        <v>22</v>
      </c>
      <c r="Q18" t="n">
        <v>0.67</v>
      </c>
      <c r="R18" t="n">
        <v>171</v>
      </c>
      <c r="S18" t="n">
        <v>1.35</v>
      </c>
      <c r="T18" t="n">
        <v>4</v>
      </c>
      <c r="U18" t="n">
        <v>0.12</v>
      </c>
      <c r="V18" t="n">
        <v>234</v>
      </c>
      <c r="W18" t="n">
        <v>1.85</v>
      </c>
      <c r="X18" t="n">
        <v>285</v>
      </c>
      <c r="Y18" t="n">
        <v>1.79</v>
      </c>
      <c r="Z18" t="n">
        <v>285</v>
      </c>
      <c r="AA18" t="n">
        <v>1.79</v>
      </c>
      <c r="AB18" t="n">
        <v>6101</v>
      </c>
      <c r="AC18" t="n">
        <v>38.28</v>
      </c>
      <c r="AD18" t="n">
        <v>377</v>
      </c>
      <c r="AE18" t="n">
        <v>88</v>
      </c>
      <c r="AF18" t="n">
        <v>3.33</v>
      </c>
      <c r="AG18" t="n">
        <v>3.04</v>
      </c>
      <c r="AH18" t="n">
        <v>0.28</v>
      </c>
      <c r="AI18" t="n">
        <v>0.52</v>
      </c>
      <c r="AJ18" t="n">
        <v>0.53</v>
      </c>
      <c r="AK18" t="n">
        <v>0.01</v>
      </c>
      <c r="AL18" t="n">
        <v>0.49</v>
      </c>
      <c r="AM18" t="n">
        <v>0.48</v>
      </c>
      <c r="AN18" t="n">
        <v>47.16</v>
      </c>
      <c r="AO18" t="n">
        <v>19.32</v>
      </c>
      <c r="AP18" t="n">
        <v>19.69</v>
      </c>
      <c r="AQ18" t="n">
        <v>45.81</v>
      </c>
      <c r="AR18" t="n">
        <v>7.61</v>
      </c>
      <c r="AS18" t="n">
        <v>7.88</v>
      </c>
      <c r="AT18" t="n">
        <v>0.09</v>
      </c>
      <c r="AU18" t="n">
        <v>0.34</v>
      </c>
      <c r="AV18" t="n">
        <v>0.07000000000000001</v>
      </c>
      <c r="AW18" t="n">
        <v>0.33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74</v>
      </c>
      <c r="BE18" t="n">
        <v>0.46</v>
      </c>
      <c r="BF18" t="n">
        <v>0</v>
      </c>
      <c r="BG18" t="n">
        <v>0</v>
      </c>
    </row>
    <row r="19">
      <c r="A19" t="inlineStr">
        <is>
          <t>ABC</t>
        </is>
      </c>
      <c r="B19" s="58" t="inlineStr">
        <is>
          <t>vmcare</t>
        </is>
      </c>
      <c r="C19" s="79" t="n">
        <v>44273</v>
      </c>
      <c r="D19" s="59" t="inlineStr">
        <is>
          <t>No</t>
        </is>
      </c>
      <c r="E19" s="59" t="n">
        <v>0</v>
      </c>
      <c r="F19" t="n">
        <v>5.26</v>
      </c>
      <c r="G19" t="n">
        <v>668</v>
      </c>
      <c r="H19" t="n">
        <v>15937</v>
      </c>
      <c r="I19" t="n">
        <v>-10.57</v>
      </c>
      <c r="J19" t="n">
        <v>14252</v>
      </c>
      <c r="K19" t="n">
        <v>11384</v>
      </c>
      <c r="L19" t="n">
        <v>2868</v>
      </c>
      <c r="M19" t="n">
        <v>79.88</v>
      </c>
      <c r="N19" t="n">
        <v>14248</v>
      </c>
      <c r="O19" t="n">
        <v>0</v>
      </c>
      <c r="P19" t="n">
        <v>30</v>
      </c>
      <c r="Q19" t="n">
        <v>1.05</v>
      </c>
      <c r="R19" t="n">
        <v>216</v>
      </c>
      <c r="S19" t="n">
        <v>1.9</v>
      </c>
      <c r="T19" t="n">
        <v>6</v>
      </c>
      <c r="U19" t="n">
        <v>0.21</v>
      </c>
      <c r="V19" t="n">
        <v>226</v>
      </c>
      <c r="W19" t="n">
        <v>1.99</v>
      </c>
      <c r="X19" t="n">
        <v>172</v>
      </c>
      <c r="Y19" t="n">
        <v>1.21</v>
      </c>
      <c r="Z19" t="n">
        <v>172</v>
      </c>
      <c r="AA19" t="n">
        <v>1.21</v>
      </c>
      <c r="AB19" t="n">
        <v>5638</v>
      </c>
      <c r="AC19" t="n">
        <v>39.56</v>
      </c>
      <c r="AD19" t="n">
        <v>511</v>
      </c>
      <c r="AE19" t="n">
        <v>124</v>
      </c>
      <c r="AF19" t="n">
        <v>4.98</v>
      </c>
      <c r="AG19" t="n">
        <v>4.89</v>
      </c>
      <c r="AH19" t="n">
        <v>0.08</v>
      </c>
      <c r="AI19" t="n">
        <v>0.51</v>
      </c>
      <c r="AJ19" t="n">
        <v>0.52</v>
      </c>
      <c r="AK19" t="n">
        <v>0.01</v>
      </c>
      <c r="AL19" t="n">
        <v>0.48</v>
      </c>
      <c r="AM19" t="n">
        <v>0.49</v>
      </c>
      <c r="AN19" t="n">
        <v>67.91</v>
      </c>
      <c r="AO19" t="n">
        <v>22.03</v>
      </c>
      <c r="AP19" t="n">
        <v>22.68</v>
      </c>
      <c r="AQ19" t="n">
        <v>80.05</v>
      </c>
      <c r="AR19" t="n">
        <v>7.31</v>
      </c>
      <c r="AS19" t="n">
        <v>7.59</v>
      </c>
      <c r="AT19" t="n">
        <v>0.08</v>
      </c>
      <c r="AU19" t="n">
        <v>0.33</v>
      </c>
      <c r="AV19" t="n">
        <v>0.07000000000000001</v>
      </c>
      <c r="AW19" t="n">
        <v>0.33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5</v>
      </c>
      <c r="BE19" t="n">
        <v>0.04</v>
      </c>
      <c r="BF19" t="n">
        <v>19</v>
      </c>
      <c r="BG19" t="n">
        <v>0.13</v>
      </c>
      <c r="BH19" t="inlineStr">
        <is>
          <t>LIGGBR-16472, LIGGBR-16475, LIGGBR-16477</t>
        </is>
      </c>
    </row>
    <row r="20">
      <c r="A20" t="inlineStr">
        <is>
          <t>ABC</t>
        </is>
      </c>
      <c r="B20" s="58" t="inlineStr">
        <is>
          <t>vmcare</t>
        </is>
      </c>
      <c r="C20" s="79" t="n">
        <v>44274</v>
      </c>
      <c r="D20" s="59" t="inlineStr">
        <is>
          <t>No</t>
        </is>
      </c>
      <c r="E20" s="59" t="n">
        <v>0</v>
      </c>
      <c r="F20" t="n">
        <v>6.25</v>
      </c>
      <c r="G20" t="n">
        <v>617</v>
      </c>
      <c r="H20" t="n">
        <v>14252</v>
      </c>
      <c r="I20" t="n">
        <v>-4.36</v>
      </c>
      <c r="J20" t="n">
        <v>13630</v>
      </c>
      <c r="K20" t="n">
        <v>10875</v>
      </c>
      <c r="L20" t="n">
        <v>2755</v>
      </c>
      <c r="M20" t="n">
        <v>79.79000000000001</v>
      </c>
      <c r="N20" t="n">
        <v>13623</v>
      </c>
      <c r="O20" t="n">
        <v>0</v>
      </c>
      <c r="P20" t="n">
        <v>25</v>
      </c>
      <c r="Q20" t="n">
        <v>0.91</v>
      </c>
      <c r="R20" t="n">
        <v>192</v>
      </c>
      <c r="S20" t="n">
        <v>1.77</v>
      </c>
      <c r="T20" t="n">
        <v>7</v>
      </c>
      <c r="U20" t="n">
        <v>0.25</v>
      </c>
      <c r="V20" t="n">
        <v>308</v>
      </c>
      <c r="W20" t="n">
        <v>2.83</v>
      </c>
      <c r="X20" t="n">
        <v>214</v>
      </c>
      <c r="Y20" t="n">
        <v>1.57</v>
      </c>
      <c r="Z20" t="n">
        <v>214</v>
      </c>
      <c r="AA20" t="n">
        <v>1.57</v>
      </c>
      <c r="AB20" t="n">
        <v>6076</v>
      </c>
      <c r="AC20" t="n">
        <v>44.58</v>
      </c>
      <c r="AD20" t="n">
        <v>434</v>
      </c>
      <c r="AE20" t="n">
        <v>105</v>
      </c>
      <c r="AF20" t="n">
        <v>4.42</v>
      </c>
      <c r="AG20" t="n">
        <v>4.31</v>
      </c>
      <c r="AH20" t="n">
        <v>0.12</v>
      </c>
      <c r="AI20" t="n">
        <v>0.52</v>
      </c>
      <c r="AJ20" t="n">
        <v>0.51</v>
      </c>
      <c r="AK20" t="n">
        <v>0.01</v>
      </c>
      <c r="AL20" t="n">
        <v>0.5</v>
      </c>
      <c r="AM20" t="n">
        <v>0.5</v>
      </c>
      <c r="AN20" t="n">
        <v>45.89</v>
      </c>
      <c r="AO20" t="n">
        <v>19.52</v>
      </c>
      <c r="AP20" t="n">
        <v>20.1</v>
      </c>
      <c r="AQ20" t="n">
        <v>56.91</v>
      </c>
      <c r="AR20" t="n">
        <v>7.77</v>
      </c>
      <c r="AS20" t="n">
        <v>8.140000000000001</v>
      </c>
      <c r="AT20" t="n">
        <v>0.09</v>
      </c>
      <c r="AU20" t="n">
        <v>0.33</v>
      </c>
      <c r="AV20" t="n">
        <v>0.08</v>
      </c>
      <c r="AW20" t="n">
        <v>0.33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11</v>
      </c>
      <c r="BE20" t="n">
        <v>0.08</v>
      </c>
      <c r="BF20" t="n">
        <v>0</v>
      </c>
      <c r="BG20" t="n">
        <v>0</v>
      </c>
      <c r="BH20" t="inlineStr">
        <is>
          <t>LIGGBR-16513, LIGGBR-16511</t>
        </is>
      </c>
    </row>
    <row r="21">
      <c r="A21" t="inlineStr">
        <is>
          <t>ABC</t>
        </is>
      </c>
      <c r="B21" s="58" t="inlineStr">
        <is>
          <t>vmcare</t>
        </is>
      </c>
      <c r="C21" s="79" t="n">
        <v>44275</v>
      </c>
      <c r="D21" s="59" t="inlineStr">
        <is>
          <t>No</t>
        </is>
      </c>
      <c r="E21" s="59" t="n">
        <v>0</v>
      </c>
      <c r="F21" t="n">
        <v>7.72</v>
      </c>
      <c r="G21" t="n">
        <v>369</v>
      </c>
      <c r="H21" t="n">
        <v>13632</v>
      </c>
      <c r="I21" t="n">
        <v>-33.72</v>
      </c>
      <c r="J21" t="n">
        <v>9035</v>
      </c>
      <c r="K21" t="n">
        <v>7197</v>
      </c>
      <c r="L21" t="n">
        <v>1838</v>
      </c>
      <c r="M21" t="n">
        <v>79.66</v>
      </c>
      <c r="N21" t="n">
        <v>9034</v>
      </c>
      <c r="O21" t="n">
        <v>0</v>
      </c>
      <c r="P21" t="n">
        <v>2</v>
      </c>
      <c r="Q21" t="n">
        <v>0.11</v>
      </c>
      <c r="R21" t="n">
        <v>46</v>
      </c>
      <c r="S21" t="n">
        <v>0.64</v>
      </c>
      <c r="T21" t="n">
        <v>2</v>
      </c>
      <c r="U21" t="n">
        <v>0.11</v>
      </c>
      <c r="V21" t="n">
        <v>251</v>
      </c>
      <c r="W21" t="n">
        <v>3.49</v>
      </c>
      <c r="X21" t="n">
        <v>251</v>
      </c>
      <c r="Y21" t="n">
        <v>2.78</v>
      </c>
      <c r="Z21" t="n">
        <v>251</v>
      </c>
      <c r="AA21" t="n">
        <v>2.78</v>
      </c>
      <c r="AB21" t="n">
        <v>5356</v>
      </c>
      <c r="AC21" t="n">
        <v>59.28</v>
      </c>
      <c r="AD21" t="n">
        <v>525</v>
      </c>
      <c r="AE21" t="n">
        <v>142</v>
      </c>
      <c r="AF21" t="n">
        <v>8.02</v>
      </c>
      <c r="AG21" t="n">
        <v>8.5</v>
      </c>
      <c r="AH21" t="n">
        <v>0.49</v>
      </c>
      <c r="AI21" t="n">
        <v>0.53</v>
      </c>
      <c r="AJ21" t="n">
        <v>0.54</v>
      </c>
      <c r="AK21" t="n">
        <v>0.01</v>
      </c>
      <c r="AL21" t="n">
        <v>0.48</v>
      </c>
      <c r="AM21" t="n">
        <v>0.5</v>
      </c>
      <c r="AN21" t="n">
        <v>32.99</v>
      </c>
      <c r="AO21" t="n">
        <v>15.69</v>
      </c>
      <c r="AP21" t="n">
        <v>15.91</v>
      </c>
      <c r="AQ21" t="n">
        <v>74.09</v>
      </c>
      <c r="AR21" t="n">
        <v>7.03</v>
      </c>
      <c r="AS21" t="n">
        <v>7.33</v>
      </c>
      <c r="AT21" t="n">
        <v>0.11</v>
      </c>
      <c r="AU21" t="n">
        <v>0.32</v>
      </c>
      <c r="AV21" t="n">
        <v>0.09</v>
      </c>
      <c r="AW21" t="n">
        <v>0.32</v>
      </c>
      <c r="AX21" t="n">
        <v>1</v>
      </c>
      <c r="AY21" t="n">
        <v>0.01</v>
      </c>
      <c r="AZ21" t="n">
        <v>0</v>
      </c>
      <c r="BA21" t="n">
        <v>0</v>
      </c>
      <c r="BB21" t="n">
        <v>0</v>
      </c>
      <c r="BC21" t="n">
        <v>0</v>
      </c>
      <c r="BD21" t="n">
        <v>73</v>
      </c>
      <c r="BE21" t="n">
        <v>0.8100000000000001</v>
      </c>
      <c r="BF21" t="n">
        <v>0</v>
      </c>
      <c r="BG21" t="n">
        <v>0</v>
      </c>
      <c r="BH21" t="inlineStr">
        <is>
          <t>LIGGBR-16540,LIGGBR-16546,LIGGBR-16558</t>
        </is>
      </c>
    </row>
    <row r="22">
      <c r="A22" t="inlineStr">
        <is>
          <t>ABC</t>
        </is>
      </c>
      <c r="B22" s="58" t="inlineStr">
        <is>
          <t>vmcare</t>
        </is>
      </c>
      <c r="C22" s="79" t="n">
        <v>44276</v>
      </c>
      <c r="D22" s="59" t="inlineStr">
        <is>
          <t>No</t>
        </is>
      </c>
      <c r="E22" s="59" t="n">
        <v>0</v>
      </c>
      <c r="F22" t="n">
        <v>6.87</v>
      </c>
      <c r="G22" t="n">
        <v>262</v>
      </c>
      <c r="H22" t="n">
        <v>9035</v>
      </c>
      <c r="I22" t="n">
        <v>-48.14</v>
      </c>
      <c r="J22" t="n">
        <v>4686</v>
      </c>
      <c r="K22" t="n">
        <v>3735</v>
      </c>
      <c r="L22" t="n">
        <v>951</v>
      </c>
      <c r="M22" t="n">
        <v>79.70999999999999</v>
      </c>
      <c r="N22" t="n">
        <v>4686</v>
      </c>
      <c r="O22" t="n">
        <v>0</v>
      </c>
      <c r="P22" t="n">
        <v>39</v>
      </c>
      <c r="Q22" t="n">
        <v>4.1</v>
      </c>
      <c r="R22" t="n">
        <v>180</v>
      </c>
      <c r="S22" t="n">
        <v>4.82</v>
      </c>
      <c r="T22" t="n">
        <v>0</v>
      </c>
      <c r="U22" t="n">
        <v>0</v>
      </c>
      <c r="V22" t="n">
        <v>13</v>
      </c>
      <c r="W22" t="n">
        <v>0.35</v>
      </c>
      <c r="X22" t="n">
        <v>72</v>
      </c>
      <c r="Y22" t="n">
        <v>1.54</v>
      </c>
      <c r="Z22" t="n">
        <v>72</v>
      </c>
      <c r="AA22" t="n">
        <v>1.54</v>
      </c>
      <c r="AB22" t="n">
        <v>260</v>
      </c>
      <c r="AC22" t="n">
        <v>5.55</v>
      </c>
      <c r="AD22" t="n">
        <v>89</v>
      </c>
      <c r="AE22" t="n">
        <v>18</v>
      </c>
      <c r="AF22" t="n">
        <v>2.86</v>
      </c>
      <c r="AG22" t="n">
        <v>2.24</v>
      </c>
      <c r="AH22" t="n">
        <v>0.63</v>
      </c>
      <c r="AI22" t="n">
        <v>0.51</v>
      </c>
      <c r="AJ22" t="n">
        <v>0.46</v>
      </c>
      <c r="AK22" t="n">
        <v>0.05</v>
      </c>
      <c r="AL22" t="n">
        <v>0.51</v>
      </c>
      <c r="AM22" t="n">
        <v>0.51</v>
      </c>
      <c r="AN22" t="n">
        <v>40.49</v>
      </c>
      <c r="AO22" t="n">
        <v>19.47</v>
      </c>
      <c r="AP22" t="n">
        <v>20.43</v>
      </c>
      <c r="AQ22" t="n">
        <v>8.789999999999999</v>
      </c>
      <c r="AR22" t="n">
        <v>4.09</v>
      </c>
      <c r="AS22" t="n">
        <v>4.26</v>
      </c>
      <c r="AT22" t="n">
        <v>0.07000000000000001</v>
      </c>
      <c r="AU22" t="n">
        <v>0.33</v>
      </c>
      <c r="AV22" t="n">
        <v>0.06</v>
      </c>
      <c r="AW22" t="n">
        <v>0.33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8</v>
      </c>
      <c r="BE22" t="n">
        <v>0.17</v>
      </c>
      <c r="BF22" t="n">
        <v>0</v>
      </c>
      <c r="BG22" t="n">
        <v>0</v>
      </c>
      <c r="BH22" t="inlineStr">
        <is>
          <t>LIGGBR-16565,LIGGBR-16567,LIGGBR-16571,LIGGBR-16573</t>
        </is>
      </c>
    </row>
    <row r="23">
      <c r="A23" t="inlineStr">
        <is>
          <t>ABC</t>
        </is>
      </c>
      <c r="B23" s="58" t="inlineStr">
        <is>
          <t>vmcare</t>
        </is>
      </c>
      <c r="C23" s="79" t="n">
        <v>44277</v>
      </c>
      <c r="D23" s="59" t="inlineStr">
        <is>
          <t>No</t>
        </is>
      </c>
      <c r="E23" s="59" t="n">
        <v>0</v>
      </c>
      <c r="F23" t="n">
        <v>4.75</v>
      </c>
      <c r="G23" t="n">
        <v>721</v>
      </c>
      <c r="H23" t="n">
        <v>4685</v>
      </c>
      <c r="I23" t="n">
        <v>204.5</v>
      </c>
      <c r="J23" t="n">
        <v>14266</v>
      </c>
      <c r="K23" t="n">
        <v>11376</v>
      </c>
      <c r="L23" t="n">
        <v>2890</v>
      </c>
      <c r="M23" t="n">
        <v>79.73999999999999</v>
      </c>
      <c r="N23" t="n">
        <v>14261</v>
      </c>
      <c r="O23" t="n">
        <v>0</v>
      </c>
      <c r="P23" t="n">
        <v>49</v>
      </c>
      <c r="Q23" t="n">
        <v>1.7</v>
      </c>
      <c r="R23" t="n">
        <v>259</v>
      </c>
      <c r="S23" t="n">
        <v>2.28</v>
      </c>
      <c r="T23" t="n">
        <v>8</v>
      </c>
      <c r="U23" t="n">
        <v>0.28</v>
      </c>
      <c r="V23" t="n">
        <v>200</v>
      </c>
      <c r="W23" t="n">
        <v>1.76</v>
      </c>
      <c r="X23" t="n">
        <v>70</v>
      </c>
      <c r="Y23" t="n">
        <v>0.49</v>
      </c>
      <c r="Z23" t="n">
        <v>70</v>
      </c>
      <c r="AA23" t="n">
        <v>0.49</v>
      </c>
      <c r="AB23" t="n">
        <v>3942</v>
      </c>
      <c r="AC23" t="n">
        <v>27.63</v>
      </c>
      <c r="AD23" t="n">
        <v>369</v>
      </c>
      <c r="AE23" t="n">
        <v>110</v>
      </c>
      <c r="AF23" t="n">
        <v>3.66</v>
      </c>
      <c r="AG23" t="n">
        <v>4.29</v>
      </c>
      <c r="AH23" t="n">
        <v>0.63</v>
      </c>
      <c r="AI23" t="n">
        <v>0.51</v>
      </c>
      <c r="AJ23" t="n">
        <v>0.53</v>
      </c>
      <c r="AK23" t="n">
        <v>0.02</v>
      </c>
      <c r="AL23" t="n">
        <v>0.49</v>
      </c>
      <c r="AM23" t="n">
        <v>0.48</v>
      </c>
      <c r="AN23" t="n">
        <v>68.19</v>
      </c>
      <c r="AO23" t="n">
        <v>23.05</v>
      </c>
      <c r="AP23" t="n">
        <v>23.75</v>
      </c>
      <c r="AQ23" t="n">
        <v>80.97</v>
      </c>
      <c r="AR23" t="n">
        <v>7.41</v>
      </c>
      <c r="AS23" t="n">
        <v>7.77</v>
      </c>
      <c r="AT23" t="n">
        <v>0.07000000000000001</v>
      </c>
      <c r="AU23" t="n">
        <v>0.33</v>
      </c>
      <c r="AV23" t="n">
        <v>0.06</v>
      </c>
      <c r="AW23" t="n">
        <v>0.33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32</v>
      </c>
      <c r="BE23" t="n">
        <v>0.22</v>
      </c>
      <c r="BF23" t="n">
        <v>0</v>
      </c>
      <c r="BG23" t="n">
        <v>0</v>
      </c>
      <c r="BH23" t="inlineStr">
        <is>
          <t>LIGGBR-16600, LIGGBR-16591</t>
        </is>
      </c>
    </row>
    <row r="24">
      <c r="A24" t="inlineStr">
        <is>
          <t>ABC</t>
        </is>
      </c>
      <c r="B24" s="58" t="inlineStr">
        <is>
          <t>vmcare</t>
        </is>
      </c>
      <c r="C24" s="79" t="n">
        <v>44278</v>
      </c>
      <c r="D24" s="59" t="inlineStr">
        <is>
          <t>No</t>
        </is>
      </c>
      <c r="E24" s="59" t="n">
        <v>0</v>
      </c>
      <c r="F24" t="n">
        <v>5.07</v>
      </c>
      <c r="G24" t="n">
        <v>639</v>
      </c>
      <c r="H24" t="n">
        <v>14266</v>
      </c>
      <c r="I24" t="n">
        <v>-9.789999999999999</v>
      </c>
      <c r="J24" t="n">
        <v>12870</v>
      </c>
      <c r="K24" t="n">
        <v>10258</v>
      </c>
      <c r="L24" t="n">
        <v>2612</v>
      </c>
      <c r="M24" t="n">
        <v>79.7</v>
      </c>
      <c r="N24" t="n">
        <v>12869</v>
      </c>
      <c r="O24" t="n">
        <v>0</v>
      </c>
      <c r="P24" t="n">
        <v>49</v>
      </c>
      <c r="Q24" t="n">
        <v>1.88</v>
      </c>
      <c r="R24" t="n">
        <v>316</v>
      </c>
      <c r="S24" t="n">
        <v>3.08</v>
      </c>
      <c r="T24" t="n">
        <v>0</v>
      </c>
      <c r="U24" t="n">
        <v>0</v>
      </c>
      <c r="V24" t="n">
        <v>58</v>
      </c>
      <c r="W24" t="n">
        <v>0.57</v>
      </c>
      <c r="X24" t="n">
        <v>117</v>
      </c>
      <c r="Y24" t="n">
        <v>0.91</v>
      </c>
      <c r="Z24" t="n">
        <v>117</v>
      </c>
      <c r="AA24" t="n">
        <v>0.91</v>
      </c>
      <c r="AB24" t="n">
        <v>1027</v>
      </c>
      <c r="AC24" t="n">
        <v>7.98</v>
      </c>
      <c r="AD24" t="n">
        <v>194</v>
      </c>
      <c r="AE24" t="n">
        <v>40</v>
      </c>
      <c r="AF24" t="n">
        <v>2.2</v>
      </c>
      <c r="AG24" t="n">
        <v>1.78</v>
      </c>
      <c r="AH24" t="n">
        <v>0.43</v>
      </c>
      <c r="AI24" t="n">
        <v>0.52</v>
      </c>
      <c r="AJ24" t="n">
        <v>0.51</v>
      </c>
      <c r="AK24" t="n">
        <v>0.01</v>
      </c>
      <c r="AL24" t="n">
        <v>0.49</v>
      </c>
      <c r="AM24" t="n">
        <v>0.49</v>
      </c>
      <c r="AN24" t="n">
        <v>43.86</v>
      </c>
      <c r="AO24" t="n">
        <v>20.05</v>
      </c>
      <c r="AP24" t="n">
        <v>20.66</v>
      </c>
      <c r="AQ24" t="n">
        <v>30.26</v>
      </c>
      <c r="AR24" t="n">
        <v>6.69</v>
      </c>
      <c r="AS24" t="n">
        <v>7.03</v>
      </c>
      <c r="AT24" t="n">
        <v>0.07000000000000001</v>
      </c>
      <c r="AU24" t="n">
        <v>0.33</v>
      </c>
      <c r="AV24" t="n">
        <v>0.06</v>
      </c>
      <c r="AW24" t="n">
        <v>0.33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66</v>
      </c>
      <c r="BE24" t="n">
        <v>0.51</v>
      </c>
      <c r="BF24" t="n">
        <v>0</v>
      </c>
      <c r="BG24" t="n">
        <v>0</v>
      </c>
      <c r="BH24" t="inlineStr">
        <is>
          <t>LIGGBR-16646, LIGGBR-16648</t>
        </is>
      </c>
    </row>
    <row r="25">
      <c r="A25" t="inlineStr">
        <is>
          <t>ABC</t>
        </is>
      </c>
      <c r="B25" s="58" t="inlineStr">
        <is>
          <t>vmcare</t>
        </is>
      </c>
      <c r="C25" s="79" t="n">
        <v>44279</v>
      </c>
      <c r="D25" s="59" t="inlineStr">
        <is>
          <t>No</t>
        </is>
      </c>
      <c r="E25" s="59" t="n">
        <v>0</v>
      </c>
      <c r="F25" t="n">
        <v>7</v>
      </c>
      <c r="G25" t="n">
        <v>677</v>
      </c>
      <c r="H25" t="n">
        <v>12870</v>
      </c>
      <c r="I25" t="n">
        <v>13.08</v>
      </c>
      <c r="J25" t="n">
        <v>14554</v>
      </c>
      <c r="K25" t="n">
        <v>11498</v>
      </c>
      <c r="L25" t="n">
        <v>3056</v>
      </c>
      <c r="M25" t="n">
        <v>79</v>
      </c>
      <c r="N25" t="n">
        <v>14554</v>
      </c>
      <c r="O25" t="n">
        <v>0</v>
      </c>
      <c r="P25" t="n">
        <v>29</v>
      </c>
      <c r="Q25" t="n">
        <v>0.95</v>
      </c>
      <c r="R25" t="n">
        <v>153</v>
      </c>
      <c r="S25" t="n">
        <v>1.33</v>
      </c>
      <c r="T25" t="n">
        <v>2</v>
      </c>
      <c r="U25" t="n">
        <v>0.07000000000000001</v>
      </c>
      <c r="V25" t="n">
        <v>174</v>
      </c>
      <c r="W25" t="n">
        <v>1.51</v>
      </c>
      <c r="X25" t="n">
        <v>582</v>
      </c>
      <c r="Y25" t="n">
        <v>4</v>
      </c>
      <c r="Z25" t="n">
        <v>582</v>
      </c>
      <c r="AA25" t="n">
        <v>4</v>
      </c>
      <c r="AB25" t="n">
        <v>5154</v>
      </c>
      <c r="AC25" t="n">
        <v>35.41</v>
      </c>
      <c r="AD25" t="n">
        <v>336</v>
      </c>
      <c r="AE25" t="n">
        <v>90</v>
      </c>
      <c r="AF25" t="n">
        <v>3.31</v>
      </c>
      <c r="AG25" t="n">
        <v>3.35</v>
      </c>
      <c r="AH25" t="n">
        <v>0.05</v>
      </c>
      <c r="AI25" t="n">
        <v>0.51</v>
      </c>
      <c r="AJ25" t="n">
        <v>0.52</v>
      </c>
      <c r="AK25" t="n">
        <v>0.01</v>
      </c>
      <c r="AL25" t="n">
        <v>0.48</v>
      </c>
      <c r="AM25" t="n">
        <v>0.48</v>
      </c>
      <c r="AN25" t="n">
        <v>28.89</v>
      </c>
      <c r="AO25" t="n">
        <v>16.01</v>
      </c>
      <c r="AP25" t="n">
        <v>16.32</v>
      </c>
      <c r="AQ25" t="n">
        <v>46.19</v>
      </c>
      <c r="AR25" t="n">
        <v>6.56</v>
      </c>
      <c r="AS25" t="n">
        <v>6.76</v>
      </c>
      <c r="AT25" t="n">
        <v>0.1</v>
      </c>
      <c r="AU25" t="n">
        <v>0.33</v>
      </c>
      <c r="AV25" t="n">
        <v>0.08</v>
      </c>
      <c r="AW25" t="n">
        <v>0.32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22</v>
      </c>
      <c r="BE25" t="n">
        <v>0.15</v>
      </c>
      <c r="BF25" t="n">
        <v>1</v>
      </c>
      <c r="BG25" t="n">
        <v>0.01</v>
      </c>
      <c r="BH25" t="inlineStr">
        <is>
          <t>LIGGBR-16676, LIGGBR-16670</t>
        </is>
      </c>
    </row>
    <row r="26">
      <c r="A26" t="inlineStr">
        <is>
          <t>ABC</t>
        </is>
      </c>
      <c r="B26" s="58" t="inlineStr">
        <is>
          <t>vmcare</t>
        </is>
      </c>
      <c r="C26" s="79" t="n">
        <v>44280</v>
      </c>
      <c r="D26" s="59" t="inlineStr">
        <is>
          <t>No</t>
        </is>
      </c>
      <c r="E26" s="59" t="n">
        <v>0</v>
      </c>
      <c r="F26" t="n">
        <v>6.08</v>
      </c>
      <c r="G26" t="n">
        <v>642</v>
      </c>
      <c r="H26" t="n">
        <v>14554</v>
      </c>
      <c r="I26" t="n">
        <v>-7.1</v>
      </c>
      <c r="J26" t="n">
        <v>13521</v>
      </c>
      <c r="K26" t="n">
        <v>10819</v>
      </c>
      <c r="L26" t="n">
        <v>2702</v>
      </c>
      <c r="M26" t="n">
        <v>80.02</v>
      </c>
      <c r="N26" t="n">
        <v>13518</v>
      </c>
      <c r="O26" t="n">
        <v>0</v>
      </c>
      <c r="P26" t="n">
        <v>32</v>
      </c>
      <c r="Q26" t="n">
        <v>1.18</v>
      </c>
      <c r="R26" t="n">
        <v>242</v>
      </c>
      <c r="S26" t="n">
        <v>2.24</v>
      </c>
      <c r="T26" t="n">
        <v>0</v>
      </c>
      <c r="U26" t="n">
        <v>0</v>
      </c>
      <c r="V26" t="n">
        <v>251</v>
      </c>
      <c r="W26" t="n">
        <v>2.32</v>
      </c>
      <c r="X26" t="n">
        <v>162</v>
      </c>
      <c r="Y26" t="n">
        <v>1.2</v>
      </c>
      <c r="Z26" t="n">
        <v>162</v>
      </c>
      <c r="AA26" t="n">
        <v>1.2</v>
      </c>
      <c r="AB26" t="n">
        <v>4258</v>
      </c>
      <c r="AC26" t="n">
        <v>31.49</v>
      </c>
      <c r="AD26" t="n">
        <v>467</v>
      </c>
      <c r="AE26" t="n">
        <v>121</v>
      </c>
      <c r="AF26" t="n">
        <v>4.88</v>
      </c>
      <c r="AG26" t="n">
        <v>5.13</v>
      </c>
      <c r="AH26" t="n">
        <v>0.25</v>
      </c>
      <c r="AI26" t="n">
        <v>0.52</v>
      </c>
      <c r="AJ26" t="n">
        <v>0.52</v>
      </c>
      <c r="AK26" t="n">
        <v>0</v>
      </c>
      <c r="AL26" t="n">
        <v>0.5</v>
      </c>
      <c r="AM26" t="n">
        <v>0.49</v>
      </c>
      <c r="AN26" t="n">
        <v>64.33</v>
      </c>
      <c r="AO26" t="n">
        <v>21.82</v>
      </c>
      <c r="AP26" t="n">
        <v>22.48</v>
      </c>
      <c r="AQ26" t="n">
        <v>105.17</v>
      </c>
      <c r="AR26" t="n">
        <v>8.470000000000001</v>
      </c>
      <c r="AS26" t="n">
        <v>8.94</v>
      </c>
      <c r="AT26" t="n">
        <v>0.07000000000000001</v>
      </c>
      <c r="AU26" t="n">
        <v>0.33</v>
      </c>
      <c r="AV26" t="n">
        <v>0.07000000000000001</v>
      </c>
      <c r="AW26" t="n">
        <v>0.33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44</v>
      </c>
      <c r="BE26" t="n">
        <v>0.33</v>
      </c>
      <c r="BF26" t="n">
        <v>0</v>
      </c>
      <c r="BG26" t="n">
        <v>0</v>
      </c>
      <c r="BH26" t="inlineStr">
        <is>
          <t>LIGGBR-16700, LIGGBR-16697</t>
        </is>
      </c>
    </row>
    <row r="27">
      <c r="A27" t="inlineStr">
        <is>
          <t>ABC</t>
        </is>
      </c>
      <c r="B27" s="58" t="inlineStr">
        <is>
          <t>vmcare</t>
        </is>
      </c>
      <c r="C27" s="79" t="n">
        <v>44281</v>
      </c>
      <c r="D27" s="59" t="inlineStr">
        <is>
          <t>No</t>
        </is>
      </c>
      <c r="E27" s="59" t="n">
        <v>0</v>
      </c>
      <c r="F27" t="n">
        <v>4.52</v>
      </c>
      <c r="G27" t="n">
        <v>625</v>
      </c>
      <c r="H27" t="n">
        <v>13521</v>
      </c>
      <c r="I27" t="n">
        <v>-4.3</v>
      </c>
      <c r="J27" t="n">
        <v>12940</v>
      </c>
      <c r="K27" t="n">
        <v>10274</v>
      </c>
      <c r="L27" t="n">
        <v>2666</v>
      </c>
      <c r="M27" t="n">
        <v>79.40000000000001</v>
      </c>
      <c r="N27" t="n">
        <v>12936</v>
      </c>
      <c r="O27" t="n">
        <v>0</v>
      </c>
      <c r="P27" t="n">
        <v>31</v>
      </c>
      <c r="Q27" t="n">
        <v>1.16</v>
      </c>
      <c r="R27" t="n">
        <v>237</v>
      </c>
      <c r="S27" t="n">
        <v>2.31</v>
      </c>
      <c r="T27" t="n">
        <v>0</v>
      </c>
      <c r="U27" t="n">
        <v>0</v>
      </c>
      <c r="V27" t="n">
        <v>54</v>
      </c>
      <c r="W27" t="n">
        <v>0.53</v>
      </c>
      <c r="X27" t="n">
        <v>213</v>
      </c>
      <c r="Y27" t="n">
        <v>1.65</v>
      </c>
      <c r="Z27" t="n">
        <v>213</v>
      </c>
      <c r="AA27" t="n">
        <v>1.65</v>
      </c>
      <c r="AB27" t="n">
        <v>1487</v>
      </c>
      <c r="AC27" t="n">
        <v>11.49</v>
      </c>
      <c r="AD27" t="n">
        <v>218</v>
      </c>
      <c r="AE27" t="n">
        <v>58</v>
      </c>
      <c r="AF27" t="n">
        <v>2.42</v>
      </c>
      <c r="AG27" t="n">
        <v>2.49</v>
      </c>
      <c r="AH27" t="n">
        <v>0.07000000000000001</v>
      </c>
      <c r="AI27" t="n">
        <v>0.5</v>
      </c>
      <c r="AJ27" t="n">
        <v>0.51</v>
      </c>
      <c r="AK27" t="n">
        <v>0.01</v>
      </c>
      <c r="AL27" t="n">
        <v>0.48</v>
      </c>
      <c r="AM27" t="n">
        <v>0.48</v>
      </c>
      <c r="AN27" t="n">
        <v>38.24</v>
      </c>
      <c r="AO27" t="n">
        <v>18.35</v>
      </c>
      <c r="AP27" t="n">
        <v>18.77</v>
      </c>
      <c r="AQ27" t="n">
        <v>19.39</v>
      </c>
      <c r="AR27" t="n">
        <v>6.21</v>
      </c>
      <c r="AS27" t="n">
        <v>6.4</v>
      </c>
      <c r="AT27" t="n">
        <v>0.07000000000000001</v>
      </c>
      <c r="AU27" t="n">
        <v>0.32</v>
      </c>
      <c r="AV27" t="n">
        <v>0.06</v>
      </c>
      <c r="AW27" t="n">
        <v>0.32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6</v>
      </c>
      <c r="BE27" t="n">
        <v>0.05</v>
      </c>
      <c r="BF27" t="n">
        <v>0</v>
      </c>
      <c r="BG27" t="n">
        <v>0</v>
      </c>
      <c r="BH27" t="inlineStr">
        <is>
          <t>LIGGBR-16732, LIGGBR-16760</t>
        </is>
      </c>
    </row>
    <row r="28">
      <c r="A28" t="inlineStr">
        <is>
          <t>ABC</t>
        </is>
      </c>
      <c r="B28" s="58" t="inlineStr">
        <is>
          <t>vmcare</t>
        </is>
      </c>
      <c r="C28" s="79" t="n">
        <v>44282</v>
      </c>
      <c r="D28" s="59" t="inlineStr">
        <is>
          <t>No</t>
        </is>
      </c>
      <c r="E28" s="59" t="n">
        <v>0</v>
      </c>
      <c r="F28" t="n">
        <v>8.130000000000001</v>
      </c>
      <c r="G28" t="n">
        <v>356</v>
      </c>
      <c r="H28" t="n">
        <v>12941</v>
      </c>
      <c r="I28" t="n">
        <v>-39.22</v>
      </c>
      <c r="J28" t="n">
        <v>7865</v>
      </c>
      <c r="K28" t="n">
        <v>6289</v>
      </c>
      <c r="L28" t="n">
        <v>1576</v>
      </c>
      <c r="M28" t="n">
        <v>79.95999999999999</v>
      </c>
      <c r="N28" t="n">
        <v>7865</v>
      </c>
      <c r="O28" t="n">
        <v>0</v>
      </c>
      <c r="P28" t="n">
        <v>21</v>
      </c>
      <c r="Q28" t="n">
        <v>1.33</v>
      </c>
      <c r="R28" t="n">
        <v>59</v>
      </c>
      <c r="S28" t="n">
        <v>0.9399999999999999</v>
      </c>
      <c r="T28" t="n">
        <v>7</v>
      </c>
      <c r="U28" t="n">
        <v>0.44</v>
      </c>
      <c r="V28" t="n">
        <v>198</v>
      </c>
      <c r="W28" t="n">
        <v>3.15</v>
      </c>
      <c r="X28" t="n">
        <v>294</v>
      </c>
      <c r="Y28" t="n">
        <v>3.74</v>
      </c>
      <c r="Z28" t="n">
        <v>294</v>
      </c>
      <c r="AA28" t="n">
        <v>3.74</v>
      </c>
      <c r="AB28" t="n">
        <v>2036</v>
      </c>
      <c r="AC28" t="n">
        <v>25.89</v>
      </c>
      <c r="AD28" t="n">
        <v>219</v>
      </c>
      <c r="AE28" t="n">
        <v>58</v>
      </c>
      <c r="AF28" t="n">
        <v>4.1</v>
      </c>
      <c r="AG28" t="n">
        <v>4.37</v>
      </c>
      <c r="AH28" t="n">
        <v>0.27</v>
      </c>
      <c r="AI28" t="n">
        <v>0.58</v>
      </c>
      <c r="AJ28" t="n">
        <v>0.54</v>
      </c>
      <c r="AK28" t="n">
        <v>0.04</v>
      </c>
      <c r="AL28" t="n">
        <v>0.51</v>
      </c>
      <c r="AM28" t="n">
        <v>0.5</v>
      </c>
      <c r="AN28" t="n">
        <v>37.57</v>
      </c>
      <c r="AO28" t="n">
        <v>16.43</v>
      </c>
      <c r="AP28" t="n">
        <v>16.65</v>
      </c>
      <c r="AQ28" t="n">
        <v>27.81</v>
      </c>
      <c r="AR28" t="n">
        <v>5.55</v>
      </c>
      <c r="AS28" t="n">
        <v>6.06</v>
      </c>
      <c r="AT28" t="n">
        <v>0.12</v>
      </c>
      <c r="AU28" t="n">
        <v>0.32</v>
      </c>
      <c r="AV28" t="n">
        <v>0.08</v>
      </c>
      <c r="AW28" t="n">
        <v>0.32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24</v>
      </c>
      <c r="BE28" t="n">
        <v>0.31</v>
      </c>
      <c r="BF28" t="n">
        <v>0</v>
      </c>
      <c r="BG28" t="n">
        <v>0</v>
      </c>
      <c r="BH28" t="inlineStr">
        <is>
          <t>LIGGBR-16777,LIGGBR-16780,LIGGBR-16784</t>
        </is>
      </c>
    </row>
    <row r="29">
      <c r="A29" t="inlineStr">
        <is>
          <t>ABC</t>
        </is>
      </c>
      <c r="B29" s="58" t="inlineStr">
        <is>
          <t>vmcare</t>
        </is>
      </c>
      <c r="C29" s="79" t="n">
        <v>44283</v>
      </c>
      <c r="D29" s="59" t="inlineStr">
        <is>
          <t>No</t>
        </is>
      </c>
      <c r="E29" s="59" t="n">
        <v>0</v>
      </c>
      <c r="F29" t="n">
        <v>9.32</v>
      </c>
      <c r="G29" t="n">
        <v>277</v>
      </c>
      <c r="H29" t="n">
        <v>7865</v>
      </c>
      <c r="I29" t="n">
        <v>-33.49</v>
      </c>
      <c r="J29" t="n">
        <v>5231</v>
      </c>
      <c r="K29" t="n">
        <v>4170</v>
      </c>
      <c r="L29" t="n">
        <v>1061</v>
      </c>
      <c r="M29" t="n">
        <v>79.72</v>
      </c>
      <c r="N29" t="n">
        <v>5231</v>
      </c>
      <c r="O29" t="n">
        <v>0</v>
      </c>
      <c r="P29" t="n">
        <v>25</v>
      </c>
      <c r="Q29" t="n">
        <v>2.36</v>
      </c>
      <c r="R29" t="n">
        <v>169</v>
      </c>
      <c r="S29" t="n">
        <v>4.05</v>
      </c>
      <c r="T29" t="n">
        <v>2</v>
      </c>
      <c r="U29" t="n">
        <v>0.19</v>
      </c>
      <c r="V29" t="n">
        <v>68</v>
      </c>
      <c r="W29" t="n">
        <v>1.63</v>
      </c>
      <c r="X29" t="n">
        <v>172</v>
      </c>
      <c r="Y29" t="n">
        <v>3.29</v>
      </c>
      <c r="Z29" t="n">
        <v>172</v>
      </c>
      <c r="AA29" t="n">
        <v>3.29</v>
      </c>
      <c r="AB29" t="n">
        <v>741</v>
      </c>
      <c r="AC29" t="n">
        <v>14.17</v>
      </c>
      <c r="AD29" t="n">
        <v>150</v>
      </c>
      <c r="AE29" t="n">
        <v>26</v>
      </c>
      <c r="AF29" t="n">
        <v>4.16</v>
      </c>
      <c r="AG29" t="n">
        <v>2.82</v>
      </c>
      <c r="AH29" t="n">
        <v>1.34</v>
      </c>
      <c r="AI29" t="n">
        <v>0.51</v>
      </c>
      <c r="AJ29" t="n">
        <v>0.5</v>
      </c>
      <c r="AK29" t="n">
        <v>0.01</v>
      </c>
      <c r="AL29" t="n">
        <v>0.5</v>
      </c>
      <c r="AM29" t="n">
        <v>0.48</v>
      </c>
      <c r="AN29" t="n">
        <v>41.03</v>
      </c>
      <c r="AO29" t="n">
        <v>16.76</v>
      </c>
      <c r="AP29" t="n">
        <v>17.48</v>
      </c>
      <c r="AQ29" t="n">
        <v>16.29</v>
      </c>
      <c r="AR29" t="n">
        <v>5.04</v>
      </c>
      <c r="AS29" t="n">
        <v>5.47</v>
      </c>
      <c r="AT29" t="n">
        <v>0.08</v>
      </c>
      <c r="AU29" t="n">
        <v>0.34</v>
      </c>
      <c r="AV29" t="n">
        <v>0.07000000000000001</v>
      </c>
      <c r="AW29" t="n">
        <v>0.34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18</v>
      </c>
      <c r="BE29" t="n">
        <v>0.34</v>
      </c>
      <c r="BF29" t="n">
        <v>0</v>
      </c>
      <c r="BG29" t="n">
        <v>0</v>
      </c>
      <c r="BH29" t="inlineStr">
        <is>
          <t>LIGGBR-16793</t>
        </is>
      </c>
    </row>
    <row r="30">
      <c r="A30" t="inlineStr">
        <is>
          <t>ABC</t>
        </is>
      </c>
      <c r="B30" s="58" t="inlineStr">
        <is>
          <t>vmcare</t>
        </is>
      </c>
      <c r="C30" s="79" t="n">
        <v>44284</v>
      </c>
      <c r="D30" s="59" t="inlineStr">
        <is>
          <t>No</t>
        </is>
      </c>
      <c r="E30" s="59" t="n">
        <v>0</v>
      </c>
      <c r="F30" t="n">
        <v>3.12</v>
      </c>
      <c r="G30" t="n">
        <v>630</v>
      </c>
      <c r="H30" t="n">
        <v>5231</v>
      </c>
      <c r="I30" t="n">
        <v>151.81</v>
      </c>
      <c r="J30" t="n">
        <v>13172</v>
      </c>
      <c r="K30" t="n">
        <v>10576</v>
      </c>
      <c r="L30" t="n">
        <v>2596</v>
      </c>
      <c r="M30" t="n">
        <v>80.29000000000001</v>
      </c>
      <c r="N30" t="n">
        <v>13171</v>
      </c>
      <c r="O30" t="n">
        <v>0</v>
      </c>
      <c r="P30" t="n">
        <v>18</v>
      </c>
      <c r="Q30" t="n">
        <v>0.6899999999999999</v>
      </c>
      <c r="R30" t="n">
        <v>139</v>
      </c>
      <c r="S30" t="n">
        <v>1.31</v>
      </c>
      <c r="T30" t="n">
        <v>2</v>
      </c>
      <c r="U30" t="n">
        <v>0.08</v>
      </c>
      <c r="V30" t="n">
        <v>150</v>
      </c>
      <c r="W30" t="n">
        <v>1.42</v>
      </c>
      <c r="X30" t="n">
        <v>41</v>
      </c>
      <c r="Y30" t="n">
        <v>0.31</v>
      </c>
      <c r="Z30" t="n">
        <v>41</v>
      </c>
      <c r="AA30" t="n">
        <v>0.31</v>
      </c>
      <c r="AB30" t="n">
        <v>3958</v>
      </c>
      <c r="AC30" t="n">
        <v>30.05</v>
      </c>
      <c r="AD30" t="n">
        <v>455</v>
      </c>
      <c r="AE30" t="n">
        <v>116</v>
      </c>
      <c r="AF30" t="n">
        <v>4.89</v>
      </c>
      <c r="AG30" t="n">
        <v>5.05</v>
      </c>
      <c r="AH30" t="n">
        <v>0.16</v>
      </c>
      <c r="AI30" t="n">
        <v>0.5</v>
      </c>
      <c r="AJ30" t="n">
        <v>0.55</v>
      </c>
      <c r="AK30" t="n">
        <v>0.05</v>
      </c>
      <c r="AL30" t="n">
        <v>0.47</v>
      </c>
      <c r="AM30" t="n">
        <v>0.49</v>
      </c>
      <c r="AN30" t="n">
        <v>77.95999999999999</v>
      </c>
      <c r="AO30" t="n">
        <v>23.52</v>
      </c>
      <c r="AP30" t="n">
        <v>23.93</v>
      </c>
      <c r="AQ30" t="n">
        <v>126.41</v>
      </c>
      <c r="AR30" t="n">
        <v>7.66</v>
      </c>
      <c r="AS30" t="n">
        <v>7.93</v>
      </c>
      <c r="AT30" t="n">
        <v>0.07000000000000001</v>
      </c>
      <c r="AU30" t="n">
        <v>0.33</v>
      </c>
      <c r="AV30" t="n">
        <v>0.06</v>
      </c>
      <c r="AW30" t="n">
        <v>0.33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10</v>
      </c>
      <c r="BE30" t="n">
        <v>0.08</v>
      </c>
      <c r="BF30" t="n">
        <v>0</v>
      </c>
      <c r="BG30" t="n">
        <v>0</v>
      </c>
    </row>
    <row r="31">
      <c r="A31" t="inlineStr">
        <is>
          <t>ABC</t>
        </is>
      </c>
      <c r="B31" s="58" t="inlineStr">
        <is>
          <t>vmcare</t>
        </is>
      </c>
      <c r="C31" s="79" t="n">
        <v>44285</v>
      </c>
      <c r="D31" s="59" t="inlineStr">
        <is>
          <t>No</t>
        </is>
      </c>
      <c r="E31" s="59" t="n">
        <v>0</v>
      </c>
      <c r="F31" t="n">
        <v>2.7</v>
      </c>
      <c r="G31" t="n">
        <v>614</v>
      </c>
      <c r="H31" t="n">
        <v>13172</v>
      </c>
      <c r="I31" t="n">
        <v>-19</v>
      </c>
      <c r="J31" t="n">
        <v>10669</v>
      </c>
      <c r="K31" t="n">
        <v>8483</v>
      </c>
      <c r="L31" t="n">
        <v>2186</v>
      </c>
      <c r="M31" t="n">
        <v>79.51000000000001</v>
      </c>
      <c r="N31" t="n">
        <v>10669</v>
      </c>
      <c r="O31" t="n">
        <v>0</v>
      </c>
      <c r="P31" t="n">
        <v>19</v>
      </c>
      <c r="Q31" t="n">
        <v>0.87</v>
      </c>
      <c r="R31" t="n">
        <v>162</v>
      </c>
      <c r="S31" t="n">
        <v>1.91</v>
      </c>
      <c r="T31" t="n">
        <v>0</v>
      </c>
      <c r="U31" t="n">
        <v>0</v>
      </c>
      <c r="V31" t="n">
        <v>0</v>
      </c>
      <c r="W31" t="n">
        <v>0</v>
      </c>
      <c r="X31" t="n">
        <v>16</v>
      </c>
      <c r="Y31" t="n">
        <v>0.15</v>
      </c>
      <c r="Z31" t="n">
        <v>16</v>
      </c>
      <c r="AA31" t="n">
        <v>0.15</v>
      </c>
      <c r="AB31" t="n">
        <v>117</v>
      </c>
      <c r="AC31" t="n">
        <v>1.1</v>
      </c>
      <c r="AD31" t="n">
        <v>139</v>
      </c>
      <c r="AE31" t="n">
        <v>33</v>
      </c>
      <c r="AF31" t="n">
        <v>1.96</v>
      </c>
      <c r="AG31" t="n">
        <v>1.82</v>
      </c>
      <c r="AH31" t="n">
        <v>0.13</v>
      </c>
      <c r="AI31" t="n">
        <v>0.51</v>
      </c>
      <c r="AJ31" t="n">
        <v>0.57</v>
      </c>
      <c r="AK31" t="n">
        <v>0.06</v>
      </c>
      <c r="AL31" t="n">
        <v>0.46</v>
      </c>
      <c r="AM31" t="n">
        <v>0.46</v>
      </c>
      <c r="AN31" t="n">
        <v>84.78</v>
      </c>
      <c r="AO31" t="n">
        <v>24.35</v>
      </c>
      <c r="AP31" t="n">
        <v>24.75</v>
      </c>
      <c r="AQ31" t="n">
        <v>11.99</v>
      </c>
      <c r="AR31" t="n">
        <v>3.47</v>
      </c>
      <c r="AS31" t="n">
        <v>3.47</v>
      </c>
      <c r="AT31" t="n">
        <v>0.06</v>
      </c>
      <c r="AU31" t="n">
        <v>0.34</v>
      </c>
      <c r="AV31" t="n">
        <v>0.04</v>
      </c>
      <c r="AW31" t="n">
        <v>0.34</v>
      </c>
      <c r="AX31" t="n">
        <v>1</v>
      </c>
      <c r="AY31" t="n">
        <v>0.01</v>
      </c>
      <c r="AZ31" t="n">
        <v>0</v>
      </c>
      <c r="BA31" t="n">
        <v>0</v>
      </c>
      <c r="BB31" t="n">
        <v>0</v>
      </c>
      <c r="BC31" t="n">
        <v>0</v>
      </c>
      <c r="BD31" t="n">
        <v>66</v>
      </c>
      <c r="BE31" t="n">
        <v>0.62</v>
      </c>
      <c r="BF31" t="n">
        <v>1</v>
      </c>
      <c r="BG31" t="n">
        <v>0.01</v>
      </c>
    </row>
    <row r="32">
      <c r="A32" t="inlineStr">
        <is>
          <t>ABC</t>
        </is>
      </c>
      <c r="B32" s="58" t="inlineStr">
        <is>
          <t>vmcare</t>
        </is>
      </c>
      <c r="C32" s="79" t="n">
        <v>44286</v>
      </c>
      <c r="D32" s="59" t="inlineStr">
        <is>
          <t>No</t>
        </is>
      </c>
      <c r="E32" s="59" t="n">
        <v>0</v>
      </c>
      <c r="F32" t="n">
        <v>2.99</v>
      </c>
      <c r="G32" t="n">
        <v>649</v>
      </c>
      <c r="H32" t="n">
        <v>10669</v>
      </c>
      <c r="I32" t="n">
        <v>14.42</v>
      </c>
      <c r="J32" t="n">
        <v>12208</v>
      </c>
      <c r="K32" t="n">
        <v>9682</v>
      </c>
      <c r="L32" t="n">
        <v>2526</v>
      </c>
      <c r="M32" t="n">
        <v>79.31</v>
      </c>
      <c r="N32" t="n">
        <v>12207</v>
      </c>
      <c r="O32" t="n">
        <v>0</v>
      </c>
      <c r="P32" t="n">
        <v>14</v>
      </c>
      <c r="Q32" t="n">
        <v>0.55</v>
      </c>
      <c r="R32" t="n">
        <v>134</v>
      </c>
      <c r="S32" t="n">
        <v>1.38</v>
      </c>
      <c r="T32" t="n">
        <v>0</v>
      </c>
      <c r="U32" t="n">
        <v>0</v>
      </c>
      <c r="V32" t="n">
        <v>41</v>
      </c>
      <c r="W32" t="n">
        <v>0.42</v>
      </c>
      <c r="X32" t="n">
        <v>115</v>
      </c>
      <c r="Y32" t="n">
        <v>0.9399999999999999</v>
      </c>
      <c r="Z32" t="n">
        <v>115</v>
      </c>
      <c r="AA32" t="n">
        <v>0.9399999999999999</v>
      </c>
      <c r="AB32" t="n">
        <v>1354</v>
      </c>
      <c r="AC32" t="n">
        <v>11.09</v>
      </c>
      <c r="AD32" t="n">
        <v>187</v>
      </c>
      <c r="AE32" t="n">
        <v>58</v>
      </c>
      <c r="AF32" t="n">
        <v>2.22</v>
      </c>
      <c r="AG32" t="n">
        <v>2.67</v>
      </c>
      <c r="AH32" t="n">
        <v>0.45</v>
      </c>
      <c r="AI32" t="n">
        <v>0.52</v>
      </c>
      <c r="AJ32" t="n">
        <v>0.54</v>
      </c>
      <c r="AK32" t="n">
        <v>0.02</v>
      </c>
      <c r="AL32" t="n">
        <v>0.48</v>
      </c>
      <c r="AM32" t="n">
        <v>0.48</v>
      </c>
      <c r="AN32" t="n">
        <v>84.14</v>
      </c>
      <c r="AO32" t="n">
        <v>24.16</v>
      </c>
      <c r="AP32" t="n">
        <v>24.48</v>
      </c>
      <c r="AQ32" t="n">
        <v>18.8</v>
      </c>
      <c r="AR32" t="n">
        <v>6.27</v>
      </c>
      <c r="AS32" t="n">
        <v>6.43</v>
      </c>
      <c r="AT32" t="n">
        <v>0.07000000000000001</v>
      </c>
      <c r="AU32" t="n">
        <v>0.32</v>
      </c>
      <c r="AV32" t="n">
        <v>0.05</v>
      </c>
      <c r="AW32" t="n">
        <v>0.32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29</v>
      </c>
      <c r="BE32" t="n">
        <v>0.24</v>
      </c>
      <c r="BF32" t="n">
        <v>0</v>
      </c>
      <c r="BG32" t="n">
        <v>0</v>
      </c>
      <c r="BH32" t="inlineStr">
        <is>
          <t>LIGGBR-16904</t>
        </is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20">
    <outlinePr summaryBelow="1" summaryRight="1"/>
    <pageSetUpPr/>
  </sheetPr>
  <dimension ref="A1:BH31"/>
  <sheetViews>
    <sheetView workbookViewId="0">
      <selection activeCell="D1" sqref="D1:D1048576"/>
    </sheetView>
  </sheetViews>
  <sheetFormatPr baseColWidth="8" defaultColWidth="9.109375" defaultRowHeight="14.4"/>
  <cols>
    <col width="9.109375" customWidth="1" style="99" min="1" max="2"/>
    <col width="12.33203125" customWidth="1" style="99" min="3" max="3"/>
    <col width="9.109375" customWidth="1" style="99" min="4" max="4"/>
    <col width="17.6640625" customWidth="1" style="99" min="5" max="5"/>
    <col width="9.109375" customWidth="1" style="99" min="6" max="51"/>
    <col width="55.109375" customWidth="1" style="99" min="52" max="52"/>
    <col width="9.109375" customWidth="1" style="99" min="53" max="59"/>
    <col width="65.88671875" customWidth="1" style="99" min="60" max="60"/>
    <col width="9.109375" customWidth="1" style="99" min="61" max="64"/>
    <col width="9.109375" customWidth="1" style="99" min="65" max="16384"/>
  </cols>
  <sheetData>
    <row r="1" ht="72" customHeight="1" s="99">
      <c r="A1" t="inlineStr">
        <is>
          <t>Account</t>
        </is>
      </c>
      <c r="B1" t="inlineStr">
        <is>
          <t>Program</t>
        </is>
      </c>
      <c r="C1" s="11" t="inlineStr">
        <is>
          <t>Date</t>
        </is>
      </c>
      <c r="D1" s="11" t="inlineStr">
        <is>
          <t>Any Critical Issue</t>
        </is>
      </c>
      <c r="E1" s="11" t="inlineStr">
        <is>
          <t xml:space="preserve">Downtime in Mins </t>
        </is>
      </c>
      <c r="F1" s="11" t="inlineStr">
        <is>
          <t>Revenue_Impact</t>
        </is>
      </c>
      <c r="G1" s="11" t="inlineStr">
        <is>
          <t>Distinct_Agents</t>
        </is>
      </c>
      <c r="H1" s="11" t="inlineStr">
        <is>
          <t>Previous Total Calls</t>
        </is>
      </c>
      <c r="I1" s="11" t="inlineStr">
        <is>
          <t>Call Diff_Perc</t>
        </is>
      </c>
      <c r="J1" s="11" t="inlineStr">
        <is>
          <t>TotalCalls</t>
        </is>
      </c>
      <c r="K1" s="11" t="inlineStr">
        <is>
          <t>OnCalls</t>
        </is>
      </c>
      <c r="L1" s="11" t="inlineStr">
        <is>
          <t>OffCalls</t>
        </is>
      </c>
      <c r="M1" s="11" t="inlineStr">
        <is>
          <t>Benchmark</t>
        </is>
      </c>
      <c r="N1" s="11" t="inlineStr">
        <is>
          <t>Success_routes</t>
        </is>
      </c>
      <c r="O1" s="11" t="inlineStr">
        <is>
          <t>Fail_route_perc</t>
        </is>
      </c>
      <c r="P1" s="11" t="inlineStr">
        <is>
          <t>OFF_AgentSLA</t>
        </is>
      </c>
      <c r="Q1" s="11" t="inlineStr">
        <is>
          <t>OFF_AgentSLA%age</t>
        </is>
      </c>
      <c r="R1" s="11" t="inlineStr">
        <is>
          <t>ON_AgentSLA</t>
        </is>
      </c>
      <c r="S1" s="11" t="inlineStr">
        <is>
          <t>ON_AgentSLA%age</t>
        </is>
      </c>
      <c r="T1" s="11" t="inlineStr">
        <is>
          <t>OFF_CallSLA</t>
        </is>
      </c>
      <c r="U1" s="11" t="inlineStr">
        <is>
          <t>OFF_CallSLA%age</t>
        </is>
      </c>
      <c r="V1" s="11" t="inlineStr">
        <is>
          <t>ON_CallSLA</t>
        </is>
      </c>
      <c r="W1" s="11" t="inlineStr">
        <is>
          <t>ON_CallSLA%age</t>
        </is>
      </c>
      <c r="X1" s="11" t="inlineStr">
        <is>
          <t>1-1_calls</t>
        </is>
      </c>
      <c r="Y1" s="11" t="inlineStr">
        <is>
          <t>1-1_calls_%age</t>
        </is>
      </c>
      <c r="Z1" s="11" t="inlineStr">
        <is>
          <t>1-1_callsWithoutSLABlowns</t>
        </is>
      </c>
      <c r="AA1" s="11" t="inlineStr">
        <is>
          <t>1-1_calls_%ageWithoutSLABlowns</t>
        </is>
      </c>
      <c r="AB1" s="11" t="inlineStr">
        <is>
          <t>L2_calls</t>
        </is>
      </c>
      <c r="AC1" s="11" t="inlineStr">
        <is>
          <t>L2_calls_%age</t>
        </is>
      </c>
      <c r="AD1" s="11" t="inlineStr">
        <is>
          <t>O0bandons</t>
        </is>
      </c>
      <c r="AE1" s="11" t="inlineStr">
        <is>
          <t>OffAbandons</t>
        </is>
      </c>
      <c r="AF1" s="11" t="inlineStr">
        <is>
          <t>O0bandonsPerc</t>
        </is>
      </c>
      <c r="AG1" s="11" t="inlineStr">
        <is>
          <t>OffAbandonsPerc</t>
        </is>
      </c>
      <c r="AH1" s="11" t="inlineStr">
        <is>
          <t>O0ban-OffAban_Perc</t>
        </is>
      </c>
      <c r="AI1" s="11" t="inlineStr">
        <is>
          <t>O0P</t>
        </is>
      </c>
      <c r="AJ1" s="11" t="inlineStr">
        <is>
          <t>OffAP</t>
        </is>
      </c>
      <c r="AK1" s="11" t="inlineStr">
        <is>
          <t>AP_Skew</t>
        </is>
      </c>
      <c r="AL1" s="11" t="inlineStr">
        <is>
          <t>OnCP</t>
        </is>
      </c>
      <c r="AM1" s="11" t="inlineStr">
        <is>
          <t>OffCP</t>
        </is>
      </c>
      <c r="AN1" s="11" t="inlineStr">
        <is>
          <t>AgentChoice</t>
        </is>
      </c>
      <c r="AO1" s="11" t="inlineStr">
        <is>
          <t>used_AgentChoice</t>
        </is>
      </c>
      <c r="AP1" s="11" t="inlineStr">
        <is>
          <t>used_AgentChoiceWithoutSLABlowns</t>
        </is>
      </c>
      <c r="AQ1" s="11" t="inlineStr">
        <is>
          <t>CallChoice</t>
        </is>
      </c>
      <c r="AR1" s="11" t="inlineStr">
        <is>
          <t>Used_CallChoice</t>
        </is>
      </c>
      <c r="AS1" s="11" t="inlineStr">
        <is>
          <t>Used_CallChoiceWithoutSLABlowns</t>
        </is>
      </c>
      <c r="AT1" s="11" t="inlineStr">
        <is>
          <t>OnEvalScore_raw</t>
        </is>
      </c>
      <c r="AU1" s="11" t="inlineStr">
        <is>
          <t>OffEvalScore_raw</t>
        </is>
      </c>
      <c r="AV1" s="11" t="inlineStr">
        <is>
          <t>OnEvalScore_used</t>
        </is>
      </c>
      <c r="AW1" s="11" t="inlineStr">
        <is>
          <t>OffEvalScore_used</t>
        </is>
      </c>
      <c r="AX1" s="11" t="inlineStr">
        <is>
          <t>On_Evaluation_err_calls</t>
        </is>
      </c>
      <c r="AY1" s="11" t="inlineStr">
        <is>
          <t>On_Evaluation_err_calls_%age</t>
        </is>
      </c>
      <c r="AZ1" s="11" t="inlineStr">
        <is>
          <t>Off_Evaluation_err_calls</t>
        </is>
      </c>
      <c r="BA1" s="11" t="inlineStr">
        <is>
          <t>Off_Evaluation_err_calls_%age</t>
        </is>
      </c>
      <c r="BB1" s="11" t="inlineStr">
        <is>
          <t>LookupFailures</t>
        </is>
      </c>
      <c r="BC1" s="11" t="inlineStr">
        <is>
          <t>Lookup_Failure_Perc</t>
        </is>
      </c>
      <c r="BD1" s="11" t="inlineStr">
        <is>
          <t>UnkNown_Agent_Calls</t>
        </is>
      </c>
      <c r="BE1" s="11" t="inlineStr">
        <is>
          <t>UnkNown_Agent_Calls_%age</t>
        </is>
      </c>
      <c r="BF1" s="11" t="inlineStr">
        <is>
          <t>CG_Not_found_Calls</t>
        </is>
      </c>
      <c r="BG1" s="11" t="inlineStr">
        <is>
          <t>CG_Not_found_Calls_%age</t>
        </is>
      </c>
      <c r="BH1" s="11" t="inlineStr">
        <is>
          <t>Important/ High/ Critical Tickets</t>
        </is>
      </c>
    </row>
    <row r="2">
      <c r="A2" t="inlineStr">
        <is>
          <t>ABC</t>
        </is>
      </c>
      <c r="B2" s="54" t="inlineStr">
        <is>
          <t>vmcablecare</t>
        </is>
      </c>
      <c r="C2" s="79" t="n">
        <v>44256</v>
      </c>
      <c r="D2" s="53" t="inlineStr">
        <is>
          <t>No</t>
        </is>
      </c>
      <c r="E2" s="59" t="n">
        <v>0</v>
      </c>
      <c r="F2" t="n">
        <v>8.029999999999999</v>
      </c>
      <c r="G2" t="n">
        <v>866</v>
      </c>
      <c r="H2" t="n">
        <v>8655</v>
      </c>
      <c r="I2" t="n">
        <v>132.42</v>
      </c>
      <c r="J2" t="n">
        <v>20116</v>
      </c>
      <c r="K2" t="n">
        <v>16056</v>
      </c>
      <c r="L2" t="n">
        <v>4060</v>
      </c>
      <c r="M2" t="n">
        <v>79.81999999999999</v>
      </c>
      <c r="N2" t="n">
        <v>20108</v>
      </c>
      <c r="O2" t="n">
        <v>0</v>
      </c>
      <c r="P2" t="n">
        <v>3</v>
      </c>
      <c r="Q2" t="n">
        <v>0.07000000000000001</v>
      </c>
      <c r="R2" t="n">
        <v>3</v>
      </c>
      <c r="S2" t="n">
        <v>0.02</v>
      </c>
      <c r="T2" t="n">
        <v>0</v>
      </c>
      <c r="U2" t="n">
        <v>0</v>
      </c>
      <c r="V2" t="n">
        <v>370</v>
      </c>
      <c r="W2" t="n">
        <v>2.3</v>
      </c>
      <c r="X2" t="n">
        <v>85</v>
      </c>
      <c r="Y2" t="n">
        <v>0.42</v>
      </c>
      <c r="Z2" t="n">
        <v>83</v>
      </c>
      <c r="AA2" t="n">
        <v>0.41</v>
      </c>
      <c r="AB2" t="n">
        <v>14737</v>
      </c>
      <c r="AC2" t="n">
        <v>73.26000000000001</v>
      </c>
      <c r="AD2" t="n">
        <v>4165</v>
      </c>
      <c r="AE2" t="n">
        <v>1026</v>
      </c>
      <c r="AF2" t="n">
        <v>26.61</v>
      </c>
      <c r="AG2" t="n">
        <v>26.07</v>
      </c>
      <c r="AH2" t="n">
        <v>0.54</v>
      </c>
      <c r="AI2" t="n">
        <v>0.51</v>
      </c>
      <c r="AJ2" t="n">
        <v>0.51</v>
      </c>
      <c r="AK2" t="n">
        <v>0</v>
      </c>
      <c r="AL2" t="n">
        <v>0.49</v>
      </c>
      <c r="AM2" t="n">
        <v>0.49</v>
      </c>
      <c r="AN2" t="n">
        <v>72.12</v>
      </c>
      <c r="AO2" t="n">
        <v>11</v>
      </c>
      <c r="AP2" t="n">
        <v>11.16</v>
      </c>
      <c r="AQ2" t="n">
        <v>534.46</v>
      </c>
      <c r="AR2" t="n">
        <v>7.49</v>
      </c>
      <c r="AS2" t="n">
        <v>7.66</v>
      </c>
      <c r="AT2" t="n">
        <v>0.12</v>
      </c>
      <c r="AU2" t="n">
        <v>0.33</v>
      </c>
      <c r="AV2" t="n">
        <v>0.11</v>
      </c>
      <c r="AW2" t="n">
        <v>0.35</v>
      </c>
      <c r="AX2" t="n">
        <v>0</v>
      </c>
      <c r="AY2" t="n">
        <v>0</v>
      </c>
      <c r="AZ2" t="n">
        <v>0</v>
      </c>
      <c r="BA2" t="n">
        <v>0</v>
      </c>
      <c r="BB2" t="n">
        <v>1</v>
      </c>
      <c r="BC2" t="n">
        <v>0</v>
      </c>
      <c r="BD2" t="n">
        <v>1055</v>
      </c>
      <c r="BE2" t="n">
        <v>5.24</v>
      </c>
      <c r="BF2" t="n">
        <v>7</v>
      </c>
      <c r="BG2" t="n">
        <v>0.03</v>
      </c>
      <c r="BH2" t="inlineStr">
        <is>
          <t>LIGGBR-15839, LIGGBR-15848, LIGGBR-15840, LIGGBR-15837, LIGGBR-15846</t>
        </is>
      </c>
    </row>
    <row r="3">
      <c r="A3" t="inlineStr">
        <is>
          <t>ABC</t>
        </is>
      </c>
      <c r="B3" s="54" t="inlineStr">
        <is>
          <t>vmcablecare</t>
        </is>
      </c>
      <c r="C3" s="79" t="n">
        <v>44257</v>
      </c>
      <c r="D3" s="53" t="inlineStr">
        <is>
          <t>No</t>
        </is>
      </c>
      <c r="E3" s="59" t="n">
        <v>0</v>
      </c>
      <c r="F3" t="n">
        <v>9.449999999999999</v>
      </c>
      <c r="G3" t="n">
        <v>1102</v>
      </c>
      <c r="H3" t="n">
        <v>20116</v>
      </c>
      <c r="I3" t="n">
        <v>-6.93</v>
      </c>
      <c r="J3" t="n">
        <v>18722</v>
      </c>
      <c r="K3" t="n">
        <v>15069</v>
      </c>
      <c r="L3" t="n">
        <v>3653</v>
      </c>
      <c r="M3" t="n">
        <v>80.48999999999999</v>
      </c>
      <c r="N3" t="n">
        <v>18714</v>
      </c>
      <c r="O3" t="n">
        <v>0</v>
      </c>
      <c r="P3" t="n">
        <v>0</v>
      </c>
      <c r="Q3" t="n">
        <v>0</v>
      </c>
      <c r="R3" t="n">
        <v>1</v>
      </c>
      <c r="S3" t="n">
        <v>0.01</v>
      </c>
      <c r="T3" t="n">
        <v>0</v>
      </c>
      <c r="U3" t="n">
        <v>0</v>
      </c>
      <c r="V3" t="n">
        <v>410</v>
      </c>
      <c r="W3" t="n">
        <v>2.72</v>
      </c>
      <c r="X3" t="n">
        <v>168</v>
      </c>
      <c r="Y3" t="n">
        <v>0.9</v>
      </c>
      <c r="Z3" t="n">
        <v>152</v>
      </c>
      <c r="AA3" t="n">
        <v>0.8100000000000001</v>
      </c>
      <c r="AB3" t="n">
        <v>14514</v>
      </c>
      <c r="AC3" t="n">
        <v>77.52</v>
      </c>
      <c r="AD3" t="n">
        <v>2412</v>
      </c>
      <c r="AE3" t="n">
        <v>610</v>
      </c>
      <c r="AF3" t="n">
        <v>16.65</v>
      </c>
      <c r="AG3" t="n">
        <v>17.68</v>
      </c>
      <c r="AH3" t="n">
        <v>1.03</v>
      </c>
      <c r="AI3" t="n">
        <v>0.51</v>
      </c>
      <c r="AJ3" t="n">
        <v>0.51</v>
      </c>
      <c r="AK3" t="n">
        <v>0</v>
      </c>
      <c r="AL3" t="n">
        <v>0.5</v>
      </c>
      <c r="AM3" t="n">
        <v>0.51</v>
      </c>
      <c r="AN3" t="n">
        <v>28.71</v>
      </c>
      <c r="AO3" t="n">
        <v>7.64</v>
      </c>
      <c r="AP3" t="n">
        <v>7.65</v>
      </c>
      <c r="AQ3" t="n">
        <v>274.52</v>
      </c>
      <c r="AR3" t="n">
        <v>7.4</v>
      </c>
      <c r="AS3" t="n">
        <v>7.59</v>
      </c>
      <c r="AT3" t="n">
        <v>0.12</v>
      </c>
      <c r="AU3" t="n">
        <v>0.32</v>
      </c>
      <c r="AV3" t="n">
        <v>0.11</v>
      </c>
      <c r="AW3" t="n">
        <v>0.33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1083</v>
      </c>
      <c r="BE3" t="n">
        <v>5.78</v>
      </c>
      <c r="BF3" t="n">
        <v>8</v>
      </c>
      <c r="BG3" t="n">
        <v>0.04</v>
      </c>
      <c r="BH3" t="inlineStr">
        <is>
          <t>LIGGBR-15924, LIGGBR-15930</t>
        </is>
      </c>
    </row>
    <row r="4">
      <c r="A4" t="inlineStr">
        <is>
          <t>ABC</t>
        </is>
      </c>
      <c r="B4" s="54" t="inlineStr">
        <is>
          <t>vmcablecare</t>
        </is>
      </c>
      <c r="C4" s="79" t="n">
        <v>44258</v>
      </c>
      <c r="D4" s="53" t="inlineStr">
        <is>
          <t>No</t>
        </is>
      </c>
      <c r="E4" s="59" t="n">
        <v>0</v>
      </c>
      <c r="F4" t="n">
        <v>19.56</v>
      </c>
      <c r="G4" t="n">
        <v>1153</v>
      </c>
      <c r="H4" t="n">
        <v>18722</v>
      </c>
      <c r="I4" t="n">
        <v>-6.24</v>
      </c>
      <c r="J4" t="n">
        <v>17554</v>
      </c>
      <c r="K4" t="n">
        <v>13969</v>
      </c>
      <c r="L4" t="n">
        <v>3585</v>
      </c>
      <c r="M4" t="n">
        <v>79.58</v>
      </c>
      <c r="N4" t="n">
        <v>17549</v>
      </c>
      <c r="O4" t="n">
        <v>0</v>
      </c>
      <c r="P4" t="n">
        <v>1</v>
      </c>
      <c r="Q4" t="n">
        <v>0.03</v>
      </c>
      <c r="R4" t="n">
        <v>1</v>
      </c>
      <c r="S4" t="n">
        <v>0.01</v>
      </c>
      <c r="T4" t="n">
        <v>0</v>
      </c>
      <c r="U4" t="n">
        <v>0</v>
      </c>
      <c r="V4" t="n">
        <v>377</v>
      </c>
      <c r="W4" t="n">
        <v>2.7</v>
      </c>
      <c r="X4" t="n">
        <v>518</v>
      </c>
      <c r="Y4" t="n">
        <v>2.95</v>
      </c>
      <c r="Z4" t="n">
        <v>515</v>
      </c>
      <c r="AA4" t="n">
        <v>2.93</v>
      </c>
      <c r="AB4" t="n">
        <v>13353</v>
      </c>
      <c r="AC4" t="n">
        <v>76.06999999999999</v>
      </c>
      <c r="AD4" t="n">
        <v>1413</v>
      </c>
      <c r="AE4" t="n">
        <v>351</v>
      </c>
      <c r="AF4" t="n">
        <v>10.38</v>
      </c>
      <c r="AG4" t="n">
        <v>10.07</v>
      </c>
      <c r="AH4" t="n">
        <v>0.31</v>
      </c>
      <c r="AI4" t="n">
        <v>0.51</v>
      </c>
      <c r="AJ4" t="n">
        <v>0.51</v>
      </c>
      <c r="AK4" t="n">
        <v>0</v>
      </c>
      <c r="AL4" t="n">
        <v>0.5</v>
      </c>
      <c r="AM4" t="n">
        <v>0.5</v>
      </c>
      <c r="AN4" t="n">
        <v>25.88</v>
      </c>
      <c r="AO4" t="n">
        <v>10.15</v>
      </c>
      <c r="AP4" t="n">
        <v>10.15</v>
      </c>
      <c r="AQ4" t="n">
        <v>165.02</v>
      </c>
      <c r="AR4" t="n">
        <v>6.93</v>
      </c>
      <c r="AS4" t="n">
        <v>7.1</v>
      </c>
      <c r="AT4" t="n">
        <v>0.13</v>
      </c>
      <c r="AU4" t="n">
        <v>0.33</v>
      </c>
      <c r="AV4" t="n">
        <v>0.11</v>
      </c>
      <c r="AW4" t="n">
        <v>0.35</v>
      </c>
      <c r="AX4" t="n">
        <v>1</v>
      </c>
      <c r="AY4" t="n">
        <v>0.01</v>
      </c>
      <c r="AZ4" t="n">
        <v>0</v>
      </c>
      <c r="BA4" t="n">
        <v>0</v>
      </c>
      <c r="BB4" t="n">
        <v>0</v>
      </c>
      <c r="BC4" t="n">
        <v>0</v>
      </c>
      <c r="BD4" t="n">
        <v>2437</v>
      </c>
      <c r="BE4" t="n">
        <v>13.88</v>
      </c>
      <c r="BF4" t="n">
        <v>3</v>
      </c>
      <c r="BG4" t="n">
        <v>0.02</v>
      </c>
      <c r="BH4" t="inlineStr">
        <is>
          <t>LIGGBR-15954, LIGGBR-15952, LIGGBR-15941, LIGGBR-15948</t>
        </is>
      </c>
    </row>
    <row r="5">
      <c r="A5" t="inlineStr">
        <is>
          <t>ABC</t>
        </is>
      </c>
      <c r="B5" s="54" t="inlineStr">
        <is>
          <t>vmcablecare</t>
        </is>
      </c>
      <c r="C5" s="79" t="n">
        <v>44259</v>
      </c>
      <c r="D5" s="53" t="inlineStr">
        <is>
          <t>No</t>
        </is>
      </c>
      <c r="E5" s="59" t="n">
        <v>0</v>
      </c>
      <c r="F5" t="n">
        <v>8.33</v>
      </c>
      <c r="G5" t="n">
        <v>886</v>
      </c>
      <c r="H5" t="n">
        <v>17554</v>
      </c>
      <c r="I5" t="n">
        <v>5.81</v>
      </c>
      <c r="J5" t="n">
        <v>18574</v>
      </c>
      <c r="K5" t="n">
        <v>14777</v>
      </c>
      <c r="L5" t="n">
        <v>3797</v>
      </c>
      <c r="M5" t="n">
        <v>79.56</v>
      </c>
      <c r="N5" t="n">
        <v>18562</v>
      </c>
      <c r="O5" t="n">
        <v>0</v>
      </c>
      <c r="P5" t="n">
        <v>0</v>
      </c>
      <c r="Q5" t="n">
        <v>0</v>
      </c>
      <c r="R5" t="n">
        <v>1</v>
      </c>
      <c r="S5" t="n">
        <v>0.01</v>
      </c>
      <c r="T5" t="n">
        <v>0</v>
      </c>
      <c r="U5" t="n">
        <v>0</v>
      </c>
      <c r="V5" t="n">
        <v>541</v>
      </c>
      <c r="W5" t="n">
        <v>3.66</v>
      </c>
      <c r="X5" t="n">
        <v>192</v>
      </c>
      <c r="Y5" t="n">
        <v>1.03</v>
      </c>
      <c r="Z5" t="n">
        <v>189</v>
      </c>
      <c r="AA5" t="n">
        <v>1.02</v>
      </c>
      <c r="AB5" t="n">
        <v>16302</v>
      </c>
      <c r="AC5" t="n">
        <v>87.77</v>
      </c>
      <c r="AD5" t="n">
        <v>1342</v>
      </c>
      <c r="AE5" t="n">
        <v>385</v>
      </c>
      <c r="AF5" t="n">
        <v>9.289999999999999</v>
      </c>
      <c r="AG5" t="n">
        <v>10.27</v>
      </c>
      <c r="AH5" t="n">
        <v>0.97</v>
      </c>
      <c r="AI5" t="n">
        <v>0.51</v>
      </c>
      <c r="AJ5" t="n">
        <v>0.5</v>
      </c>
      <c r="AK5" t="n">
        <v>0.01</v>
      </c>
      <c r="AL5" t="n">
        <v>0.48</v>
      </c>
      <c r="AM5" t="n">
        <v>0.49</v>
      </c>
      <c r="AN5" t="n">
        <v>42.69</v>
      </c>
      <c r="AO5" t="n">
        <v>12.88</v>
      </c>
      <c r="AP5" t="n">
        <v>12.9</v>
      </c>
      <c r="AQ5" t="n">
        <v>133.9</v>
      </c>
      <c r="AR5" t="n">
        <v>10.62</v>
      </c>
      <c r="AS5" t="n">
        <v>10.95</v>
      </c>
      <c r="AT5" t="n">
        <v>0.1</v>
      </c>
      <c r="AU5" t="n">
        <v>0.33</v>
      </c>
      <c r="AV5" t="n">
        <v>0.09</v>
      </c>
      <c r="AW5" t="n">
        <v>0.34</v>
      </c>
      <c r="AX5" t="n">
        <v>2</v>
      </c>
      <c r="AY5" t="n">
        <v>0.01</v>
      </c>
      <c r="AZ5" t="n">
        <v>0</v>
      </c>
      <c r="BA5" t="n">
        <v>0</v>
      </c>
      <c r="BB5" t="n">
        <v>1</v>
      </c>
      <c r="BC5" t="n">
        <v>0.01</v>
      </c>
      <c r="BD5" t="n">
        <v>670</v>
      </c>
      <c r="BE5" t="n">
        <v>3.61</v>
      </c>
      <c r="BF5" t="n">
        <v>1</v>
      </c>
      <c r="BG5" t="n">
        <v>0.01</v>
      </c>
    </row>
    <row r="6">
      <c r="A6" t="inlineStr">
        <is>
          <t>ABC</t>
        </is>
      </c>
      <c r="B6" s="54" t="inlineStr">
        <is>
          <t>vmcablecare</t>
        </is>
      </c>
      <c r="C6" s="79" t="n">
        <v>44260</v>
      </c>
      <c r="D6" s="53" t="inlineStr">
        <is>
          <t>No</t>
        </is>
      </c>
      <c r="E6" s="59" t="n">
        <v>0</v>
      </c>
      <c r="F6" t="n">
        <v>8.5</v>
      </c>
      <c r="G6" t="n">
        <v>921</v>
      </c>
      <c r="H6" t="n">
        <v>18574</v>
      </c>
      <c r="I6" t="n">
        <v>7.16</v>
      </c>
      <c r="J6" t="n">
        <v>19903</v>
      </c>
      <c r="K6" t="n">
        <v>15991</v>
      </c>
      <c r="L6" t="n">
        <v>3912</v>
      </c>
      <c r="M6" t="n">
        <v>80.34</v>
      </c>
      <c r="N6" t="n">
        <v>19901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285</v>
      </c>
      <c r="W6" t="n">
        <v>1.78</v>
      </c>
      <c r="X6" t="n">
        <v>561</v>
      </c>
      <c r="Y6" t="n">
        <v>2.82</v>
      </c>
      <c r="Z6" t="n">
        <v>560</v>
      </c>
      <c r="AA6" t="n">
        <v>2.81</v>
      </c>
      <c r="AB6" t="n">
        <v>14314</v>
      </c>
      <c r="AC6" t="n">
        <v>71.92</v>
      </c>
      <c r="AD6" t="n">
        <v>862</v>
      </c>
      <c r="AE6" t="n">
        <v>201</v>
      </c>
      <c r="AF6" t="n">
        <v>5.46</v>
      </c>
      <c r="AG6" t="n">
        <v>5.19</v>
      </c>
      <c r="AH6" t="n">
        <v>0.27</v>
      </c>
      <c r="AI6" t="n">
        <v>0.49</v>
      </c>
      <c r="AJ6" t="n">
        <v>0.49</v>
      </c>
      <c r="AK6" t="n">
        <v>0</v>
      </c>
      <c r="AL6" t="n">
        <v>0.5</v>
      </c>
      <c r="AM6" t="n">
        <v>0.49</v>
      </c>
      <c r="AN6" t="n">
        <v>18.11</v>
      </c>
      <c r="AO6" t="n">
        <v>9.81</v>
      </c>
      <c r="AP6" t="n">
        <v>9.81</v>
      </c>
      <c r="AQ6" t="n">
        <v>90.91</v>
      </c>
      <c r="AR6" t="n">
        <v>7.38</v>
      </c>
      <c r="AS6" t="n">
        <v>7.51</v>
      </c>
      <c r="AT6" t="n">
        <v>0.11</v>
      </c>
      <c r="AU6" t="n">
        <v>0.34</v>
      </c>
      <c r="AV6" t="n">
        <v>0.1</v>
      </c>
      <c r="AW6" t="n">
        <v>0.34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770</v>
      </c>
      <c r="BE6" t="n">
        <v>3.87</v>
      </c>
      <c r="BF6" t="n">
        <v>6</v>
      </c>
      <c r="BG6" t="n">
        <v>0.03</v>
      </c>
      <c r="BH6" t="inlineStr">
        <is>
          <t>LIGGBR-16026, LIGGBR-16025</t>
        </is>
      </c>
    </row>
    <row r="7">
      <c r="A7" t="inlineStr">
        <is>
          <t>ABC</t>
        </is>
      </c>
      <c r="B7" s="54" t="inlineStr">
        <is>
          <t>vmcablecare</t>
        </is>
      </c>
      <c r="C7" s="79" t="n">
        <v>44261</v>
      </c>
      <c r="D7" s="53" t="inlineStr">
        <is>
          <t>No</t>
        </is>
      </c>
      <c r="E7" s="59" t="n">
        <v>0</v>
      </c>
      <c r="F7" t="n">
        <v>10.05</v>
      </c>
      <c r="G7" t="n">
        <v>534</v>
      </c>
      <c r="H7" t="n">
        <v>19905</v>
      </c>
      <c r="I7" t="n">
        <v>-45.4</v>
      </c>
      <c r="J7" t="n">
        <v>10868</v>
      </c>
      <c r="K7" t="n">
        <v>8758</v>
      </c>
      <c r="L7" t="n">
        <v>2110</v>
      </c>
      <c r="M7" t="n">
        <v>80.59</v>
      </c>
      <c r="N7" t="n">
        <v>10868</v>
      </c>
      <c r="O7" t="n">
        <v>0</v>
      </c>
      <c r="P7" t="n">
        <v>0</v>
      </c>
      <c r="Q7" t="n">
        <v>0</v>
      </c>
      <c r="R7" t="n">
        <v>4</v>
      </c>
      <c r="S7" t="n">
        <v>0.05</v>
      </c>
      <c r="T7" t="n">
        <v>0</v>
      </c>
      <c r="U7" t="n">
        <v>0</v>
      </c>
      <c r="V7" t="n">
        <v>468</v>
      </c>
      <c r="W7" t="n">
        <v>5.34</v>
      </c>
      <c r="X7" t="n">
        <v>227</v>
      </c>
      <c r="Y7" t="n">
        <v>2.09</v>
      </c>
      <c r="Z7" t="n">
        <v>227</v>
      </c>
      <c r="AA7" t="n">
        <v>2.09</v>
      </c>
      <c r="AB7" t="n">
        <v>6703</v>
      </c>
      <c r="AC7" t="n">
        <v>61.68</v>
      </c>
      <c r="AD7" t="n">
        <v>945</v>
      </c>
      <c r="AE7" t="n">
        <v>246</v>
      </c>
      <c r="AF7" t="n">
        <v>11.01</v>
      </c>
      <c r="AG7" t="n">
        <v>11.91</v>
      </c>
      <c r="AH7" t="n">
        <v>0.89</v>
      </c>
      <c r="AI7" t="n">
        <v>0.46</v>
      </c>
      <c r="AJ7" t="n">
        <v>0.44</v>
      </c>
      <c r="AK7" t="n">
        <v>0.02</v>
      </c>
      <c r="AL7" t="n">
        <v>0.5</v>
      </c>
      <c r="AM7" t="n">
        <v>0.5</v>
      </c>
      <c r="AN7" t="n">
        <v>33.95</v>
      </c>
      <c r="AO7" t="n">
        <v>14.36</v>
      </c>
      <c r="AP7" t="n">
        <v>14.38</v>
      </c>
      <c r="AQ7" t="n">
        <v>137.91</v>
      </c>
      <c r="AR7" t="n">
        <v>9.65</v>
      </c>
      <c r="AS7" t="n">
        <v>10.3</v>
      </c>
      <c r="AT7" t="n">
        <v>0.11</v>
      </c>
      <c r="AU7" t="n">
        <v>0.34</v>
      </c>
      <c r="AV7" t="n">
        <v>0.09</v>
      </c>
      <c r="AW7" t="n">
        <v>0.34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275</v>
      </c>
      <c r="BE7" t="n">
        <v>2.53</v>
      </c>
      <c r="BF7" t="n">
        <v>5</v>
      </c>
      <c r="BG7" t="n">
        <v>0.05</v>
      </c>
    </row>
    <row r="8">
      <c r="A8" t="inlineStr">
        <is>
          <t>ABC</t>
        </is>
      </c>
      <c r="B8" s="54" t="inlineStr">
        <is>
          <t>vmcablecare</t>
        </is>
      </c>
      <c r="C8" s="79" t="n">
        <v>44262</v>
      </c>
      <c r="D8" s="53" t="inlineStr">
        <is>
          <t>No</t>
        </is>
      </c>
      <c r="E8" s="59" t="n">
        <v>0</v>
      </c>
      <c r="F8" t="n">
        <v>3.7</v>
      </c>
      <c r="G8" t="n">
        <v>369</v>
      </c>
      <c r="H8" t="n">
        <v>10868</v>
      </c>
      <c r="I8" t="n">
        <v>-45.8</v>
      </c>
      <c r="J8" t="n">
        <v>5890</v>
      </c>
      <c r="K8" t="n">
        <v>4684</v>
      </c>
      <c r="L8" t="n">
        <v>1206</v>
      </c>
      <c r="M8" t="n">
        <v>79.52</v>
      </c>
      <c r="N8" t="n">
        <v>5890</v>
      </c>
      <c r="O8" t="n">
        <v>0</v>
      </c>
      <c r="P8" t="n">
        <v>3</v>
      </c>
      <c r="Q8" t="n">
        <v>0.25</v>
      </c>
      <c r="R8" t="n">
        <v>30</v>
      </c>
      <c r="S8" t="n">
        <v>0.64</v>
      </c>
      <c r="T8" t="n">
        <v>0</v>
      </c>
      <c r="U8" t="n">
        <v>0</v>
      </c>
      <c r="V8" t="n">
        <v>27</v>
      </c>
      <c r="W8" t="n">
        <v>0.58</v>
      </c>
      <c r="X8" t="n">
        <v>134</v>
      </c>
      <c r="Y8" t="n">
        <v>2.28</v>
      </c>
      <c r="Z8" t="n">
        <v>134</v>
      </c>
      <c r="AA8" t="n">
        <v>2.28</v>
      </c>
      <c r="AB8" t="n">
        <v>1153</v>
      </c>
      <c r="AC8" t="n">
        <v>19.58</v>
      </c>
      <c r="AD8" t="n">
        <v>50</v>
      </c>
      <c r="AE8" t="n">
        <v>13</v>
      </c>
      <c r="AF8" t="n">
        <v>1.1</v>
      </c>
      <c r="AG8" t="n">
        <v>1.11</v>
      </c>
      <c r="AH8" t="n">
        <v>0.01</v>
      </c>
      <c r="AI8" t="n">
        <v>0.47</v>
      </c>
      <c r="AJ8" t="n">
        <v>0.46</v>
      </c>
      <c r="AK8" t="n">
        <v>0.01</v>
      </c>
      <c r="AL8" t="n">
        <v>0.51</v>
      </c>
      <c r="AM8" t="n">
        <v>0.51</v>
      </c>
      <c r="AN8" t="n">
        <v>40.83</v>
      </c>
      <c r="AO8" t="n">
        <v>15.59</v>
      </c>
      <c r="AP8" t="n">
        <v>15.69</v>
      </c>
      <c r="AQ8" t="n">
        <v>14.09</v>
      </c>
      <c r="AR8" t="n">
        <v>5.33</v>
      </c>
      <c r="AS8" t="n">
        <v>5.43</v>
      </c>
      <c r="AT8" t="n">
        <v>0.09</v>
      </c>
      <c r="AU8" t="n">
        <v>0.34</v>
      </c>
      <c r="AV8" t="n">
        <v>0.06</v>
      </c>
      <c r="AW8" t="n">
        <v>0.33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10</v>
      </c>
      <c r="BE8" t="n">
        <v>0.17</v>
      </c>
      <c r="BF8" t="n">
        <v>2</v>
      </c>
      <c r="BG8" t="n">
        <v>0.03</v>
      </c>
    </row>
    <row r="9">
      <c r="A9" t="inlineStr">
        <is>
          <t>ABC</t>
        </is>
      </c>
      <c r="B9" s="54" t="inlineStr">
        <is>
          <t>vmcablecare</t>
        </is>
      </c>
      <c r="C9" s="79" t="n">
        <v>44263</v>
      </c>
      <c r="D9" s="53" t="inlineStr">
        <is>
          <t>No</t>
        </is>
      </c>
      <c r="E9" s="59" t="n">
        <v>0</v>
      </c>
      <c r="F9" t="n">
        <v>13.66</v>
      </c>
      <c r="G9" t="n">
        <v>964</v>
      </c>
      <c r="H9" t="n">
        <v>5890</v>
      </c>
      <c r="I9" t="n">
        <v>207.44</v>
      </c>
      <c r="J9" t="n">
        <v>18108</v>
      </c>
      <c r="K9" t="n">
        <v>14510</v>
      </c>
      <c r="L9" t="n">
        <v>3598</v>
      </c>
      <c r="M9" t="n">
        <v>80.13</v>
      </c>
      <c r="N9" t="n">
        <v>18107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489</v>
      </c>
      <c r="W9" t="n">
        <v>3.37</v>
      </c>
      <c r="X9" t="n">
        <v>443</v>
      </c>
      <c r="Y9" t="n">
        <v>2.45</v>
      </c>
      <c r="Z9" t="n">
        <v>440</v>
      </c>
      <c r="AA9" t="n">
        <v>2.43</v>
      </c>
      <c r="AB9" t="n">
        <v>11185</v>
      </c>
      <c r="AC9" t="n">
        <v>61.77</v>
      </c>
      <c r="AD9" t="n">
        <v>925</v>
      </c>
      <c r="AE9" t="n">
        <v>235</v>
      </c>
      <c r="AF9" t="n">
        <v>6.47</v>
      </c>
      <c r="AG9" t="n">
        <v>6.61</v>
      </c>
      <c r="AH9" t="n">
        <v>0.14</v>
      </c>
      <c r="AI9" t="n">
        <v>0.49</v>
      </c>
      <c r="AJ9" t="n">
        <v>0.5</v>
      </c>
      <c r="AK9" t="n">
        <v>0.01</v>
      </c>
      <c r="AL9" t="n">
        <v>0.49</v>
      </c>
      <c r="AM9" t="n">
        <v>0.48</v>
      </c>
      <c r="AN9" t="n">
        <v>40.59</v>
      </c>
      <c r="AO9" t="n">
        <v>18.31</v>
      </c>
      <c r="AP9" t="n">
        <v>18.31</v>
      </c>
      <c r="AQ9" t="n">
        <v>120.89</v>
      </c>
      <c r="AR9" t="n">
        <v>10.32</v>
      </c>
      <c r="AS9" t="n">
        <v>10.74</v>
      </c>
      <c r="AT9" t="n">
        <v>0.09</v>
      </c>
      <c r="AU9" t="n">
        <v>0.33</v>
      </c>
      <c r="AV9" t="n">
        <v>0.08</v>
      </c>
      <c r="AW9" t="n">
        <v>0.34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1408</v>
      </c>
      <c r="BE9" t="n">
        <v>7.78</v>
      </c>
      <c r="BF9" t="n">
        <v>13</v>
      </c>
      <c r="BG9" t="n">
        <v>0.07000000000000001</v>
      </c>
      <c r="BH9" t="inlineStr">
        <is>
          <t>LIGGBR-16110, LIGGBR-16120, LIGGBR-16108, LIGGBR-16097</t>
        </is>
      </c>
    </row>
    <row r="10">
      <c r="A10" t="inlineStr">
        <is>
          <t>ABC</t>
        </is>
      </c>
      <c r="B10" s="54" t="inlineStr">
        <is>
          <t>vmcablecare</t>
        </is>
      </c>
      <c r="C10" s="79" t="n">
        <v>44264</v>
      </c>
      <c r="D10" s="53" t="inlineStr">
        <is>
          <t>No</t>
        </is>
      </c>
      <c r="E10" s="59" t="n">
        <v>0</v>
      </c>
      <c r="F10" t="n">
        <v>12.31</v>
      </c>
      <c r="G10" t="n">
        <v>999</v>
      </c>
      <c r="H10" t="n">
        <v>18108</v>
      </c>
      <c r="I10" t="n">
        <v>-12.4</v>
      </c>
      <c r="J10" t="n">
        <v>15863</v>
      </c>
      <c r="K10" t="n">
        <v>12636</v>
      </c>
      <c r="L10" t="n">
        <v>3227</v>
      </c>
      <c r="M10" t="n">
        <v>79.66</v>
      </c>
      <c r="N10" t="n">
        <v>15861</v>
      </c>
      <c r="O10" t="n">
        <v>0</v>
      </c>
      <c r="P10" t="n">
        <v>0</v>
      </c>
      <c r="Q10" t="n">
        <v>0</v>
      </c>
      <c r="R10" t="n">
        <v>5</v>
      </c>
      <c r="S10" t="n">
        <v>0.04</v>
      </c>
      <c r="T10" t="n">
        <v>0</v>
      </c>
      <c r="U10" t="n">
        <v>0</v>
      </c>
      <c r="V10" t="n">
        <v>286</v>
      </c>
      <c r="W10" t="n">
        <v>2.26</v>
      </c>
      <c r="X10" t="n">
        <v>333</v>
      </c>
      <c r="Y10" t="n">
        <v>2.1</v>
      </c>
      <c r="Z10" t="n">
        <v>332</v>
      </c>
      <c r="AA10" t="n">
        <v>2.09</v>
      </c>
      <c r="AB10" t="n">
        <v>3728</v>
      </c>
      <c r="AC10" t="n">
        <v>23.5</v>
      </c>
      <c r="AD10" t="n">
        <v>422</v>
      </c>
      <c r="AE10" t="n">
        <v>119</v>
      </c>
      <c r="AF10" t="n">
        <v>3.42</v>
      </c>
      <c r="AG10" t="n">
        <v>3.78</v>
      </c>
      <c r="AH10" t="n">
        <v>0.36</v>
      </c>
      <c r="AI10" t="n">
        <v>0.49</v>
      </c>
      <c r="AJ10" t="n">
        <v>0.49</v>
      </c>
      <c r="AK10" t="n">
        <v>0</v>
      </c>
      <c r="AL10" t="n">
        <v>0.49</v>
      </c>
      <c r="AM10" t="n">
        <v>0.5</v>
      </c>
      <c r="AN10" t="n">
        <v>93.53</v>
      </c>
      <c r="AO10" t="n">
        <v>19.43</v>
      </c>
      <c r="AP10" t="n">
        <v>19.44</v>
      </c>
      <c r="AQ10" t="n">
        <v>94.88</v>
      </c>
      <c r="AR10" t="n">
        <v>6.45</v>
      </c>
      <c r="AS10" t="n">
        <v>6.9</v>
      </c>
      <c r="AT10" t="n">
        <v>0.08</v>
      </c>
      <c r="AU10" t="n">
        <v>0.33</v>
      </c>
      <c r="AV10" t="n">
        <v>0.06</v>
      </c>
      <c r="AW10" t="n">
        <v>0.35</v>
      </c>
      <c r="AX10" t="n">
        <v>0</v>
      </c>
      <c r="AY10" t="n">
        <v>0</v>
      </c>
      <c r="AZ10" t="n">
        <v>0</v>
      </c>
      <c r="BA10" t="n">
        <v>0</v>
      </c>
      <c r="BB10" t="n">
        <v>31</v>
      </c>
      <c r="BC10" t="n">
        <v>0.2</v>
      </c>
      <c r="BD10" t="n">
        <v>1215</v>
      </c>
      <c r="BE10" t="n">
        <v>7.66</v>
      </c>
      <c r="BF10" t="n">
        <v>8</v>
      </c>
      <c r="BG10" t="n">
        <v>0.05</v>
      </c>
      <c r="BH10" t="inlineStr">
        <is>
          <t>LIGGBR-16151, LIGGBR-16137, LIGGBR-16143</t>
        </is>
      </c>
    </row>
    <row r="11">
      <c r="A11" t="inlineStr">
        <is>
          <t>ABC</t>
        </is>
      </c>
      <c r="B11" s="54" t="inlineStr">
        <is>
          <t>vmcablecare</t>
        </is>
      </c>
      <c r="C11" s="79" t="n">
        <v>44265</v>
      </c>
      <c r="D11" s="53" t="inlineStr">
        <is>
          <t>Yes</t>
        </is>
      </c>
      <c r="E11" s="59" t="n">
        <v>0</v>
      </c>
      <c r="F11" t="n">
        <v>13.92</v>
      </c>
      <c r="G11" t="n">
        <v>1142</v>
      </c>
      <c r="H11" t="n">
        <v>15863</v>
      </c>
      <c r="I11" t="n">
        <v>22.93</v>
      </c>
      <c r="J11" t="n">
        <v>19500</v>
      </c>
      <c r="K11" t="n">
        <v>15615</v>
      </c>
      <c r="L11" t="n">
        <v>3885</v>
      </c>
      <c r="M11" t="n">
        <v>80.08</v>
      </c>
      <c r="N11" t="n">
        <v>19499</v>
      </c>
      <c r="O11" t="n">
        <v>0</v>
      </c>
      <c r="P11" t="n">
        <v>0</v>
      </c>
      <c r="Q11" t="n">
        <v>0</v>
      </c>
      <c r="R11" t="n">
        <v>2</v>
      </c>
      <c r="S11" t="n">
        <v>0.01</v>
      </c>
      <c r="T11" t="n">
        <v>7</v>
      </c>
      <c r="U11" t="n">
        <v>0.18</v>
      </c>
      <c r="V11" t="n">
        <v>682</v>
      </c>
      <c r="W11" t="n">
        <v>4.37</v>
      </c>
      <c r="X11" t="n">
        <v>472</v>
      </c>
      <c r="Y11" t="n">
        <v>2.42</v>
      </c>
      <c r="Z11" t="n">
        <v>468</v>
      </c>
      <c r="AA11" t="n">
        <v>2.4</v>
      </c>
      <c r="AB11" t="n">
        <v>13320</v>
      </c>
      <c r="AC11" t="n">
        <v>68.31</v>
      </c>
      <c r="AD11" t="n">
        <v>1527</v>
      </c>
      <c r="AE11" t="n">
        <v>455</v>
      </c>
      <c r="AF11" t="n">
        <v>9.92</v>
      </c>
      <c r="AG11" t="n">
        <v>11.83</v>
      </c>
      <c r="AH11" t="n">
        <v>1.91</v>
      </c>
      <c r="AI11" t="n">
        <v>0.5</v>
      </c>
      <c r="AJ11" t="n">
        <v>0.49</v>
      </c>
      <c r="AK11" t="n">
        <v>0.01</v>
      </c>
      <c r="AL11" t="n">
        <v>0.51</v>
      </c>
      <c r="AM11" t="n">
        <v>0.51</v>
      </c>
      <c r="AN11" t="n">
        <v>23.94</v>
      </c>
      <c r="AO11" t="n">
        <v>13.67</v>
      </c>
      <c r="AP11" t="n">
        <v>13.68</v>
      </c>
      <c r="AQ11" t="n">
        <v>158.66</v>
      </c>
      <c r="AR11" t="n">
        <v>9.279999999999999</v>
      </c>
      <c r="AS11" t="n">
        <v>9.73</v>
      </c>
      <c r="AT11" t="n">
        <v>0.11</v>
      </c>
      <c r="AU11" t="n">
        <v>0.33</v>
      </c>
      <c r="AV11" t="n">
        <v>0.1</v>
      </c>
      <c r="AW11" t="n">
        <v>0.34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1377</v>
      </c>
      <c r="BE11" t="n">
        <v>7.06</v>
      </c>
      <c r="BF11" t="n">
        <v>11</v>
      </c>
      <c r="BG11" t="n">
        <v>0.06</v>
      </c>
      <c r="BH11" t="inlineStr">
        <is>
          <t>LIGGBR-16190, LIGGBR-16189, LIGGBR-16174, LIGGBR-16184, LIGGBR-16182</t>
        </is>
      </c>
    </row>
    <row r="12">
      <c r="A12" t="inlineStr">
        <is>
          <t>ABC</t>
        </is>
      </c>
      <c r="B12" s="54" t="inlineStr">
        <is>
          <t>vmcablecare</t>
        </is>
      </c>
      <c r="C12" s="79" t="n">
        <v>44266</v>
      </c>
      <c r="D12" s="53" t="inlineStr">
        <is>
          <t>No</t>
        </is>
      </c>
      <c r="E12" s="59" t="n">
        <v>0</v>
      </c>
      <c r="F12" t="n">
        <v>10.08</v>
      </c>
      <c r="G12" t="n">
        <v>959</v>
      </c>
      <c r="H12" t="n">
        <v>19500</v>
      </c>
      <c r="I12" t="n">
        <v>-10.7</v>
      </c>
      <c r="J12" t="n">
        <v>17414</v>
      </c>
      <c r="K12" t="n">
        <v>13981</v>
      </c>
      <c r="L12" t="n">
        <v>3433</v>
      </c>
      <c r="M12" t="n">
        <v>80.29000000000001</v>
      </c>
      <c r="N12" t="n">
        <v>17413</v>
      </c>
      <c r="O12" t="n">
        <v>0</v>
      </c>
      <c r="P12" t="n">
        <v>0</v>
      </c>
      <c r="Q12" t="n">
        <v>0</v>
      </c>
      <c r="R12" t="n">
        <v>7</v>
      </c>
      <c r="S12" t="n">
        <v>0.05</v>
      </c>
      <c r="T12" t="n">
        <v>0</v>
      </c>
      <c r="U12" t="n">
        <v>0</v>
      </c>
      <c r="V12" t="n">
        <v>519</v>
      </c>
      <c r="W12" t="n">
        <v>3.71</v>
      </c>
      <c r="X12" t="n">
        <v>273</v>
      </c>
      <c r="Y12" t="n">
        <v>1.57</v>
      </c>
      <c r="Z12" t="n">
        <v>271</v>
      </c>
      <c r="AA12" t="n">
        <v>1.56</v>
      </c>
      <c r="AB12" t="n">
        <v>7597</v>
      </c>
      <c r="AC12" t="n">
        <v>43.63</v>
      </c>
      <c r="AD12" t="n">
        <v>1838</v>
      </c>
      <c r="AE12" t="n">
        <v>423</v>
      </c>
      <c r="AF12" t="n">
        <v>13.46</v>
      </c>
      <c r="AG12" t="n">
        <v>12.51</v>
      </c>
      <c r="AH12" t="n">
        <v>0.95</v>
      </c>
      <c r="AI12" t="n">
        <v>0.51</v>
      </c>
      <c r="AJ12" t="n">
        <v>0.49</v>
      </c>
      <c r="AK12" t="n">
        <v>0.02</v>
      </c>
      <c r="AL12" t="n">
        <v>0.5</v>
      </c>
      <c r="AM12" t="n">
        <v>0.51</v>
      </c>
      <c r="AN12" t="n">
        <v>67.81999999999999</v>
      </c>
      <c r="AO12" t="n">
        <v>18.28</v>
      </c>
      <c r="AP12" t="n">
        <v>18.29</v>
      </c>
      <c r="AQ12" t="n">
        <v>257.24</v>
      </c>
      <c r="AR12" t="n">
        <v>6.96</v>
      </c>
      <c r="AS12" t="n">
        <v>7.39</v>
      </c>
      <c r="AT12" t="n">
        <v>0.09</v>
      </c>
      <c r="AU12" t="n">
        <v>0.34</v>
      </c>
      <c r="AV12" t="n">
        <v>0.08</v>
      </c>
      <c r="AW12" t="n">
        <v>0.34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820</v>
      </c>
      <c r="BE12" t="n">
        <v>4.71</v>
      </c>
      <c r="BF12" t="n">
        <v>8</v>
      </c>
      <c r="BG12" t="n">
        <v>0.05</v>
      </c>
    </row>
    <row r="13">
      <c r="A13" t="inlineStr">
        <is>
          <t>ABC</t>
        </is>
      </c>
      <c r="B13" s="54" t="inlineStr">
        <is>
          <t>vmcablecare</t>
        </is>
      </c>
      <c r="C13" s="79" t="n">
        <v>44267</v>
      </c>
      <c r="D13" s="53" t="inlineStr">
        <is>
          <t>No</t>
        </is>
      </c>
      <c r="E13" s="59" t="n">
        <v>0</v>
      </c>
      <c r="F13" t="n">
        <v>13.66</v>
      </c>
      <c r="G13" t="n">
        <v>938</v>
      </c>
      <c r="H13" t="n">
        <v>17414</v>
      </c>
      <c r="I13" t="n">
        <v>3</v>
      </c>
      <c r="J13" t="n">
        <v>17937</v>
      </c>
      <c r="K13" t="n">
        <v>14401</v>
      </c>
      <c r="L13" t="n">
        <v>3536</v>
      </c>
      <c r="M13" t="n">
        <v>80.29000000000001</v>
      </c>
      <c r="N13" t="n">
        <v>17936</v>
      </c>
      <c r="O13" t="n">
        <v>0</v>
      </c>
      <c r="P13" t="n">
        <v>1</v>
      </c>
      <c r="Q13" t="n">
        <v>0.03</v>
      </c>
      <c r="R13" t="n">
        <v>7</v>
      </c>
      <c r="S13" t="n">
        <v>0.05</v>
      </c>
      <c r="T13" t="n">
        <v>0</v>
      </c>
      <c r="U13" t="n">
        <v>0</v>
      </c>
      <c r="V13" t="n">
        <v>408</v>
      </c>
      <c r="W13" t="n">
        <v>2.83</v>
      </c>
      <c r="X13" t="n">
        <v>443</v>
      </c>
      <c r="Y13" t="n">
        <v>2.47</v>
      </c>
      <c r="Z13" t="n">
        <v>441</v>
      </c>
      <c r="AA13" t="n">
        <v>2.46</v>
      </c>
      <c r="AB13" t="n">
        <v>7261</v>
      </c>
      <c r="AC13" t="n">
        <v>40.48</v>
      </c>
      <c r="AD13" t="n">
        <v>1064</v>
      </c>
      <c r="AE13" t="n">
        <v>286</v>
      </c>
      <c r="AF13" t="n">
        <v>7.55</v>
      </c>
      <c r="AG13" t="n">
        <v>8.24</v>
      </c>
      <c r="AH13" t="n">
        <v>0.7</v>
      </c>
      <c r="AI13" t="n">
        <v>0.5</v>
      </c>
      <c r="AJ13" t="n">
        <v>0.49</v>
      </c>
      <c r="AK13" t="n">
        <v>0.01</v>
      </c>
      <c r="AL13" t="n">
        <v>0.49</v>
      </c>
      <c r="AM13" t="n">
        <v>0.5</v>
      </c>
      <c r="AN13" t="n">
        <v>50.3</v>
      </c>
      <c r="AO13" t="n">
        <v>20.91</v>
      </c>
      <c r="AP13" t="n">
        <v>20.93</v>
      </c>
      <c r="AQ13" t="n">
        <v>210.58</v>
      </c>
      <c r="AR13" t="n">
        <v>10.26</v>
      </c>
      <c r="AS13" t="n">
        <v>10.81</v>
      </c>
      <c r="AT13" t="n">
        <v>0.08</v>
      </c>
      <c r="AU13" t="n">
        <v>0.33</v>
      </c>
      <c r="AV13" t="n">
        <v>0.07000000000000001</v>
      </c>
      <c r="AW13" t="n">
        <v>0.34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1481</v>
      </c>
      <c r="BE13" t="n">
        <v>8.26</v>
      </c>
      <c r="BF13" t="n">
        <v>10</v>
      </c>
      <c r="BG13" t="n">
        <v>0.06</v>
      </c>
      <c r="BH13" t="inlineStr">
        <is>
          <t>LIGGBR-16276, LIGGBR-16274, LIGGBR-16268, LIGGBR-16264</t>
        </is>
      </c>
    </row>
    <row r="14">
      <c r="A14" t="inlineStr">
        <is>
          <t>ABC</t>
        </is>
      </c>
      <c r="B14" s="54" t="inlineStr">
        <is>
          <t>vmcablecare</t>
        </is>
      </c>
      <c r="C14" s="79" t="n">
        <v>44268</v>
      </c>
      <c r="D14" s="53" t="inlineStr">
        <is>
          <t>No</t>
        </is>
      </c>
      <c r="E14" s="59" t="n">
        <v>0</v>
      </c>
      <c r="F14" t="n">
        <v>9.16</v>
      </c>
      <c r="G14" t="n">
        <v>642</v>
      </c>
      <c r="H14" t="n">
        <v>17937</v>
      </c>
      <c r="I14" t="n">
        <v>-35.1</v>
      </c>
      <c r="J14" t="n">
        <v>11641</v>
      </c>
      <c r="K14" t="n">
        <v>9239</v>
      </c>
      <c r="L14" t="n">
        <v>2402</v>
      </c>
      <c r="M14" t="n">
        <v>79.37</v>
      </c>
      <c r="N14" t="n">
        <v>11641</v>
      </c>
      <c r="O14" t="n">
        <v>0</v>
      </c>
      <c r="P14" t="n">
        <v>1</v>
      </c>
      <c r="Q14" t="n">
        <v>0.04</v>
      </c>
      <c r="R14" t="n">
        <v>6</v>
      </c>
      <c r="S14" t="n">
        <v>0.06</v>
      </c>
      <c r="T14" t="n">
        <v>0</v>
      </c>
      <c r="U14" t="n">
        <v>0</v>
      </c>
      <c r="V14" t="n">
        <v>218</v>
      </c>
      <c r="W14" t="n">
        <v>2.36</v>
      </c>
      <c r="X14" t="n">
        <v>377</v>
      </c>
      <c r="Y14" t="n">
        <v>3.24</v>
      </c>
      <c r="Z14" t="n">
        <v>377</v>
      </c>
      <c r="AA14" t="n">
        <v>3.24</v>
      </c>
      <c r="AB14" t="n">
        <v>5397</v>
      </c>
      <c r="AC14" t="n">
        <v>46.36</v>
      </c>
      <c r="AD14" t="n">
        <v>510</v>
      </c>
      <c r="AE14" t="n">
        <v>129</v>
      </c>
      <c r="AF14" t="n">
        <v>5.59</v>
      </c>
      <c r="AG14" t="n">
        <v>5.46</v>
      </c>
      <c r="AH14" t="n">
        <v>0.14</v>
      </c>
      <c r="AI14" t="n">
        <v>0.48</v>
      </c>
      <c r="AJ14" t="n">
        <v>0.48</v>
      </c>
      <c r="AK14" t="n">
        <v>0</v>
      </c>
      <c r="AL14" t="n">
        <v>0.5</v>
      </c>
      <c r="AM14" t="n">
        <v>0.52</v>
      </c>
      <c r="AN14" t="n">
        <v>48.47</v>
      </c>
      <c r="AO14" t="n">
        <v>14.74</v>
      </c>
      <c r="AP14" t="n">
        <v>14.76</v>
      </c>
      <c r="AQ14" t="n">
        <v>46.94</v>
      </c>
      <c r="AR14" t="n">
        <v>6.44</v>
      </c>
      <c r="AS14" t="n">
        <v>6.67</v>
      </c>
      <c r="AT14" t="n">
        <v>0.1</v>
      </c>
      <c r="AU14" t="n">
        <v>0.35</v>
      </c>
      <c r="AV14" t="n">
        <v>0.09</v>
      </c>
      <c r="AW14" t="n">
        <v>0.35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403</v>
      </c>
      <c r="BE14" t="n">
        <v>3.46</v>
      </c>
      <c r="BF14" t="n">
        <v>4</v>
      </c>
      <c r="BG14" t="n">
        <v>0.03</v>
      </c>
      <c r="BH14" t="inlineStr">
        <is>
          <t>LIGGBR-16315,LIGGBR-16308,LIGGBR-16305</t>
        </is>
      </c>
    </row>
    <row r="15">
      <c r="A15" t="inlineStr">
        <is>
          <t>ABC</t>
        </is>
      </c>
      <c r="B15" s="54" t="inlineStr">
        <is>
          <t>vmcablecare</t>
        </is>
      </c>
      <c r="C15" s="79" t="n">
        <v>44269</v>
      </c>
      <c r="D15" s="53" t="inlineStr">
        <is>
          <t>No</t>
        </is>
      </c>
      <c r="E15" s="59" t="n">
        <v>0</v>
      </c>
      <c r="F15" t="n">
        <v>8.630000000000001</v>
      </c>
      <c r="G15" t="n">
        <v>439</v>
      </c>
      <c r="H15" t="n">
        <v>11645</v>
      </c>
      <c r="I15" t="n">
        <v>-59.91</v>
      </c>
      <c r="J15" t="n">
        <v>4669</v>
      </c>
      <c r="K15" t="n">
        <v>3730</v>
      </c>
      <c r="L15" t="n">
        <v>939</v>
      </c>
      <c r="M15" t="n">
        <v>79.89</v>
      </c>
      <c r="N15" t="n">
        <v>4669</v>
      </c>
      <c r="O15" t="n">
        <v>0</v>
      </c>
      <c r="P15" t="n">
        <v>5</v>
      </c>
      <c r="Q15" t="n">
        <v>0.53</v>
      </c>
      <c r="R15" t="n">
        <v>80</v>
      </c>
      <c r="S15" t="n">
        <v>2.14</v>
      </c>
      <c r="T15" t="n">
        <v>0</v>
      </c>
      <c r="U15" t="n">
        <v>0</v>
      </c>
      <c r="V15" t="n">
        <v>0</v>
      </c>
      <c r="W15" t="n">
        <v>0</v>
      </c>
      <c r="X15" t="n">
        <v>39</v>
      </c>
      <c r="Y15" t="n">
        <v>0.84</v>
      </c>
      <c r="Z15" t="n">
        <v>39</v>
      </c>
      <c r="AA15" t="n">
        <v>0.84</v>
      </c>
      <c r="AB15" t="n">
        <v>1</v>
      </c>
      <c r="AC15" t="n">
        <v>0.02</v>
      </c>
      <c r="AD15" t="n">
        <v>29</v>
      </c>
      <c r="AE15" t="n">
        <v>9</v>
      </c>
      <c r="AF15" t="n">
        <v>0.8</v>
      </c>
      <c r="AG15" t="n">
        <v>0.99</v>
      </c>
      <c r="AH15" t="n">
        <v>0.19</v>
      </c>
      <c r="AI15" t="n">
        <v>0.47</v>
      </c>
      <c r="AJ15" t="n">
        <v>0.44</v>
      </c>
      <c r="AK15" t="n">
        <v>0.03</v>
      </c>
      <c r="AL15" t="n">
        <v>0.5</v>
      </c>
      <c r="AM15" t="n">
        <v>0.5</v>
      </c>
      <c r="AN15" t="n">
        <v>101.51</v>
      </c>
      <c r="AO15" t="n">
        <v>19.86</v>
      </c>
      <c r="AP15" t="n">
        <v>20.21</v>
      </c>
      <c r="AQ15" t="n">
        <v>1</v>
      </c>
      <c r="AR15" t="n">
        <v>1</v>
      </c>
      <c r="AS15" t="n">
        <v>1</v>
      </c>
      <c r="AT15" t="n">
        <v>0.05</v>
      </c>
      <c r="AU15" t="n">
        <v>0.34</v>
      </c>
      <c r="AV15" t="n">
        <v>0.04</v>
      </c>
      <c r="AW15" t="n">
        <v>0.35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258</v>
      </c>
      <c r="BE15" t="n">
        <v>5.53</v>
      </c>
      <c r="BF15" t="n">
        <v>6</v>
      </c>
      <c r="BG15" t="n">
        <v>0.13</v>
      </c>
      <c r="BH15" t="inlineStr">
        <is>
          <t>LIGGBR-16322,LIGGBR-16326</t>
        </is>
      </c>
    </row>
    <row r="16">
      <c r="A16" t="inlineStr">
        <is>
          <t>ABC</t>
        </is>
      </c>
      <c r="B16" s="54" t="inlineStr">
        <is>
          <t>vmcablecare</t>
        </is>
      </c>
      <c r="C16" s="79" t="n">
        <v>44270</v>
      </c>
      <c r="D16" s="53" t="inlineStr">
        <is>
          <t>No</t>
        </is>
      </c>
      <c r="E16" s="59" t="n">
        <v>0</v>
      </c>
      <c r="F16" t="n">
        <v>10.58</v>
      </c>
      <c r="G16" t="n">
        <v>963</v>
      </c>
      <c r="H16" t="n">
        <v>4669</v>
      </c>
      <c r="I16" t="n">
        <v>261.32</v>
      </c>
      <c r="J16" t="n">
        <v>16870</v>
      </c>
      <c r="K16" t="n">
        <v>13540</v>
      </c>
      <c r="L16" t="n">
        <v>3330</v>
      </c>
      <c r="M16" t="n">
        <v>80.26000000000001</v>
      </c>
      <c r="N16" t="n">
        <v>16866</v>
      </c>
      <c r="O16" t="n">
        <v>0</v>
      </c>
      <c r="P16" t="n">
        <v>0</v>
      </c>
      <c r="Q16" t="n">
        <v>0</v>
      </c>
      <c r="R16" t="n">
        <v>4</v>
      </c>
      <c r="S16" t="n">
        <v>0.03</v>
      </c>
      <c r="T16" t="n">
        <v>0</v>
      </c>
      <c r="U16" t="n">
        <v>0</v>
      </c>
      <c r="V16" t="n">
        <v>257</v>
      </c>
      <c r="W16" t="n">
        <v>1.9</v>
      </c>
      <c r="X16" t="n">
        <v>237</v>
      </c>
      <c r="Y16" t="n">
        <v>1.4</v>
      </c>
      <c r="Z16" t="n">
        <v>237</v>
      </c>
      <c r="AA16" t="n">
        <v>1.4</v>
      </c>
      <c r="AB16" t="n">
        <v>7781</v>
      </c>
      <c r="AC16" t="n">
        <v>46.12</v>
      </c>
      <c r="AD16" t="n">
        <v>923</v>
      </c>
      <c r="AE16" t="n">
        <v>207</v>
      </c>
      <c r="AF16" t="n">
        <v>6.99</v>
      </c>
      <c r="AG16" t="n">
        <v>6.31</v>
      </c>
      <c r="AH16" t="n">
        <v>0.68</v>
      </c>
      <c r="AI16" t="n">
        <v>0.51</v>
      </c>
      <c r="AJ16" t="n">
        <v>0.51</v>
      </c>
      <c r="AK16" t="n">
        <v>0</v>
      </c>
      <c r="AL16" t="n">
        <v>0.49</v>
      </c>
      <c r="AM16" t="n">
        <v>0.49</v>
      </c>
      <c r="AN16" t="n">
        <v>57.08</v>
      </c>
      <c r="AO16" t="n">
        <v>17.4</v>
      </c>
      <c r="AP16" t="n">
        <v>17.41</v>
      </c>
      <c r="AQ16" t="n">
        <v>136.36</v>
      </c>
      <c r="AR16" t="n">
        <v>7.09</v>
      </c>
      <c r="AS16" t="n">
        <v>7.3</v>
      </c>
      <c r="AT16" t="n">
        <v>0.09</v>
      </c>
      <c r="AU16" t="n">
        <v>0.32</v>
      </c>
      <c r="AV16" t="n">
        <v>0.08</v>
      </c>
      <c r="AW16" t="n">
        <v>0.33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1218</v>
      </c>
      <c r="BE16" t="n">
        <v>7.22</v>
      </c>
      <c r="BF16" t="n">
        <v>5</v>
      </c>
      <c r="BG16" t="n">
        <v>0.03</v>
      </c>
      <c r="BH16" t="inlineStr">
        <is>
          <t>LIGGBR-16348, LIGGBR-16350, LIGGBR-16358, LIGGBR-16342</t>
        </is>
      </c>
    </row>
    <row r="17">
      <c r="A17" t="inlineStr">
        <is>
          <t>ABC</t>
        </is>
      </c>
      <c r="B17" s="54" t="inlineStr">
        <is>
          <t>vmcablecare</t>
        </is>
      </c>
      <c r="C17" s="79" t="n">
        <v>44271</v>
      </c>
      <c r="D17" s="53" t="inlineStr">
        <is>
          <t>No</t>
        </is>
      </c>
      <c r="E17" s="59" t="n">
        <v>0</v>
      </c>
      <c r="F17" t="n">
        <v>6.9</v>
      </c>
      <c r="G17" t="n">
        <v>994</v>
      </c>
      <c r="H17" t="n">
        <v>16862</v>
      </c>
      <c r="I17" t="n">
        <v>-6.35</v>
      </c>
      <c r="J17" t="n">
        <v>15791</v>
      </c>
      <c r="K17" t="n">
        <v>12637</v>
      </c>
      <c r="L17" t="n">
        <v>3154</v>
      </c>
      <c r="M17" t="n">
        <v>80.03</v>
      </c>
      <c r="N17" t="n">
        <v>15787</v>
      </c>
      <c r="O17" t="n">
        <v>0</v>
      </c>
      <c r="P17" t="n">
        <v>1</v>
      </c>
      <c r="Q17" t="n">
        <v>0.03</v>
      </c>
      <c r="R17" t="n">
        <v>6</v>
      </c>
      <c r="S17" t="n">
        <v>0.05</v>
      </c>
      <c r="T17" t="n">
        <v>0</v>
      </c>
      <c r="U17" t="n">
        <v>0</v>
      </c>
      <c r="V17" t="n">
        <v>190</v>
      </c>
      <c r="W17" t="n">
        <v>1.5</v>
      </c>
      <c r="X17" t="n">
        <v>337</v>
      </c>
      <c r="Y17" t="n">
        <v>2.13</v>
      </c>
      <c r="Z17" t="n">
        <v>336</v>
      </c>
      <c r="AA17" t="n">
        <v>2.13</v>
      </c>
      <c r="AB17" t="n">
        <v>5433</v>
      </c>
      <c r="AC17" t="n">
        <v>34.41</v>
      </c>
      <c r="AD17" t="n">
        <v>529</v>
      </c>
      <c r="AE17" t="n">
        <v>131</v>
      </c>
      <c r="AF17" t="n">
        <v>4.26</v>
      </c>
      <c r="AG17" t="n">
        <v>4.22</v>
      </c>
      <c r="AH17" t="n">
        <v>0.04</v>
      </c>
      <c r="AI17" t="n">
        <v>0.51</v>
      </c>
      <c r="AJ17" t="n">
        <v>0.5</v>
      </c>
      <c r="AK17" t="n">
        <v>0.01</v>
      </c>
      <c r="AL17" t="n">
        <v>0.5</v>
      </c>
      <c r="AM17" t="n">
        <v>0.5</v>
      </c>
      <c r="AN17" t="n">
        <v>125.59</v>
      </c>
      <c r="AO17" t="n">
        <v>21.31</v>
      </c>
      <c r="AP17" t="n">
        <v>21.33</v>
      </c>
      <c r="AQ17" t="n">
        <v>125.88</v>
      </c>
      <c r="AR17" t="n">
        <v>7.13</v>
      </c>
      <c r="AS17" t="n">
        <v>7.36</v>
      </c>
      <c r="AT17" t="n">
        <v>0.07000000000000001</v>
      </c>
      <c r="AU17" t="n">
        <v>0.33</v>
      </c>
      <c r="AV17" t="n">
        <v>0.07000000000000001</v>
      </c>
      <c r="AW17" t="n">
        <v>0.34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507</v>
      </c>
      <c r="BE17" t="n">
        <v>3.21</v>
      </c>
      <c r="BF17" t="n">
        <v>0</v>
      </c>
      <c r="BG17" t="n">
        <v>0</v>
      </c>
      <c r="BH17" t="inlineStr">
        <is>
          <t>LIGGBR-16395, LIGGBR-16397, LIGGBR-16388</t>
        </is>
      </c>
    </row>
    <row r="18">
      <c r="A18" t="inlineStr">
        <is>
          <t>ABC</t>
        </is>
      </c>
      <c r="B18" s="54" t="inlineStr">
        <is>
          <t>vmcablecare</t>
        </is>
      </c>
      <c r="C18" s="79" t="n">
        <v>44272</v>
      </c>
      <c r="D18" s="53" t="inlineStr">
        <is>
          <t>No</t>
        </is>
      </c>
      <c r="E18" s="59" t="n">
        <v>0</v>
      </c>
      <c r="F18" t="n">
        <v>6.09</v>
      </c>
      <c r="G18" t="n">
        <v>1011</v>
      </c>
      <c r="H18" t="n">
        <v>15791</v>
      </c>
      <c r="I18" t="n">
        <v>5.33</v>
      </c>
      <c r="J18" t="n">
        <v>16632</v>
      </c>
      <c r="K18" t="n">
        <v>13217</v>
      </c>
      <c r="L18" t="n">
        <v>3415</v>
      </c>
      <c r="M18" t="n">
        <v>79.47</v>
      </c>
      <c r="N18" t="n">
        <v>16631</v>
      </c>
      <c r="O18" t="n">
        <v>0</v>
      </c>
      <c r="P18" t="n">
        <v>1</v>
      </c>
      <c r="Q18" t="n">
        <v>0.03</v>
      </c>
      <c r="R18" t="n">
        <v>8</v>
      </c>
      <c r="S18" t="n">
        <v>0.06</v>
      </c>
      <c r="T18" t="n">
        <v>0</v>
      </c>
      <c r="U18" t="n">
        <v>0</v>
      </c>
      <c r="V18" t="n">
        <v>202</v>
      </c>
      <c r="W18" t="n">
        <v>1.53</v>
      </c>
      <c r="X18" t="n">
        <v>338</v>
      </c>
      <c r="Y18" t="n">
        <v>2.03</v>
      </c>
      <c r="Z18" t="n">
        <v>337</v>
      </c>
      <c r="AA18" t="n">
        <v>2.03</v>
      </c>
      <c r="AB18" t="n">
        <v>4788</v>
      </c>
      <c r="AC18" t="n">
        <v>28.79</v>
      </c>
      <c r="AD18" t="n">
        <v>457</v>
      </c>
      <c r="AE18" t="n">
        <v>112</v>
      </c>
      <c r="AF18" t="n">
        <v>3.52</v>
      </c>
      <c r="AG18" t="n">
        <v>3.33</v>
      </c>
      <c r="AH18" t="n">
        <v>0.19</v>
      </c>
      <c r="AI18" t="n">
        <v>0.52</v>
      </c>
      <c r="AJ18" t="n">
        <v>0.49</v>
      </c>
      <c r="AK18" t="n">
        <v>0.03</v>
      </c>
      <c r="AL18" t="n">
        <v>0.52</v>
      </c>
      <c r="AM18" t="n">
        <v>0.52</v>
      </c>
      <c r="AN18" t="n">
        <v>128.41</v>
      </c>
      <c r="AO18" t="n">
        <v>21.18</v>
      </c>
      <c r="AP18" t="n">
        <v>21.19</v>
      </c>
      <c r="AQ18" t="n">
        <v>96.3</v>
      </c>
      <c r="AR18" t="n">
        <v>6.99</v>
      </c>
      <c r="AS18" t="n">
        <v>7.26</v>
      </c>
      <c r="AT18" t="n">
        <v>0.07000000000000001</v>
      </c>
      <c r="AU18" t="n">
        <v>0.34</v>
      </c>
      <c r="AV18" t="n">
        <v>0.06</v>
      </c>
      <c r="AW18" t="n">
        <v>0.34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411</v>
      </c>
      <c r="BE18" t="n">
        <v>2.47</v>
      </c>
      <c r="BF18" t="n">
        <v>0</v>
      </c>
      <c r="BG18" t="n">
        <v>0</v>
      </c>
    </row>
    <row r="19">
      <c r="A19" t="inlineStr">
        <is>
          <t>ABC</t>
        </is>
      </c>
      <c r="B19" s="54" t="inlineStr">
        <is>
          <t>vmcablecare</t>
        </is>
      </c>
      <c r="C19" s="79" t="n">
        <v>44273</v>
      </c>
      <c r="D19" s="53" t="inlineStr">
        <is>
          <t>No</t>
        </is>
      </c>
      <c r="E19" s="59" t="n">
        <v>0</v>
      </c>
      <c r="F19" t="n">
        <v>7.23</v>
      </c>
      <c r="G19" t="n">
        <v>992</v>
      </c>
      <c r="H19" t="n">
        <v>16632</v>
      </c>
      <c r="I19" t="n">
        <v>-2.57</v>
      </c>
      <c r="J19" t="n">
        <v>16205</v>
      </c>
      <c r="K19" t="n">
        <v>12896</v>
      </c>
      <c r="L19" t="n">
        <v>3309</v>
      </c>
      <c r="M19" t="n">
        <v>79.58</v>
      </c>
      <c r="N19" t="n">
        <v>16202</v>
      </c>
      <c r="O19" t="n">
        <v>0</v>
      </c>
      <c r="P19" t="n">
        <v>1</v>
      </c>
      <c r="Q19" t="n">
        <v>0.03</v>
      </c>
      <c r="R19" t="n">
        <v>12</v>
      </c>
      <c r="S19" t="n">
        <v>0.09</v>
      </c>
      <c r="T19" t="n">
        <v>0</v>
      </c>
      <c r="U19" t="n">
        <v>0</v>
      </c>
      <c r="V19" t="n">
        <v>125</v>
      </c>
      <c r="W19" t="n">
        <v>0.97</v>
      </c>
      <c r="X19" t="n">
        <v>423</v>
      </c>
      <c r="Y19" t="n">
        <v>2.61</v>
      </c>
      <c r="Z19" t="n">
        <v>422</v>
      </c>
      <c r="AA19" t="n">
        <v>2.6</v>
      </c>
      <c r="AB19" t="n">
        <v>3672</v>
      </c>
      <c r="AC19" t="n">
        <v>22.66</v>
      </c>
      <c r="AD19" t="n">
        <v>230</v>
      </c>
      <c r="AE19" t="n">
        <v>67</v>
      </c>
      <c r="AF19" t="n">
        <v>1.82</v>
      </c>
      <c r="AG19" t="n">
        <v>2.07</v>
      </c>
      <c r="AH19" t="n">
        <v>0.25</v>
      </c>
      <c r="AI19" t="n">
        <v>0.5</v>
      </c>
      <c r="AJ19" t="n">
        <v>0.49</v>
      </c>
      <c r="AK19" t="n">
        <v>0.01</v>
      </c>
      <c r="AL19" t="n">
        <v>0.48</v>
      </c>
      <c r="AM19" t="n">
        <v>0.49</v>
      </c>
      <c r="AN19" t="n">
        <v>128.66</v>
      </c>
      <c r="AO19" t="n">
        <v>24.59</v>
      </c>
      <c r="AP19" t="n">
        <v>24.62</v>
      </c>
      <c r="AQ19" t="n">
        <v>66.61</v>
      </c>
      <c r="AR19" t="n">
        <v>8.949999999999999</v>
      </c>
      <c r="AS19" t="n">
        <v>9.23</v>
      </c>
      <c r="AT19" t="n">
        <v>0.06</v>
      </c>
      <c r="AU19" t="n">
        <v>0.33</v>
      </c>
      <c r="AV19" t="n">
        <v>0.05</v>
      </c>
      <c r="AW19" t="n">
        <v>0.33</v>
      </c>
      <c r="AX19" t="n">
        <v>1</v>
      </c>
      <c r="AY19" t="n">
        <v>0.01</v>
      </c>
      <c r="AZ19" t="n">
        <v>0</v>
      </c>
      <c r="BA19" t="n">
        <v>0</v>
      </c>
      <c r="BB19" t="n">
        <v>0</v>
      </c>
      <c r="BC19" t="n">
        <v>0</v>
      </c>
      <c r="BD19" t="n">
        <v>480</v>
      </c>
      <c r="BE19" t="n">
        <v>2.96</v>
      </c>
      <c r="BF19" t="n">
        <v>96</v>
      </c>
      <c r="BG19" t="n">
        <v>0.59</v>
      </c>
      <c r="BH19" t="inlineStr">
        <is>
          <t>LIGGBR-16470, LIGGBR-16474, LIGGBR-16476</t>
        </is>
      </c>
    </row>
    <row r="20">
      <c r="A20" t="inlineStr">
        <is>
          <t>ABC</t>
        </is>
      </c>
      <c r="B20" s="54" t="inlineStr">
        <is>
          <t>vmcablecare</t>
        </is>
      </c>
      <c r="C20" s="79" t="n">
        <v>44274</v>
      </c>
      <c r="D20" s="53" t="inlineStr">
        <is>
          <t>No</t>
        </is>
      </c>
      <c r="E20" s="59" t="n">
        <v>0</v>
      </c>
      <c r="F20" t="n">
        <v>7.77</v>
      </c>
      <c r="G20" t="n">
        <v>931</v>
      </c>
      <c r="H20" t="n">
        <v>16205</v>
      </c>
      <c r="I20" t="n">
        <v>2.74</v>
      </c>
      <c r="J20" t="n">
        <v>16649</v>
      </c>
      <c r="K20" t="n">
        <v>13329</v>
      </c>
      <c r="L20" t="n">
        <v>3320</v>
      </c>
      <c r="M20" t="n">
        <v>80.06</v>
      </c>
      <c r="N20" t="n">
        <v>16639</v>
      </c>
      <c r="O20" t="n">
        <v>0</v>
      </c>
      <c r="P20" t="n">
        <v>0</v>
      </c>
      <c r="Q20" t="n">
        <v>0</v>
      </c>
      <c r="R20" t="n">
        <v>4</v>
      </c>
      <c r="S20" t="n">
        <v>0.03</v>
      </c>
      <c r="T20" t="n">
        <v>0</v>
      </c>
      <c r="U20" t="n">
        <v>0</v>
      </c>
      <c r="V20" t="n">
        <v>361</v>
      </c>
      <c r="W20" t="n">
        <v>2.71</v>
      </c>
      <c r="X20" t="n">
        <v>319</v>
      </c>
      <c r="Y20" t="n">
        <v>1.92</v>
      </c>
      <c r="Z20" t="n">
        <v>319</v>
      </c>
      <c r="AA20" t="n">
        <v>1.92</v>
      </c>
      <c r="AB20" t="n">
        <v>6195</v>
      </c>
      <c r="AC20" t="n">
        <v>37.21</v>
      </c>
      <c r="AD20" t="n">
        <v>859</v>
      </c>
      <c r="AE20" t="n">
        <v>214</v>
      </c>
      <c r="AF20" t="n">
        <v>6.64</v>
      </c>
      <c r="AG20" t="n">
        <v>6.83</v>
      </c>
      <c r="AH20" t="n">
        <v>0.19</v>
      </c>
      <c r="AI20" t="n">
        <v>0.5</v>
      </c>
      <c r="AJ20" t="n">
        <v>0.51</v>
      </c>
      <c r="AK20" t="n">
        <v>0.01</v>
      </c>
      <c r="AL20" t="n">
        <v>0.49</v>
      </c>
      <c r="AM20" t="n">
        <v>0.49</v>
      </c>
      <c r="AN20" t="n">
        <v>88.03</v>
      </c>
      <c r="AO20" t="n">
        <v>19</v>
      </c>
      <c r="AP20" t="n">
        <v>19.01</v>
      </c>
      <c r="AQ20" t="n">
        <v>168.55</v>
      </c>
      <c r="AR20" t="n">
        <v>7</v>
      </c>
      <c r="AS20" t="n">
        <v>7.37</v>
      </c>
      <c r="AT20" t="n">
        <v>0.08</v>
      </c>
      <c r="AU20" t="n">
        <v>0.34</v>
      </c>
      <c r="AV20" t="n">
        <v>0.07000000000000001</v>
      </c>
      <c r="AW20" t="n">
        <v>0.35</v>
      </c>
      <c r="AX20" t="n">
        <v>1</v>
      </c>
      <c r="AY20" t="n">
        <v>0.01</v>
      </c>
      <c r="AZ20" t="n">
        <v>0</v>
      </c>
      <c r="BA20" t="n">
        <v>0</v>
      </c>
      <c r="BB20" t="n">
        <v>1</v>
      </c>
      <c r="BC20" t="n">
        <v>0.01</v>
      </c>
      <c r="BD20" t="n">
        <v>510</v>
      </c>
      <c r="BE20" t="n">
        <v>3.06</v>
      </c>
      <c r="BF20" t="n">
        <v>6</v>
      </c>
      <c r="BG20" t="n">
        <v>0.04</v>
      </c>
      <c r="BH20" t="inlineStr">
        <is>
          <t>LIGGBR-16514, LIGGBR-16515, LIGGBR-16509</t>
        </is>
      </c>
    </row>
    <row r="21">
      <c r="A21" t="inlineStr">
        <is>
          <t>ABC</t>
        </is>
      </c>
      <c r="B21" s="54" t="inlineStr">
        <is>
          <t>vmcablecare</t>
        </is>
      </c>
      <c r="C21" s="79" t="n">
        <v>44275</v>
      </c>
      <c r="D21" s="53" t="inlineStr">
        <is>
          <t>No</t>
        </is>
      </c>
      <c r="E21" s="59" t="n">
        <v>0</v>
      </c>
      <c r="F21" t="n">
        <v>7.06</v>
      </c>
      <c r="G21" t="n">
        <v>597</v>
      </c>
      <c r="H21" t="n">
        <v>16656</v>
      </c>
      <c r="I21" t="n">
        <v>-36.04</v>
      </c>
      <c r="J21" t="n">
        <v>10653</v>
      </c>
      <c r="K21" t="n">
        <v>8572</v>
      </c>
      <c r="L21" t="n">
        <v>2081</v>
      </c>
      <c r="M21" t="n">
        <v>80.47</v>
      </c>
      <c r="N21" t="n">
        <v>10653</v>
      </c>
      <c r="O21" t="n">
        <v>0</v>
      </c>
      <c r="P21" t="n">
        <v>0</v>
      </c>
      <c r="Q21" t="n">
        <v>0</v>
      </c>
      <c r="R21" t="n">
        <v>15</v>
      </c>
      <c r="S21" t="n">
        <v>0.18</v>
      </c>
      <c r="T21" t="n">
        <v>0</v>
      </c>
      <c r="U21" t="n">
        <v>0</v>
      </c>
      <c r="V21" t="n">
        <v>374</v>
      </c>
      <c r="W21" t="n">
        <v>4.36</v>
      </c>
      <c r="X21" t="n">
        <v>131</v>
      </c>
      <c r="Y21" t="n">
        <v>1.23</v>
      </c>
      <c r="Z21" t="n">
        <v>131</v>
      </c>
      <c r="AA21" t="n">
        <v>1.23</v>
      </c>
      <c r="AB21" t="n">
        <v>6675</v>
      </c>
      <c r="AC21" t="n">
        <v>62.66</v>
      </c>
      <c r="AD21" t="n">
        <v>609</v>
      </c>
      <c r="AE21" t="n">
        <v>168</v>
      </c>
      <c r="AF21" t="n">
        <v>7.23</v>
      </c>
      <c r="AG21" t="n">
        <v>8.19</v>
      </c>
      <c r="AH21" t="n">
        <v>0.96</v>
      </c>
      <c r="AI21" t="n">
        <v>0.47</v>
      </c>
      <c r="AJ21" t="n">
        <v>0.48</v>
      </c>
      <c r="AK21" t="n">
        <v>0.01</v>
      </c>
      <c r="AL21" t="n">
        <v>0.48</v>
      </c>
      <c r="AM21" t="n">
        <v>0.5</v>
      </c>
      <c r="AN21" t="n">
        <v>49.69</v>
      </c>
      <c r="AO21" t="n">
        <v>20.02</v>
      </c>
      <c r="AP21" t="n">
        <v>20.11</v>
      </c>
      <c r="AQ21" t="n">
        <v>89.2</v>
      </c>
      <c r="AR21" t="n">
        <v>9.92</v>
      </c>
      <c r="AS21" t="n">
        <v>10.45</v>
      </c>
      <c r="AT21" t="n">
        <v>0.08</v>
      </c>
      <c r="AU21" t="n">
        <v>0.35</v>
      </c>
      <c r="AV21" t="n">
        <v>0.08</v>
      </c>
      <c r="AW21" t="n">
        <v>0.34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112</v>
      </c>
      <c r="BE21" t="n">
        <v>1.05</v>
      </c>
      <c r="BF21" t="n">
        <v>26</v>
      </c>
      <c r="BG21" t="n">
        <v>0.24</v>
      </c>
      <c r="BH21" s="72" t="inlineStr">
        <is>
          <t>LIGGBR-16543,LIGGBR-16544,LIGGBR-16545,LIGGBR-16547,LIGGBR-16549,LIGGBR-16554,LIGGBR-16559</t>
        </is>
      </c>
    </row>
    <row r="22">
      <c r="A22" t="inlineStr">
        <is>
          <t>ABC</t>
        </is>
      </c>
      <c r="B22" s="54" t="inlineStr">
        <is>
          <t>vmcablecare</t>
        </is>
      </c>
      <c r="C22" s="79" t="n">
        <v>44276</v>
      </c>
      <c r="D22" s="53" t="inlineStr">
        <is>
          <t>No</t>
        </is>
      </c>
      <c r="E22" s="59" t="n">
        <v>0</v>
      </c>
      <c r="F22" t="n">
        <v>3.79</v>
      </c>
      <c r="G22" t="n">
        <v>453</v>
      </c>
      <c r="H22" t="n">
        <v>10653</v>
      </c>
      <c r="I22" t="n">
        <v>-49.46</v>
      </c>
      <c r="J22" t="n">
        <v>5384</v>
      </c>
      <c r="K22" t="n">
        <v>4321</v>
      </c>
      <c r="L22" t="n">
        <v>1063</v>
      </c>
      <c r="M22" t="n">
        <v>80.26000000000001</v>
      </c>
      <c r="N22" t="n">
        <v>5383</v>
      </c>
      <c r="O22" t="n">
        <v>0</v>
      </c>
      <c r="P22" t="n">
        <v>5</v>
      </c>
      <c r="Q22" t="n">
        <v>0.47</v>
      </c>
      <c r="R22" t="n">
        <v>52</v>
      </c>
      <c r="S22" t="n">
        <v>1.2</v>
      </c>
      <c r="T22" t="n">
        <v>0</v>
      </c>
      <c r="U22" t="n">
        <v>0</v>
      </c>
      <c r="V22" t="n">
        <v>0</v>
      </c>
      <c r="W22" t="n">
        <v>0</v>
      </c>
      <c r="X22" t="n">
        <v>75</v>
      </c>
      <c r="Y22" t="n">
        <v>1.39</v>
      </c>
      <c r="Z22" t="n">
        <v>75</v>
      </c>
      <c r="AA22" t="n">
        <v>1.39</v>
      </c>
      <c r="AB22" t="n">
        <v>39</v>
      </c>
      <c r="AC22" t="n">
        <v>0.72</v>
      </c>
      <c r="AD22" t="n">
        <v>43</v>
      </c>
      <c r="AE22" t="n">
        <v>8</v>
      </c>
      <c r="AF22" t="n">
        <v>1.04</v>
      </c>
      <c r="AG22" t="n">
        <v>0.79</v>
      </c>
      <c r="AH22" t="n">
        <v>0.25</v>
      </c>
      <c r="AI22" t="n">
        <v>0.5</v>
      </c>
      <c r="AJ22" t="n">
        <v>0.43</v>
      </c>
      <c r="AK22" t="n">
        <v>0.07000000000000001</v>
      </c>
      <c r="AL22" t="n">
        <v>0.52</v>
      </c>
      <c r="AM22" t="n">
        <v>0.53</v>
      </c>
      <c r="AN22" t="n">
        <v>62.25</v>
      </c>
      <c r="AO22" t="n">
        <v>17.63</v>
      </c>
      <c r="AP22" t="n">
        <v>17.81</v>
      </c>
      <c r="AQ22" t="n">
        <v>3.03</v>
      </c>
      <c r="AR22" t="n">
        <v>2.18</v>
      </c>
      <c r="AS22" t="n">
        <v>2.18</v>
      </c>
      <c r="AT22" t="n">
        <v>0.05</v>
      </c>
      <c r="AU22" t="n">
        <v>0.35</v>
      </c>
      <c r="AV22" t="n">
        <v>0.04</v>
      </c>
      <c r="AW22" t="n">
        <v>0.35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62</v>
      </c>
      <c r="BE22" t="n">
        <v>1.15</v>
      </c>
      <c r="BF22" t="n">
        <v>2</v>
      </c>
      <c r="BG22" t="n">
        <v>0.04</v>
      </c>
      <c r="BH22" t="inlineStr">
        <is>
          <t>LIGGBR-16566,LIGGBR-16568,LIGGBR-16572</t>
        </is>
      </c>
    </row>
    <row r="23">
      <c r="A23" t="inlineStr">
        <is>
          <t>ABC</t>
        </is>
      </c>
      <c r="B23" s="54" t="inlineStr">
        <is>
          <t>vmcablecare</t>
        </is>
      </c>
      <c r="C23" s="79" t="n">
        <v>44277</v>
      </c>
      <c r="D23" s="53" t="inlineStr">
        <is>
          <t>No</t>
        </is>
      </c>
      <c r="E23" s="59" t="n">
        <v>0</v>
      </c>
      <c r="F23" t="n">
        <v>6.18</v>
      </c>
      <c r="G23" t="n">
        <v>915</v>
      </c>
      <c r="H23" t="n">
        <v>5380</v>
      </c>
      <c r="I23" t="n">
        <v>198.31</v>
      </c>
      <c r="J23" t="n">
        <v>16049</v>
      </c>
      <c r="K23" t="n">
        <v>12844</v>
      </c>
      <c r="L23" t="n">
        <v>3205</v>
      </c>
      <c r="M23" t="n">
        <v>80.03</v>
      </c>
      <c r="N23" t="n">
        <v>16036</v>
      </c>
      <c r="O23" t="n">
        <v>0</v>
      </c>
      <c r="P23" t="n">
        <v>0</v>
      </c>
      <c r="Q23" t="n">
        <v>0</v>
      </c>
      <c r="R23" t="n">
        <v>14</v>
      </c>
      <c r="S23" t="n">
        <v>0.11</v>
      </c>
      <c r="T23" t="n">
        <v>0</v>
      </c>
      <c r="U23" t="n">
        <v>0</v>
      </c>
      <c r="V23" t="n">
        <v>248</v>
      </c>
      <c r="W23" t="n">
        <v>1.93</v>
      </c>
      <c r="X23" t="n">
        <v>237</v>
      </c>
      <c r="Y23" t="n">
        <v>1.48</v>
      </c>
      <c r="Z23" t="n">
        <v>236</v>
      </c>
      <c r="AA23" t="n">
        <v>1.47</v>
      </c>
      <c r="AB23" t="n">
        <v>6245</v>
      </c>
      <c r="AC23" t="n">
        <v>38.91</v>
      </c>
      <c r="AD23" t="n">
        <v>799</v>
      </c>
      <c r="AE23" t="n">
        <v>204</v>
      </c>
      <c r="AF23" t="n">
        <v>6.41</v>
      </c>
      <c r="AG23" t="n">
        <v>6.49</v>
      </c>
      <c r="AH23" t="n">
        <v>0.08</v>
      </c>
      <c r="AI23" t="n">
        <v>0.5</v>
      </c>
      <c r="AJ23" t="n">
        <v>0.51</v>
      </c>
      <c r="AK23" t="n">
        <v>0.01</v>
      </c>
      <c r="AL23" t="n">
        <v>0.49</v>
      </c>
      <c r="AM23" t="n">
        <v>0.5</v>
      </c>
      <c r="AN23" t="n">
        <v>66.72</v>
      </c>
      <c r="AO23" t="n">
        <v>21.21</v>
      </c>
      <c r="AP23" t="n">
        <v>21.24</v>
      </c>
      <c r="AQ23" t="n">
        <v>163.38</v>
      </c>
      <c r="AR23" t="n">
        <v>10.36</v>
      </c>
      <c r="AS23" t="n">
        <v>10.75</v>
      </c>
      <c r="AT23" t="n">
        <v>0.07000000000000001</v>
      </c>
      <c r="AU23" t="n">
        <v>0.34</v>
      </c>
      <c r="AV23" t="n">
        <v>0.06</v>
      </c>
      <c r="AW23" t="n">
        <v>0.34</v>
      </c>
      <c r="AX23" t="n">
        <v>1</v>
      </c>
      <c r="AY23" t="n">
        <v>0.01</v>
      </c>
      <c r="AZ23" t="n">
        <v>0</v>
      </c>
      <c r="BA23" t="n">
        <v>0</v>
      </c>
      <c r="BB23" t="n">
        <v>0</v>
      </c>
      <c r="BC23" t="n">
        <v>0</v>
      </c>
      <c r="BD23" t="n">
        <v>405</v>
      </c>
      <c r="BE23" t="n">
        <v>2.52</v>
      </c>
      <c r="BF23" t="n">
        <v>21</v>
      </c>
      <c r="BG23" t="n">
        <v>0.13</v>
      </c>
      <c r="BH23" t="inlineStr">
        <is>
          <t>LIGGBR-16604, LIGGBR-16593, LIGGBR-16613</t>
        </is>
      </c>
    </row>
    <row r="24">
      <c r="A24" t="inlineStr">
        <is>
          <t>ABC</t>
        </is>
      </c>
      <c r="B24" s="54" t="inlineStr">
        <is>
          <t>vmcablecare</t>
        </is>
      </c>
      <c r="C24" s="79" t="n">
        <v>44278</v>
      </c>
      <c r="D24" s="53" t="inlineStr">
        <is>
          <t>No</t>
        </is>
      </c>
      <c r="E24" s="59" t="n">
        <v>0</v>
      </c>
      <c r="F24" t="n">
        <v>7.59</v>
      </c>
      <c r="G24" t="n">
        <v>930</v>
      </c>
      <c r="H24" t="n">
        <v>16049</v>
      </c>
      <c r="I24" t="n">
        <v>-5.66</v>
      </c>
      <c r="J24" t="n">
        <v>15140</v>
      </c>
      <c r="K24" t="n">
        <v>12087</v>
      </c>
      <c r="L24" t="n">
        <v>3053</v>
      </c>
      <c r="M24" t="n">
        <v>79.83</v>
      </c>
      <c r="N24" t="n">
        <v>15138</v>
      </c>
      <c r="O24" t="n">
        <v>0</v>
      </c>
      <c r="P24" t="n">
        <v>1</v>
      </c>
      <c r="Q24" t="n">
        <v>0.03</v>
      </c>
      <c r="R24" t="n">
        <v>7</v>
      </c>
      <c r="S24" t="n">
        <v>0.06</v>
      </c>
      <c r="T24" t="n">
        <v>0</v>
      </c>
      <c r="U24" t="n">
        <v>0</v>
      </c>
      <c r="V24" t="n">
        <v>165</v>
      </c>
      <c r="W24" t="n">
        <v>1.37</v>
      </c>
      <c r="X24" t="n">
        <v>210</v>
      </c>
      <c r="Y24" t="n">
        <v>1.39</v>
      </c>
      <c r="Z24" t="n">
        <v>208</v>
      </c>
      <c r="AA24" t="n">
        <v>1.37</v>
      </c>
      <c r="AB24" t="n">
        <v>4929</v>
      </c>
      <c r="AC24" t="n">
        <v>32.56</v>
      </c>
      <c r="AD24" t="n">
        <v>584</v>
      </c>
      <c r="AE24" t="n">
        <v>150</v>
      </c>
      <c r="AF24" t="n">
        <v>4.96</v>
      </c>
      <c r="AG24" t="n">
        <v>5.02</v>
      </c>
      <c r="AH24" t="n">
        <v>0.06</v>
      </c>
      <c r="AI24" t="n">
        <v>0.49</v>
      </c>
      <c r="AJ24" t="n">
        <v>0.49</v>
      </c>
      <c r="AK24" t="n">
        <v>0</v>
      </c>
      <c r="AL24" t="n">
        <v>0.49</v>
      </c>
      <c r="AM24" t="n">
        <v>0.48</v>
      </c>
      <c r="AN24" t="n">
        <v>80.56999999999999</v>
      </c>
      <c r="AO24" t="n">
        <v>19.29</v>
      </c>
      <c r="AP24" t="n">
        <v>19.31</v>
      </c>
      <c r="AQ24" t="n">
        <v>153.49</v>
      </c>
      <c r="AR24" t="n">
        <v>7.05</v>
      </c>
      <c r="AS24" t="n">
        <v>7.26</v>
      </c>
      <c r="AT24" t="n">
        <v>0.08</v>
      </c>
      <c r="AU24" t="n">
        <v>0.34</v>
      </c>
      <c r="AV24" t="n">
        <v>0.06</v>
      </c>
      <c r="AW24" t="n">
        <v>0.35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713</v>
      </c>
      <c r="BE24" t="n">
        <v>4.71</v>
      </c>
      <c r="BF24" t="n">
        <v>10</v>
      </c>
      <c r="BG24" t="n">
        <v>0.07000000000000001</v>
      </c>
      <c r="BH24" t="inlineStr">
        <is>
          <t>LIGGBR-16620, LIGGBR-16636, LIGGBR-16650</t>
        </is>
      </c>
    </row>
    <row r="25">
      <c r="A25" t="inlineStr">
        <is>
          <t>ABC</t>
        </is>
      </c>
      <c r="B25" s="54" t="inlineStr">
        <is>
          <t>vmcablecare</t>
        </is>
      </c>
      <c r="C25" s="79" t="n">
        <v>44279</v>
      </c>
      <c r="D25" s="53" t="inlineStr">
        <is>
          <t>No</t>
        </is>
      </c>
      <c r="E25" s="59" t="n">
        <v>0</v>
      </c>
      <c r="F25" t="n">
        <v>8.34</v>
      </c>
      <c r="G25" t="n">
        <v>974</v>
      </c>
      <c r="H25" t="n">
        <v>15140</v>
      </c>
      <c r="I25" t="n">
        <v>3.29</v>
      </c>
      <c r="J25" t="n">
        <v>15638</v>
      </c>
      <c r="K25" t="n">
        <v>12415</v>
      </c>
      <c r="L25" t="n">
        <v>3223</v>
      </c>
      <c r="M25" t="n">
        <v>79.39</v>
      </c>
      <c r="N25" t="n">
        <v>15635</v>
      </c>
      <c r="O25" t="n">
        <v>0</v>
      </c>
      <c r="P25" t="n">
        <v>0</v>
      </c>
      <c r="Q25" t="n">
        <v>0</v>
      </c>
      <c r="R25" t="n">
        <v>11</v>
      </c>
      <c r="S25" t="n">
        <v>0.09</v>
      </c>
      <c r="T25" t="n">
        <v>0</v>
      </c>
      <c r="U25" t="n">
        <v>0</v>
      </c>
      <c r="V25" t="n">
        <v>267</v>
      </c>
      <c r="W25" t="n">
        <v>2.15</v>
      </c>
      <c r="X25" t="n">
        <v>198</v>
      </c>
      <c r="Y25" t="n">
        <v>1.27</v>
      </c>
      <c r="Z25" t="n">
        <v>196</v>
      </c>
      <c r="AA25" t="n">
        <v>1.25</v>
      </c>
      <c r="AB25" t="n">
        <v>4726</v>
      </c>
      <c r="AC25" t="n">
        <v>30.22</v>
      </c>
      <c r="AD25" t="n">
        <v>484</v>
      </c>
      <c r="AE25" t="n">
        <v>145</v>
      </c>
      <c r="AF25" t="n">
        <v>3.99</v>
      </c>
      <c r="AG25" t="n">
        <v>4.57</v>
      </c>
      <c r="AH25" t="n">
        <v>0.58</v>
      </c>
      <c r="AI25" t="n">
        <v>0.5</v>
      </c>
      <c r="AJ25" t="n">
        <v>0.49</v>
      </c>
      <c r="AK25" t="n">
        <v>0.01</v>
      </c>
      <c r="AL25" t="n">
        <v>0.49</v>
      </c>
      <c r="AM25" t="n">
        <v>0.49</v>
      </c>
      <c r="AN25" t="n">
        <v>101.17</v>
      </c>
      <c r="AO25" t="n">
        <v>23.59</v>
      </c>
      <c r="AP25" t="n">
        <v>23.62</v>
      </c>
      <c r="AQ25" t="n">
        <v>140.25</v>
      </c>
      <c r="AR25" t="n">
        <v>10</v>
      </c>
      <c r="AS25" t="n">
        <v>10.54</v>
      </c>
      <c r="AT25" t="n">
        <v>0.06</v>
      </c>
      <c r="AU25" t="n">
        <v>0.33</v>
      </c>
      <c r="AV25" t="n">
        <v>0.06</v>
      </c>
      <c r="AW25" t="n">
        <v>0.34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756</v>
      </c>
      <c r="BE25" t="n">
        <v>4.83</v>
      </c>
      <c r="BF25" t="n">
        <v>0</v>
      </c>
      <c r="BG25" t="n">
        <v>0</v>
      </c>
      <c r="BH25" t="inlineStr">
        <is>
          <t>LIGGBR-16674, LIGGBR-16680, LIGGBR-16666</t>
        </is>
      </c>
    </row>
    <row r="26">
      <c r="A26" t="inlineStr">
        <is>
          <t>ABC</t>
        </is>
      </c>
      <c r="B26" s="54" t="inlineStr">
        <is>
          <t>vmcablecare</t>
        </is>
      </c>
      <c r="C26" s="79" t="n">
        <v>44281</v>
      </c>
      <c r="D26" s="53" t="inlineStr">
        <is>
          <t>No</t>
        </is>
      </c>
      <c r="E26" s="59" t="n">
        <v>0</v>
      </c>
      <c r="F26" t="n">
        <v>6.59</v>
      </c>
      <c r="G26" t="n">
        <v>911</v>
      </c>
      <c r="H26" t="n">
        <v>16251</v>
      </c>
      <c r="I26" t="n">
        <v>1.53</v>
      </c>
      <c r="J26" t="n">
        <v>16500</v>
      </c>
      <c r="K26" t="n">
        <v>13182</v>
      </c>
      <c r="L26" t="n">
        <v>3318</v>
      </c>
      <c r="M26" t="n">
        <v>79.89</v>
      </c>
      <c r="N26" t="n">
        <v>16498</v>
      </c>
      <c r="O26" t="n">
        <v>0</v>
      </c>
      <c r="P26" t="n">
        <v>0</v>
      </c>
      <c r="Q26" t="n">
        <v>0</v>
      </c>
      <c r="R26" t="n">
        <v>15</v>
      </c>
      <c r="S26" t="n">
        <v>0.11</v>
      </c>
      <c r="T26" t="n">
        <v>0</v>
      </c>
      <c r="U26" t="n">
        <v>0</v>
      </c>
      <c r="V26" t="n">
        <v>207</v>
      </c>
      <c r="W26" t="n">
        <v>1.57</v>
      </c>
      <c r="X26" t="n">
        <v>292</v>
      </c>
      <c r="Y26" t="n">
        <v>1.77</v>
      </c>
      <c r="Z26" t="n">
        <v>289</v>
      </c>
      <c r="AA26" t="n">
        <v>1.75</v>
      </c>
      <c r="AB26" t="n">
        <v>5174</v>
      </c>
      <c r="AC26" t="n">
        <v>31.36</v>
      </c>
      <c r="AD26" t="n">
        <v>540</v>
      </c>
      <c r="AE26" t="n">
        <v>153</v>
      </c>
      <c r="AF26" t="n">
        <v>4.21</v>
      </c>
      <c r="AG26" t="n">
        <v>4.74</v>
      </c>
      <c r="AH26" t="n">
        <v>0.54</v>
      </c>
      <c r="AI26" t="n">
        <v>0.5</v>
      </c>
      <c r="AJ26" t="n">
        <v>0.51</v>
      </c>
      <c r="AK26" t="n">
        <v>0.01</v>
      </c>
      <c r="AL26" t="n">
        <v>0.48</v>
      </c>
      <c r="AM26" t="n">
        <v>0.48</v>
      </c>
      <c r="AN26" t="n">
        <v>69.05</v>
      </c>
      <c r="AO26" t="n">
        <v>21.5</v>
      </c>
      <c r="AP26" t="n">
        <v>21.53</v>
      </c>
      <c r="AQ26" t="n">
        <v>166.45</v>
      </c>
      <c r="AR26" t="n">
        <v>9.710000000000001</v>
      </c>
      <c r="AS26" t="n">
        <v>10.07</v>
      </c>
      <c r="AT26" t="n">
        <v>0.07000000000000001</v>
      </c>
      <c r="AU26" t="n">
        <v>0.34</v>
      </c>
      <c r="AV26" t="n">
        <v>0.06</v>
      </c>
      <c r="AW26" t="n">
        <v>0.34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518</v>
      </c>
      <c r="BE26" t="n">
        <v>3.14</v>
      </c>
      <c r="BF26" t="n">
        <v>0</v>
      </c>
      <c r="BG26" t="n">
        <v>0</v>
      </c>
      <c r="BH26" t="inlineStr">
        <is>
          <t>LIGGBR-16738, LIGGBR-16740, LIGGBR-16744</t>
        </is>
      </c>
    </row>
    <row r="27">
      <c r="A27" t="inlineStr">
        <is>
          <t>ABC</t>
        </is>
      </c>
      <c r="B27" s="54" t="inlineStr">
        <is>
          <t>vmcablecare</t>
        </is>
      </c>
      <c r="C27" s="79" t="n">
        <v>44282</v>
      </c>
      <c r="D27" s="53" t="inlineStr">
        <is>
          <t>No</t>
        </is>
      </c>
      <c r="E27" s="59" t="n">
        <v>0</v>
      </c>
      <c r="F27" t="n">
        <v>8.6</v>
      </c>
      <c r="G27" t="n">
        <v>644</v>
      </c>
      <c r="H27" t="n">
        <v>16502</v>
      </c>
      <c r="I27" t="n">
        <v>-35.38</v>
      </c>
      <c r="J27" t="n">
        <v>10664</v>
      </c>
      <c r="K27" t="n">
        <v>8610</v>
      </c>
      <c r="L27" t="n">
        <v>2054</v>
      </c>
      <c r="M27" t="n">
        <v>80.73999999999999</v>
      </c>
      <c r="N27" t="n">
        <v>10664</v>
      </c>
      <c r="O27" t="n">
        <v>0</v>
      </c>
      <c r="P27" t="n">
        <v>0</v>
      </c>
      <c r="Q27" t="n">
        <v>0</v>
      </c>
      <c r="R27" t="n">
        <v>21</v>
      </c>
      <c r="S27" t="n">
        <v>0.24</v>
      </c>
      <c r="T27" t="n">
        <v>0</v>
      </c>
      <c r="U27" t="n">
        <v>0</v>
      </c>
      <c r="V27" t="n">
        <v>193</v>
      </c>
      <c r="W27" t="n">
        <v>2.24</v>
      </c>
      <c r="X27" t="n">
        <v>254</v>
      </c>
      <c r="Y27" t="n">
        <v>2.38</v>
      </c>
      <c r="Z27" t="n">
        <v>253</v>
      </c>
      <c r="AA27" t="n">
        <v>2.37</v>
      </c>
      <c r="AB27" t="n">
        <v>3083</v>
      </c>
      <c r="AC27" t="n">
        <v>28.91</v>
      </c>
      <c r="AD27" t="n">
        <v>416</v>
      </c>
      <c r="AE27" t="n">
        <v>90</v>
      </c>
      <c r="AF27" t="n">
        <v>4.95</v>
      </c>
      <c r="AG27" t="n">
        <v>4.47</v>
      </c>
      <c r="AH27" t="n">
        <v>0.48</v>
      </c>
      <c r="AI27" t="n">
        <v>0.5</v>
      </c>
      <c r="AJ27" t="n">
        <v>0.48</v>
      </c>
      <c r="AK27" t="n">
        <v>0.02</v>
      </c>
      <c r="AL27" t="n">
        <v>0.51</v>
      </c>
      <c r="AM27" t="n">
        <v>0.51</v>
      </c>
      <c r="AN27" t="n">
        <v>45.39</v>
      </c>
      <c r="AO27" t="n">
        <v>15.68</v>
      </c>
      <c r="AP27" t="n">
        <v>15.72</v>
      </c>
      <c r="AQ27" t="n">
        <v>58.96</v>
      </c>
      <c r="AR27" t="n">
        <v>6.18</v>
      </c>
      <c r="AS27" t="n">
        <v>6.52</v>
      </c>
      <c r="AT27" t="n">
        <v>0.08</v>
      </c>
      <c r="AU27" t="n">
        <v>0.33</v>
      </c>
      <c r="AV27" t="n">
        <v>0.07000000000000001</v>
      </c>
      <c r="AW27" t="n">
        <v>0.33</v>
      </c>
      <c r="AX27" t="n">
        <v>1</v>
      </c>
      <c r="AY27" t="n">
        <v>0.01</v>
      </c>
      <c r="AZ27" t="n">
        <v>0</v>
      </c>
      <c r="BA27" t="n">
        <v>0</v>
      </c>
      <c r="BB27" t="n">
        <v>0</v>
      </c>
      <c r="BC27" t="n">
        <v>0</v>
      </c>
      <c r="BD27" t="n">
        <v>394</v>
      </c>
      <c r="BE27" t="n">
        <v>3.69</v>
      </c>
      <c r="BF27" t="n">
        <v>3</v>
      </c>
      <c r="BG27" t="n">
        <v>0.03</v>
      </c>
      <c r="BH27" t="inlineStr">
        <is>
          <t>LIGGBR-16770,LIGGBR-16772,LIGGBR-16785</t>
        </is>
      </c>
    </row>
    <row r="28">
      <c r="A28" t="inlineStr">
        <is>
          <t>ABC</t>
        </is>
      </c>
      <c r="B28" s="54" t="inlineStr">
        <is>
          <t>vmcablecare</t>
        </is>
      </c>
      <c r="C28" s="79" t="n">
        <v>44283</v>
      </c>
      <c r="D28" s="53" t="inlineStr">
        <is>
          <t>No</t>
        </is>
      </c>
      <c r="E28" s="59" t="n">
        <v>0</v>
      </c>
      <c r="F28" t="n">
        <v>6.23</v>
      </c>
      <c r="G28" t="n">
        <v>461</v>
      </c>
      <c r="H28" t="n">
        <v>10664</v>
      </c>
      <c r="I28" t="n">
        <v>-47.21</v>
      </c>
      <c r="J28" t="n">
        <v>5630</v>
      </c>
      <c r="K28" t="n">
        <v>4571</v>
      </c>
      <c r="L28" t="n">
        <v>1059</v>
      </c>
      <c r="M28" t="n">
        <v>81.19</v>
      </c>
      <c r="N28" t="n">
        <v>5630</v>
      </c>
      <c r="O28" t="n">
        <v>0</v>
      </c>
      <c r="P28" t="n">
        <v>7</v>
      </c>
      <c r="Q28" t="n">
        <v>0.66</v>
      </c>
      <c r="R28" t="n">
        <v>69</v>
      </c>
      <c r="S28" t="n">
        <v>1.51</v>
      </c>
      <c r="T28" t="n">
        <v>0</v>
      </c>
      <c r="U28" t="n">
        <v>0</v>
      </c>
      <c r="V28" t="n">
        <v>0</v>
      </c>
      <c r="W28" t="n">
        <v>0</v>
      </c>
      <c r="X28" t="n">
        <v>121</v>
      </c>
      <c r="Y28" t="n">
        <v>2.15</v>
      </c>
      <c r="Z28" t="n">
        <v>121</v>
      </c>
      <c r="AA28" t="n">
        <v>2.15</v>
      </c>
      <c r="AB28" t="n">
        <v>62</v>
      </c>
      <c r="AC28" t="n">
        <v>1.1</v>
      </c>
      <c r="AD28" t="n">
        <v>34</v>
      </c>
      <c r="AE28" t="n">
        <v>6</v>
      </c>
      <c r="AF28" t="n">
        <v>0.77</v>
      </c>
      <c r="AG28" t="n">
        <v>0.58</v>
      </c>
      <c r="AH28" t="n">
        <v>0.18</v>
      </c>
      <c r="AI28" t="n">
        <v>0.53</v>
      </c>
      <c r="AJ28" t="n">
        <v>0.5</v>
      </c>
      <c r="AK28" t="n">
        <v>0.03</v>
      </c>
      <c r="AL28" t="n">
        <v>0.51</v>
      </c>
      <c r="AM28" t="n">
        <v>0.51</v>
      </c>
      <c r="AN28" t="n">
        <v>59.32</v>
      </c>
      <c r="AO28" t="n">
        <v>20.88</v>
      </c>
      <c r="AP28" t="n">
        <v>21.16</v>
      </c>
      <c r="AQ28" t="n">
        <v>4.4</v>
      </c>
      <c r="AR28" t="n">
        <v>2.27</v>
      </c>
      <c r="AS28" t="n">
        <v>2.27</v>
      </c>
      <c r="AT28" t="n">
        <v>0.05</v>
      </c>
      <c r="AU28" t="n">
        <v>0.34</v>
      </c>
      <c r="AV28" t="n">
        <v>0.04</v>
      </c>
      <c r="AW28" t="n">
        <v>0.34</v>
      </c>
      <c r="AX28" t="n">
        <v>1</v>
      </c>
      <c r="AY28" t="n">
        <v>0.02</v>
      </c>
      <c r="AZ28" t="n">
        <v>0</v>
      </c>
      <c r="BA28" t="n">
        <v>0</v>
      </c>
      <c r="BB28" t="n">
        <v>0</v>
      </c>
      <c r="BC28" t="n">
        <v>0</v>
      </c>
      <c r="BD28" t="n">
        <v>144</v>
      </c>
      <c r="BE28" t="n">
        <v>2.56</v>
      </c>
      <c r="BF28" t="n">
        <v>0</v>
      </c>
      <c r="BG28" t="n">
        <v>0</v>
      </c>
      <c r="BH28" t="inlineStr">
        <is>
          <t>LIGGBR-16787,LIGGBR-16788,LIGGBR-16791</t>
        </is>
      </c>
    </row>
    <row r="29">
      <c r="A29" t="inlineStr">
        <is>
          <t>ABC</t>
        </is>
      </c>
      <c r="B29" s="54" t="inlineStr">
        <is>
          <t>vmcablecare</t>
        </is>
      </c>
      <c r="C29" s="79" t="n">
        <v>44284</v>
      </c>
      <c r="D29" s="53" t="inlineStr">
        <is>
          <t>No</t>
        </is>
      </c>
      <c r="E29" s="59" t="n">
        <v>0</v>
      </c>
      <c r="F29" t="n">
        <v>9.529999999999999</v>
      </c>
      <c r="G29" t="n">
        <v>907</v>
      </c>
      <c r="H29" t="n">
        <v>5630</v>
      </c>
      <c r="I29" t="n">
        <v>187.12</v>
      </c>
      <c r="J29" t="n">
        <v>16165</v>
      </c>
      <c r="K29" t="n">
        <v>12923</v>
      </c>
      <c r="L29" t="n">
        <v>3242</v>
      </c>
      <c r="M29" t="n">
        <v>79.94</v>
      </c>
      <c r="N29" t="n">
        <v>16160</v>
      </c>
      <c r="O29" t="n">
        <v>0</v>
      </c>
      <c r="P29" t="n">
        <v>1</v>
      </c>
      <c r="Q29" t="n">
        <v>0.03</v>
      </c>
      <c r="R29" t="n">
        <v>6</v>
      </c>
      <c r="S29" t="n">
        <v>0.05</v>
      </c>
      <c r="T29" t="n">
        <v>0</v>
      </c>
      <c r="U29" t="n">
        <v>0</v>
      </c>
      <c r="V29" t="n">
        <v>336</v>
      </c>
      <c r="W29" t="n">
        <v>2.6</v>
      </c>
      <c r="X29" t="n">
        <v>252</v>
      </c>
      <c r="Y29" t="n">
        <v>1.56</v>
      </c>
      <c r="Z29" t="n">
        <v>251</v>
      </c>
      <c r="AA29" t="n">
        <v>1.55</v>
      </c>
      <c r="AB29" t="n">
        <v>6060</v>
      </c>
      <c r="AC29" t="n">
        <v>37.49</v>
      </c>
      <c r="AD29" t="n">
        <v>673</v>
      </c>
      <c r="AE29" t="n">
        <v>178</v>
      </c>
      <c r="AF29" t="n">
        <v>5.34</v>
      </c>
      <c r="AG29" t="n">
        <v>5.6</v>
      </c>
      <c r="AH29" t="n">
        <v>0.25</v>
      </c>
      <c r="AI29" t="n">
        <v>0.51</v>
      </c>
      <c r="AJ29" t="n">
        <v>0.5</v>
      </c>
      <c r="AK29" t="n">
        <v>0.01</v>
      </c>
      <c r="AL29" t="n">
        <v>0.49</v>
      </c>
      <c r="AM29" t="n">
        <v>0.49</v>
      </c>
      <c r="AN29" t="n">
        <v>94.77</v>
      </c>
      <c r="AO29" t="n">
        <v>22.83</v>
      </c>
      <c r="AP29" t="n">
        <v>22.85</v>
      </c>
      <c r="AQ29" t="n">
        <v>133.19</v>
      </c>
      <c r="AR29" t="n">
        <v>10.24</v>
      </c>
      <c r="AS29" t="n">
        <v>10.79</v>
      </c>
      <c r="AT29" t="n">
        <v>0.07000000000000001</v>
      </c>
      <c r="AU29" t="n">
        <v>0.33</v>
      </c>
      <c r="AV29" t="n">
        <v>0.06</v>
      </c>
      <c r="AW29" t="n">
        <v>0.34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860</v>
      </c>
      <c r="BE29" t="n">
        <v>5.32</v>
      </c>
      <c r="BF29" t="n">
        <v>0</v>
      </c>
      <c r="BG29" t="n">
        <v>0</v>
      </c>
    </row>
    <row r="30">
      <c r="A30" t="inlineStr">
        <is>
          <t>ABC</t>
        </is>
      </c>
      <c r="B30" s="54" t="inlineStr">
        <is>
          <t>vmcablecare</t>
        </is>
      </c>
      <c r="C30" s="79" t="n">
        <v>44285</v>
      </c>
      <c r="D30" s="53" t="inlineStr">
        <is>
          <t>No</t>
        </is>
      </c>
      <c r="E30" s="59" t="n">
        <v>0</v>
      </c>
      <c r="F30" t="n">
        <v>8.18</v>
      </c>
      <c r="G30" t="n">
        <v>897</v>
      </c>
      <c r="H30" t="n">
        <v>16165</v>
      </c>
      <c r="I30" t="n">
        <v>-18.26</v>
      </c>
      <c r="J30" t="n">
        <v>13214</v>
      </c>
      <c r="K30" t="n">
        <v>10667</v>
      </c>
      <c r="L30" t="n">
        <v>2547</v>
      </c>
      <c r="M30" t="n">
        <v>80.72</v>
      </c>
      <c r="N30" t="n">
        <v>13213</v>
      </c>
      <c r="O30" t="n">
        <v>0</v>
      </c>
      <c r="P30" t="n">
        <v>0</v>
      </c>
      <c r="Q30" t="n">
        <v>0</v>
      </c>
      <c r="R30" t="n">
        <v>11</v>
      </c>
      <c r="S30" t="n">
        <v>0.1</v>
      </c>
      <c r="T30" t="n">
        <v>0</v>
      </c>
      <c r="U30" t="n">
        <v>0</v>
      </c>
      <c r="V30" t="n">
        <v>165</v>
      </c>
      <c r="W30" t="n">
        <v>1.55</v>
      </c>
      <c r="X30" t="n">
        <v>242</v>
      </c>
      <c r="Y30" t="n">
        <v>1.83</v>
      </c>
      <c r="Z30" t="n">
        <v>242</v>
      </c>
      <c r="AA30" t="n">
        <v>1.83</v>
      </c>
      <c r="AB30" t="n">
        <v>2266</v>
      </c>
      <c r="AC30" t="n">
        <v>17.15</v>
      </c>
      <c r="AD30" t="n">
        <v>187</v>
      </c>
      <c r="AE30" t="n">
        <v>60</v>
      </c>
      <c r="AF30" t="n">
        <v>1.79</v>
      </c>
      <c r="AG30" t="n">
        <v>2.41</v>
      </c>
      <c r="AH30" t="n">
        <v>0.62</v>
      </c>
      <c r="AI30" t="n">
        <v>0.49</v>
      </c>
      <c r="AJ30" t="n">
        <v>0.51</v>
      </c>
      <c r="AK30" t="n">
        <v>0.02</v>
      </c>
      <c r="AL30" t="n">
        <v>0.47</v>
      </c>
      <c r="AM30" t="n">
        <v>0.48</v>
      </c>
      <c r="AN30" t="n">
        <v>130.32</v>
      </c>
      <c r="AO30" t="n">
        <v>24.64</v>
      </c>
      <c r="AP30" t="n">
        <v>24.67</v>
      </c>
      <c r="AQ30" t="n">
        <v>40.16</v>
      </c>
      <c r="AR30" t="n">
        <v>7.44</v>
      </c>
      <c r="AS30" t="n">
        <v>7.95</v>
      </c>
      <c r="AT30" t="n">
        <v>0.06</v>
      </c>
      <c r="AU30" t="n">
        <v>0.33</v>
      </c>
      <c r="AV30" t="n">
        <v>0.05</v>
      </c>
      <c r="AW30" t="n">
        <v>0.33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552</v>
      </c>
      <c r="BE30" t="n">
        <v>4.18</v>
      </c>
      <c r="BF30" t="n">
        <v>69</v>
      </c>
      <c r="BG30" t="n">
        <v>0.52</v>
      </c>
    </row>
    <row r="31">
      <c r="A31" t="inlineStr">
        <is>
          <t>ABC</t>
        </is>
      </c>
      <c r="B31" s="54" t="inlineStr">
        <is>
          <t>vmcablecare</t>
        </is>
      </c>
      <c r="C31" s="79" t="n">
        <v>44286</v>
      </c>
      <c r="D31" s="53" t="inlineStr">
        <is>
          <t>No</t>
        </is>
      </c>
      <c r="E31" s="59" t="n">
        <v>0</v>
      </c>
      <c r="F31" t="n">
        <v>8.619999999999999</v>
      </c>
      <c r="G31" t="n">
        <v>919</v>
      </c>
      <c r="H31" t="n">
        <v>13214</v>
      </c>
      <c r="I31" t="n">
        <v>10.99</v>
      </c>
      <c r="J31" t="n">
        <v>14666</v>
      </c>
      <c r="K31" t="n">
        <v>11685</v>
      </c>
      <c r="L31" t="n">
        <v>2981</v>
      </c>
      <c r="M31" t="n">
        <v>79.67</v>
      </c>
      <c r="N31" t="n">
        <v>14665</v>
      </c>
      <c r="O31" t="n">
        <v>0</v>
      </c>
      <c r="P31" t="n">
        <v>0</v>
      </c>
      <c r="Q31" t="n">
        <v>0</v>
      </c>
      <c r="R31" t="n">
        <v>17</v>
      </c>
      <c r="S31" t="n">
        <v>0.15</v>
      </c>
      <c r="T31" t="n">
        <v>0</v>
      </c>
      <c r="U31" t="n">
        <v>0</v>
      </c>
      <c r="V31" t="n">
        <v>324</v>
      </c>
      <c r="W31" t="n">
        <v>2.77</v>
      </c>
      <c r="X31" t="n">
        <v>183</v>
      </c>
      <c r="Y31" t="n">
        <v>1.25</v>
      </c>
      <c r="Z31" t="n">
        <v>183</v>
      </c>
      <c r="AA31" t="n">
        <v>1.25</v>
      </c>
      <c r="AB31" t="n">
        <v>4511</v>
      </c>
      <c r="AC31" t="n">
        <v>30.76</v>
      </c>
      <c r="AD31" t="n">
        <v>504</v>
      </c>
      <c r="AE31" t="n">
        <v>127</v>
      </c>
      <c r="AF31" t="n">
        <v>4.4</v>
      </c>
      <c r="AG31" t="n">
        <v>4.35</v>
      </c>
      <c r="AH31" t="n">
        <v>0.05</v>
      </c>
      <c r="AI31" t="n">
        <v>0.51</v>
      </c>
      <c r="AJ31" t="n">
        <v>0.52</v>
      </c>
      <c r="AK31" t="n">
        <v>0.01</v>
      </c>
      <c r="AL31" t="n">
        <v>0.49</v>
      </c>
      <c r="AM31" t="n">
        <v>0.49</v>
      </c>
      <c r="AN31" t="n">
        <v>89.81</v>
      </c>
      <c r="AO31" t="n">
        <v>22.49</v>
      </c>
      <c r="AP31" t="n">
        <v>22.53</v>
      </c>
      <c r="AQ31" t="n">
        <v>83.65000000000001</v>
      </c>
      <c r="AR31" t="n">
        <v>9.68</v>
      </c>
      <c r="AS31" t="n">
        <v>10.36</v>
      </c>
      <c r="AT31" t="n">
        <v>0.07000000000000001</v>
      </c>
      <c r="AU31" t="n">
        <v>0.34</v>
      </c>
      <c r="AV31" t="n">
        <v>0.06</v>
      </c>
      <c r="AW31" t="n">
        <v>0.34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562</v>
      </c>
      <c r="BE31" t="n">
        <v>3.83</v>
      </c>
      <c r="BF31" t="n">
        <v>91</v>
      </c>
      <c r="BG31" t="n">
        <v>0.62</v>
      </c>
      <c r="BH31" t="inlineStr">
        <is>
          <t>LIGGBR-16875, LIGGBR-16898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41">
    <outlinePr summaryBelow="1" summaryRight="1"/>
    <pageSetUpPr/>
  </sheetPr>
  <dimension ref="A1:BH32"/>
  <sheetViews>
    <sheetView topLeftCell="A10" zoomScale="85" zoomScaleNormal="85" workbookViewId="0">
      <selection activeCell="C3" sqref="C3"/>
    </sheetView>
  </sheetViews>
  <sheetFormatPr baseColWidth="8" defaultColWidth="8.6640625" defaultRowHeight="14.4"/>
  <cols>
    <col width="8.6640625" customWidth="1" style="28" min="1" max="2"/>
    <col width="12.6640625" customWidth="1" style="28" min="3" max="3"/>
    <col width="35.109375" customWidth="1" style="61" min="4" max="4"/>
    <col width="31.109375" bestFit="1" customWidth="1" style="61" min="5" max="5"/>
    <col width="15.33203125" bestFit="1" customWidth="1" style="28" min="6" max="6"/>
    <col width="14.109375" bestFit="1" customWidth="1" style="28" min="7" max="7"/>
    <col width="17.44140625" bestFit="1" customWidth="1" style="28" min="8" max="8"/>
    <col width="11.5546875" bestFit="1" customWidth="1" style="28" min="9" max="9"/>
    <col width="9" bestFit="1" customWidth="1" style="28" min="10" max="10"/>
    <col width="13.5546875" bestFit="1" customWidth="1" style="28" min="11" max="11"/>
    <col width="13.88671875" bestFit="1" customWidth="1" style="28" min="12" max="12"/>
    <col width="14.109375" bestFit="1" customWidth="1" style="28" min="13" max="13"/>
    <col width="13.88671875" bestFit="1" customWidth="1" style="28" min="14" max="14"/>
    <col width="14.109375" bestFit="1" customWidth="1" style="28" min="15" max="15"/>
    <col width="14" bestFit="1" customWidth="1" style="28" min="16" max="16"/>
    <col width="17.88671875" bestFit="1" customWidth="1" style="28" min="17" max="17"/>
    <col width="13.6640625" bestFit="1" customWidth="1" style="28" min="18" max="18"/>
    <col width="24" bestFit="1" customWidth="1" style="28" min="19" max="19"/>
    <col width="29.5546875" bestFit="1" customWidth="1" style="28" min="20" max="20"/>
    <col width="15.6640625" bestFit="1" customWidth="1" style="28" min="21" max="21"/>
    <col width="24.5546875" bestFit="1" customWidth="1" style="28" min="22" max="22"/>
    <col width="30.33203125" bestFit="1" customWidth="1" style="28" min="23" max="23"/>
    <col width="11.6640625" bestFit="1" customWidth="1" style="28" min="24" max="24"/>
    <col width="15" bestFit="1" customWidth="1" style="28" min="25" max="25"/>
    <col width="25.6640625" bestFit="1" customWidth="1" style="28" min="26" max="26"/>
    <col width="31.33203125" bestFit="1" customWidth="1" style="28" min="27" max="27"/>
    <col width="15.6640625" bestFit="1" customWidth="1" style="28" min="28" max="28"/>
    <col width="16" bestFit="1" customWidth="1" style="28" min="29" max="29"/>
    <col width="18.88671875" bestFit="1" customWidth="1" style="28" min="30" max="30"/>
    <col width="12.33203125" bestFit="1" customWidth="1" style="28" min="31" max="31"/>
    <col width="15.6640625" bestFit="1" customWidth="1" style="28" min="32" max="32"/>
    <col width="16.109375" bestFit="1" customWidth="1" style="28" min="33" max="33"/>
    <col width="32" bestFit="1" customWidth="1" style="28" min="34" max="34"/>
    <col width="9.5546875" bestFit="1" customWidth="1" style="28" min="35" max="35"/>
    <col width="14.6640625" bestFit="1" customWidth="1" style="28" min="36" max="36"/>
    <col width="30.6640625" bestFit="1" customWidth="1" style="28" min="37" max="37"/>
    <col width="33.33203125" bestFit="1" customWidth="1" style="28" min="38" max="38"/>
    <col width="11.5546875" bestFit="1" customWidth="1" style="28" min="39" max="39"/>
    <col width="17.6640625" bestFit="1" customWidth="1" style="28" min="40" max="40"/>
    <col width="31.44140625" bestFit="1" customWidth="1" style="28" min="41" max="41"/>
    <col width="34.6640625" bestFit="1" customWidth="1" style="28" min="42" max="42"/>
    <col width="18.33203125" bestFit="1" customWidth="1" style="28" min="43" max="43"/>
    <col width="19.6640625" bestFit="1" customWidth="1" style="28" min="44" max="44"/>
    <col width="32" bestFit="1" customWidth="1" style="28" min="45" max="45"/>
    <col width="18.33203125" bestFit="1" customWidth="1" style="28" min="46" max="46"/>
    <col width="23.6640625" bestFit="1" customWidth="1" style="28" min="47" max="47"/>
    <col width="20.44140625" bestFit="1" customWidth="1" style="28" min="48" max="48"/>
    <col width="26.109375" bestFit="1" customWidth="1" style="28" min="49" max="49"/>
    <col width="18.5546875" bestFit="1" customWidth="1" style="28" min="50" max="50"/>
    <col width="24.109375" bestFit="1" customWidth="1" style="28" min="51" max="51"/>
    <col width="20.44140625" bestFit="1" customWidth="1" style="28" min="52" max="52"/>
    <col width="26.109375" bestFit="1" customWidth="1" style="28" min="53" max="53"/>
    <col width="18.5546875" bestFit="1" customWidth="1" style="28" min="54" max="54"/>
    <col width="24.109375" bestFit="1" customWidth="1" style="28" min="55" max="55"/>
    <col width="12.44140625" bestFit="1" customWidth="1" style="28" min="56" max="56"/>
    <col width="8.6640625" customWidth="1" style="28" min="57" max="58"/>
    <col width="25.5546875" bestFit="1" customWidth="1" style="28" min="59" max="59"/>
    <col width="25.109375" bestFit="1" customWidth="1" style="28" min="60" max="60"/>
    <col width="8.6640625" customWidth="1" style="28" min="61" max="64"/>
    <col width="8.6640625" customWidth="1" style="28" min="65" max="16384"/>
  </cols>
  <sheetData>
    <row r="1" ht="57.6" customHeight="1" s="99">
      <c r="A1" t="inlineStr">
        <is>
          <t>Account</t>
        </is>
      </c>
      <c r="B1" t="inlineStr">
        <is>
          <t>Program</t>
        </is>
      </c>
      <c r="C1" s="12" t="inlineStr">
        <is>
          <t>DATE</t>
        </is>
      </c>
      <c r="D1" s="13" t="inlineStr">
        <is>
          <t>Any Critical Issue</t>
        </is>
      </c>
      <c r="E1" s="13" t="inlineStr">
        <is>
          <t xml:space="preserve">Downtime in Mins </t>
        </is>
      </c>
      <c r="F1" s="13" t="inlineStr">
        <is>
          <t>Revenue_Impact</t>
        </is>
      </c>
      <c r="G1" s="13" t="inlineStr">
        <is>
          <t>Distinct_Agents</t>
        </is>
      </c>
      <c r="H1" s="13" t="inlineStr">
        <is>
          <t>Previous_TotalCalls</t>
        </is>
      </c>
      <c r="I1" s="13" t="inlineStr">
        <is>
          <t>Call_Diff%</t>
        </is>
      </c>
      <c r="J1" s="13" t="inlineStr">
        <is>
          <t>TotalCalls</t>
        </is>
      </c>
      <c r="K1" s="13" t="inlineStr">
        <is>
          <t>OnCalls</t>
        </is>
      </c>
      <c r="L1" s="13" t="inlineStr">
        <is>
          <t>OffCalls</t>
        </is>
      </c>
      <c r="M1" s="14" t="inlineStr">
        <is>
          <t>On_Benchmark</t>
        </is>
      </c>
      <c r="N1" s="13" t="inlineStr">
        <is>
          <t>Success_routes</t>
        </is>
      </c>
      <c r="O1" s="13" t="inlineStr">
        <is>
          <t>Fail_route_perc</t>
        </is>
      </c>
      <c r="P1" s="13" t="inlineStr">
        <is>
          <t>OFF_AgentSLA</t>
        </is>
      </c>
      <c r="Q1" s="13" t="inlineStr">
        <is>
          <t>OFF_AgentSLA%age</t>
        </is>
      </c>
      <c r="R1" s="13" t="inlineStr">
        <is>
          <t>ON_AgentSLA</t>
        </is>
      </c>
      <c r="S1" s="13" t="inlineStr">
        <is>
          <t>ON_AgentSLA%age</t>
        </is>
      </c>
      <c r="T1" s="13" t="inlineStr">
        <is>
          <t>OFF_CallSLA</t>
        </is>
      </c>
      <c r="U1" s="13" t="inlineStr">
        <is>
          <t>OFF_CallSLA%age</t>
        </is>
      </c>
      <c r="V1" s="13" t="inlineStr">
        <is>
          <t>ON_CallSLA</t>
        </is>
      </c>
      <c r="W1" s="13" t="inlineStr">
        <is>
          <t>ON_CallSLA%age</t>
        </is>
      </c>
      <c r="X1" s="13" t="inlineStr">
        <is>
          <t>1-1_calls</t>
        </is>
      </c>
      <c r="Y1" s="13" t="inlineStr">
        <is>
          <t>1-1_calls_%age</t>
        </is>
      </c>
      <c r="Z1" s="13" t="inlineStr">
        <is>
          <t>1-1_callsWithoutSLABlowns</t>
        </is>
      </c>
      <c r="AA1" s="13" t="inlineStr">
        <is>
          <t>1-1_calls_%ageWithoutSLABlowns</t>
        </is>
      </c>
      <c r="AB1" s="13" t="inlineStr">
        <is>
          <t>L2_calls</t>
        </is>
      </c>
      <c r="AC1" s="13" t="inlineStr">
        <is>
          <t>L2_calls_%age</t>
        </is>
      </c>
      <c r="AD1" s="13" t="inlineStr">
        <is>
          <t>O0bandons</t>
        </is>
      </c>
      <c r="AE1" s="13" t="inlineStr">
        <is>
          <t>OffAbandons</t>
        </is>
      </c>
      <c r="AF1" s="13" t="inlineStr">
        <is>
          <t>O0bandonsPerc</t>
        </is>
      </c>
      <c r="AG1" s="13" t="inlineStr">
        <is>
          <t>OffAbandonsPerc</t>
        </is>
      </c>
      <c r="AH1" s="13" t="inlineStr">
        <is>
          <t>On/Off_Abandon_Diff</t>
        </is>
      </c>
      <c r="AI1" s="13" t="inlineStr">
        <is>
          <t>O0P</t>
        </is>
      </c>
      <c r="AJ1" s="13" t="inlineStr">
        <is>
          <t>OffAP</t>
        </is>
      </c>
      <c r="AK1" s="13" t="inlineStr">
        <is>
          <t>AP_Skew</t>
        </is>
      </c>
      <c r="AL1" s="13" t="inlineStr">
        <is>
          <t>OnCP</t>
        </is>
      </c>
      <c r="AM1" s="13" t="inlineStr">
        <is>
          <t>OffCP</t>
        </is>
      </c>
      <c r="AN1" s="13" t="inlineStr">
        <is>
          <t>AgentChoice</t>
        </is>
      </c>
      <c r="AO1" s="13" t="inlineStr">
        <is>
          <t>used_AgentChoice</t>
        </is>
      </c>
      <c r="AP1" s="13" t="inlineStr">
        <is>
          <t>used_AgentChoiceWithoutSLABlowns</t>
        </is>
      </c>
      <c r="AQ1" s="13" t="inlineStr">
        <is>
          <t>CallChoice</t>
        </is>
      </c>
      <c r="AR1" s="13" t="inlineStr">
        <is>
          <t>Used_CallChoice</t>
        </is>
      </c>
      <c r="AS1" s="13" t="inlineStr">
        <is>
          <t>Used_CallChoiceWithoutSLABlowns</t>
        </is>
      </c>
      <c r="AT1" s="13" t="inlineStr">
        <is>
          <t>OnEvalScore_raw</t>
        </is>
      </c>
      <c r="AU1" s="13" t="inlineStr">
        <is>
          <t>OffEvalScore_raw</t>
        </is>
      </c>
      <c r="AV1" s="13" t="inlineStr">
        <is>
          <t>OnEvalScore_used</t>
        </is>
      </c>
      <c r="AW1" s="13" t="inlineStr">
        <is>
          <t>OffEvalScore_used</t>
        </is>
      </c>
      <c r="AX1" s="13" t="inlineStr">
        <is>
          <t>On_Evaluation_err_calls</t>
        </is>
      </c>
      <c r="AY1" s="13" t="inlineStr">
        <is>
          <t>On_Evaluation_err_calls_%age</t>
        </is>
      </c>
      <c r="AZ1" s="13" t="inlineStr">
        <is>
          <t>Off_Evaluation_err_calls</t>
        </is>
      </c>
      <c r="BA1" s="13" t="inlineStr">
        <is>
          <t>Off_Evaluation_err_calls_%age</t>
        </is>
      </c>
      <c r="BB1" s="13" t="inlineStr">
        <is>
          <t>LookupFailures</t>
        </is>
      </c>
      <c r="BC1" s="13" t="inlineStr">
        <is>
          <t>Lookup_Failure_Perc</t>
        </is>
      </c>
      <c r="BD1" s="15" t="inlineStr">
        <is>
          <t>UnkNown_Agent_Calls</t>
        </is>
      </c>
      <c r="BE1" s="12" t="inlineStr">
        <is>
          <t>UnkNown_Agent_Calls_%age</t>
        </is>
      </c>
      <c r="BF1" s="13" t="inlineStr">
        <is>
          <t>CG_Not_found_Calls</t>
        </is>
      </c>
      <c r="BG1" s="13" t="inlineStr">
        <is>
          <t>CG_Not_found_Calls_%age</t>
        </is>
      </c>
      <c r="BH1" s="15" t="inlineStr">
        <is>
          <t>H/C Issues</t>
        </is>
      </c>
    </row>
    <row r="2" customFormat="1" s="67">
      <c r="A2" t="inlineStr">
        <is>
          <t>ABC</t>
        </is>
      </c>
      <c r="B2" t="inlineStr">
        <is>
          <t>XYZ</t>
        </is>
      </c>
      <c r="C2" s="6" t="n">
        <v>44256</v>
      </c>
      <c r="D2" s="27" t="inlineStr">
        <is>
          <t>No</t>
        </is>
      </c>
      <c r="E2" s="27" t="n"/>
      <c r="F2" s="55" t="n">
        <v>67.28</v>
      </c>
      <c r="G2" s="55" t="n">
        <v>558</v>
      </c>
      <c r="H2" s="55" t="n">
        <v>3428</v>
      </c>
      <c r="I2" s="55" t="n">
        <v>-78.79000000000001</v>
      </c>
      <c r="J2" s="55" t="n">
        <v>16163</v>
      </c>
      <c r="K2" s="55" t="n">
        <v>12895</v>
      </c>
      <c r="L2" s="55" t="n">
        <v>3268</v>
      </c>
      <c r="M2" s="55" t="n">
        <v>79.78</v>
      </c>
      <c r="N2" s="55" t="n">
        <v>16117</v>
      </c>
      <c r="O2" s="55" t="n">
        <v>0</v>
      </c>
      <c r="P2" s="55" t="n">
        <v>18</v>
      </c>
      <c r="Q2" s="55" t="n">
        <v>0.55</v>
      </c>
      <c r="R2" s="55" t="n">
        <v>214</v>
      </c>
      <c r="S2" s="55" t="n">
        <v>1.66</v>
      </c>
      <c r="T2" s="55" t="n">
        <v>90</v>
      </c>
      <c r="U2" s="55" t="n">
        <v>2.75</v>
      </c>
      <c r="V2" s="55" t="n">
        <v>471</v>
      </c>
      <c r="W2" s="55" t="n">
        <v>3.65</v>
      </c>
      <c r="X2" s="55" t="n">
        <v>4362</v>
      </c>
      <c r="Y2" s="55" t="n">
        <v>26.99</v>
      </c>
      <c r="Z2" s="55" t="n">
        <v>4322</v>
      </c>
      <c r="AA2" s="55" t="n">
        <v>26.74</v>
      </c>
      <c r="AB2" s="55" t="n">
        <v>10210</v>
      </c>
      <c r="AC2" s="55" t="n">
        <v>63.17</v>
      </c>
      <c r="AD2" s="55" t="n">
        <v>2206</v>
      </c>
      <c r="AE2" s="55" t="n">
        <v>620</v>
      </c>
      <c r="AF2" s="55" t="n">
        <v>17.12</v>
      </c>
      <c r="AG2" s="55" t="n">
        <v>18.97</v>
      </c>
      <c r="AH2" s="55" t="n">
        <v>1.86</v>
      </c>
      <c r="AI2" s="55" t="n">
        <v>0.5</v>
      </c>
      <c r="AJ2" s="55" t="n">
        <v>0.49</v>
      </c>
      <c r="AK2" s="55" t="n">
        <v>0.01</v>
      </c>
      <c r="AL2" s="55" t="n">
        <v>0.5</v>
      </c>
      <c r="AM2" s="55" t="n">
        <v>0.5</v>
      </c>
      <c r="AN2" s="55" t="n">
        <v>7.35</v>
      </c>
      <c r="AO2" s="55" t="n">
        <v>5.06</v>
      </c>
      <c r="AP2" s="55" t="n">
        <v>5.37</v>
      </c>
      <c r="AQ2" s="55" t="n">
        <v>9.19</v>
      </c>
      <c r="AR2" s="55" t="n">
        <v>3.53</v>
      </c>
      <c r="AS2" s="55" t="n">
        <v>3.68</v>
      </c>
      <c r="AT2" s="55" t="n">
        <v>0.21</v>
      </c>
      <c r="AU2" s="55" t="n">
        <v>0.32</v>
      </c>
      <c r="AV2" s="55" t="n">
        <v>0.18</v>
      </c>
      <c r="AW2" s="55" t="n">
        <v>0.33</v>
      </c>
      <c r="AX2" s="55" t="n">
        <v>1</v>
      </c>
      <c r="AY2" s="55" t="n">
        <v>0.01</v>
      </c>
      <c r="AZ2" s="55" t="n">
        <v>0</v>
      </c>
      <c r="BA2" s="55" t="n">
        <v>0</v>
      </c>
      <c r="BB2" s="55" t="n">
        <v>2907</v>
      </c>
      <c r="BC2" s="55" t="n">
        <v>17.99</v>
      </c>
      <c r="BD2" s="55" t="n">
        <v>538</v>
      </c>
      <c r="BE2" s="55" t="n">
        <v>3.33</v>
      </c>
      <c r="BF2" s="55" t="n">
        <v>0</v>
      </c>
      <c r="BG2" s="55" t="n">
        <v>0</v>
      </c>
    </row>
    <row r="3" customFormat="1" s="67">
      <c r="A3" t="inlineStr">
        <is>
          <t>ABC</t>
        </is>
      </c>
      <c r="B3" t="inlineStr">
        <is>
          <t>XYZ</t>
        </is>
      </c>
      <c r="C3" s="6" t="n">
        <v>44257</v>
      </c>
      <c r="D3" s="27" t="inlineStr">
        <is>
          <t>No</t>
        </is>
      </c>
      <c r="E3" s="27" t="n"/>
      <c r="F3" s="55" t="n">
        <v>60.21</v>
      </c>
      <c r="G3" s="55" t="n">
        <v>514</v>
      </c>
      <c r="H3" s="55" t="n">
        <v>16163</v>
      </c>
      <c r="I3" s="55" t="n">
        <v>9.08</v>
      </c>
      <c r="J3" s="55" t="n">
        <v>14817</v>
      </c>
      <c r="K3" s="55" t="n">
        <v>11880</v>
      </c>
      <c r="L3" s="55" t="n">
        <v>2937</v>
      </c>
      <c r="M3" s="55" t="n">
        <v>80.18000000000001</v>
      </c>
      <c r="N3" s="55" t="n">
        <v>14799</v>
      </c>
      <c r="O3" s="55" t="n">
        <v>0</v>
      </c>
      <c r="P3" s="55" t="n">
        <v>20</v>
      </c>
      <c r="Q3" s="55" t="n">
        <v>0.68</v>
      </c>
      <c r="R3" s="55" t="n">
        <v>205</v>
      </c>
      <c r="S3" s="55" t="n">
        <v>1.73</v>
      </c>
      <c r="T3" s="55" t="n">
        <v>44</v>
      </c>
      <c r="U3" s="55" t="n">
        <v>1.5</v>
      </c>
      <c r="V3" s="55" t="n">
        <v>301</v>
      </c>
      <c r="W3" s="55" t="n">
        <v>2.53</v>
      </c>
      <c r="X3" s="55" t="n">
        <v>4185</v>
      </c>
      <c r="Y3" s="55" t="n">
        <v>28.24</v>
      </c>
      <c r="Z3" s="55" t="n">
        <v>4130</v>
      </c>
      <c r="AA3" s="55" t="n">
        <v>27.87</v>
      </c>
      <c r="AB3" s="55" t="n">
        <v>9380</v>
      </c>
      <c r="AC3" s="55" t="n">
        <v>63.31</v>
      </c>
      <c r="AD3" s="55" t="n">
        <v>1969</v>
      </c>
      <c r="AE3" s="55" t="n">
        <v>541</v>
      </c>
      <c r="AF3" s="55" t="n">
        <v>16.58</v>
      </c>
      <c r="AG3" s="55" t="n">
        <v>18.42</v>
      </c>
      <c r="AH3" s="55" t="n">
        <v>1.84</v>
      </c>
      <c r="AI3" s="55" t="n">
        <v>0.48</v>
      </c>
      <c r="AJ3" s="55" t="n">
        <v>0.47</v>
      </c>
      <c r="AK3" s="55" t="n">
        <v>0.01</v>
      </c>
      <c r="AL3" s="55" t="n">
        <v>0.5</v>
      </c>
      <c r="AM3" s="55" t="n">
        <v>0.51</v>
      </c>
      <c r="AN3" s="55" t="n">
        <v>5.19</v>
      </c>
      <c r="AO3" s="55" t="n">
        <v>4.25</v>
      </c>
      <c r="AP3" s="55" t="n">
        <v>4.5</v>
      </c>
      <c r="AQ3" s="55" t="n">
        <v>7.53</v>
      </c>
      <c r="AR3" s="55" t="n">
        <v>3.19</v>
      </c>
      <c r="AS3" s="55" t="n">
        <v>3.27</v>
      </c>
      <c r="AT3" s="55" t="n">
        <v>0.22</v>
      </c>
      <c r="AU3" s="55" t="n">
        <v>0.33</v>
      </c>
      <c r="AV3" s="55" t="n">
        <v>0.15</v>
      </c>
      <c r="AW3" s="55" t="n">
        <v>0.33</v>
      </c>
      <c r="AX3" s="55" t="n">
        <v>10</v>
      </c>
      <c r="AY3" s="55" t="n">
        <v>0.08</v>
      </c>
      <c r="AZ3" s="55" t="n">
        <v>2</v>
      </c>
      <c r="BA3" s="55" t="n">
        <v>0.07000000000000001</v>
      </c>
      <c r="BB3" s="55" t="n">
        <v>1383</v>
      </c>
      <c r="BC3" s="55" t="n">
        <v>9.33</v>
      </c>
      <c r="BD3" s="55" t="n">
        <v>740</v>
      </c>
      <c r="BE3" s="55" t="n">
        <v>4.99</v>
      </c>
      <c r="BF3" s="55" t="n">
        <v>0</v>
      </c>
      <c r="BG3" s="55" t="n">
        <v>0</v>
      </c>
    </row>
    <row r="4" customFormat="1" s="67">
      <c r="A4" t="inlineStr">
        <is>
          <t>ABC</t>
        </is>
      </c>
      <c r="B4" t="inlineStr">
        <is>
          <t>XYZ</t>
        </is>
      </c>
      <c r="C4" s="6" t="n">
        <v>44258</v>
      </c>
      <c r="D4" s="27" t="inlineStr">
        <is>
          <t>No</t>
        </is>
      </c>
      <c r="E4" s="27" t="n"/>
      <c r="F4" s="55" t="n">
        <v>52.27</v>
      </c>
      <c r="G4" s="55" t="n">
        <v>543</v>
      </c>
      <c r="H4" s="55" t="n">
        <v>14817</v>
      </c>
      <c r="I4" s="55" t="n">
        <v>-3.52</v>
      </c>
      <c r="J4" s="55" t="n">
        <v>15357</v>
      </c>
      <c r="K4" s="55" t="n">
        <v>12240</v>
      </c>
      <c r="L4" s="55" t="n">
        <v>3117</v>
      </c>
      <c r="M4" s="55" t="n">
        <v>79.7</v>
      </c>
      <c r="N4" s="55" t="n">
        <v>15317</v>
      </c>
      <c r="O4" s="55" t="n">
        <v>0</v>
      </c>
      <c r="P4" s="55" t="n">
        <v>19</v>
      </c>
      <c r="Q4" s="55" t="n">
        <v>0.61</v>
      </c>
      <c r="R4" s="55" t="n">
        <v>208</v>
      </c>
      <c r="S4" s="55" t="n">
        <v>1.7</v>
      </c>
      <c r="T4" s="55" t="n">
        <v>72</v>
      </c>
      <c r="U4" s="55" t="n">
        <v>2.31</v>
      </c>
      <c r="V4" s="55" t="n">
        <v>319</v>
      </c>
      <c r="W4" s="55" t="n">
        <v>2.61</v>
      </c>
      <c r="X4" s="55" t="n">
        <v>4188</v>
      </c>
      <c r="Y4" s="55" t="n">
        <v>27.27</v>
      </c>
      <c r="Z4" s="55" t="n">
        <v>4156</v>
      </c>
      <c r="AA4" s="55" t="n">
        <v>27.06</v>
      </c>
      <c r="AB4" s="55" t="n">
        <v>9122</v>
      </c>
      <c r="AC4" s="55" t="n">
        <v>59.4</v>
      </c>
      <c r="AD4" s="55" t="n">
        <v>1955</v>
      </c>
      <c r="AE4" s="55" t="n">
        <v>480</v>
      </c>
      <c r="AF4" s="55" t="n">
        <v>15.97</v>
      </c>
      <c r="AG4" s="55" t="n">
        <v>15.4</v>
      </c>
      <c r="AH4" s="55" t="n">
        <v>0.57</v>
      </c>
      <c r="AI4" s="55" t="n">
        <v>0.5</v>
      </c>
      <c r="AJ4" s="55" t="n">
        <v>0.5</v>
      </c>
      <c r="AK4" s="55" t="n">
        <v>0</v>
      </c>
      <c r="AL4" s="55" t="n">
        <v>0.5</v>
      </c>
      <c r="AM4" s="55" t="n">
        <v>0.49</v>
      </c>
      <c r="AN4" s="55" t="n">
        <v>5.56</v>
      </c>
      <c r="AO4" s="55" t="n">
        <v>4.56</v>
      </c>
      <c r="AP4" s="55" t="n">
        <v>4.77</v>
      </c>
      <c r="AQ4" s="55" t="n">
        <v>7.1</v>
      </c>
      <c r="AR4" s="55" t="n">
        <v>3.48</v>
      </c>
      <c r="AS4" s="55" t="n">
        <v>3.59</v>
      </c>
      <c r="AT4" s="55" t="n">
        <v>0.21</v>
      </c>
      <c r="AU4" s="55" t="n">
        <v>0.32</v>
      </c>
      <c r="AV4" s="55" t="n">
        <v>0.18</v>
      </c>
      <c r="AW4" s="55" t="n">
        <v>0.32</v>
      </c>
      <c r="AX4" s="55" t="n">
        <v>5</v>
      </c>
      <c r="AY4" s="55" t="n">
        <v>0.04</v>
      </c>
      <c r="AZ4" s="55" t="n">
        <v>0</v>
      </c>
      <c r="BA4" s="55" t="n">
        <v>0</v>
      </c>
      <c r="BB4" s="55" t="n">
        <v>911</v>
      </c>
      <c r="BC4" s="55" t="n">
        <v>5.93</v>
      </c>
      <c r="BD4" s="55" t="n">
        <v>305</v>
      </c>
      <c r="BE4" s="55" t="n">
        <v>1.99</v>
      </c>
      <c r="BF4" s="55" t="n">
        <v>0</v>
      </c>
      <c r="BG4" s="55" t="n">
        <v>0</v>
      </c>
    </row>
    <row r="5" customFormat="1" s="67">
      <c r="A5" t="inlineStr">
        <is>
          <t>ABC</t>
        </is>
      </c>
      <c r="B5" t="inlineStr">
        <is>
          <t>XYZ</t>
        </is>
      </c>
      <c r="C5" s="6" t="n">
        <v>44259</v>
      </c>
      <c r="D5" s="27" t="inlineStr">
        <is>
          <t>No</t>
        </is>
      </c>
      <c r="E5" s="27" t="n"/>
      <c r="F5" s="55" t="n">
        <v>67.69</v>
      </c>
      <c r="G5" s="55" t="n">
        <v>513</v>
      </c>
      <c r="H5" s="55" t="n">
        <v>15357</v>
      </c>
      <c r="I5" s="55" t="n">
        <v>10.18</v>
      </c>
      <c r="J5" s="55" t="n">
        <v>13938</v>
      </c>
      <c r="K5" s="55" t="n">
        <v>11160</v>
      </c>
      <c r="L5" s="55" t="n">
        <v>2778</v>
      </c>
      <c r="M5" s="55" t="n">
        <v>80.06999999999999</v>
      </c>
      <c r="N5" s="55" t="n">
        <v>13898</v>
      </c>
      <c r="O5" s="55" t="n">
        <v>0</v>
      </c>
      <c r="P5" s="55" t="n">
        <v>27</v>
      </c>
      <c r="Q5" s="55" t="n">
        <v>0.97</v>
      </c>
      <c r="R5" s="55" t="n">
        <v>219</v>
      </c>
      <c r="S5" s="55" t="n">
        <v>1.96</v>
      </c>
      <c r="T5" s="55" t="n">
        <v>52</v>
      </c>
      <c r="U5" s="55" t="n">
        <v>1.87</v>
      </c>
      <c r="V5" s="55" t="n">
        <v>234</v>
      </c>
      <c r="W5" s="55" t="n">
        <v>2.1</v>
      </c>
      <c r="X5" s="55" t="n">
        <v>4045</v>
      </c>
      <c r="Y5" s="55" t="n">
        <v>29.02</v>
      </c>
      <c r="Z5" s="55" t="n">
        <v>3995</v>
      </c>
      <c r="AA5" s="55" t="n">
        <v>28.66</v>
      </c>
      <c r="AB5" s="55" t="n">
        <v>7808</v>
      </c>
      <c r="AC5" s="55" t="n">
        <v>56.02</v>
      </c>
      <c r="AD5" s="55" t="n">
        <v>1611</v>
      </c>
      <c r="AE5" s="55" t="n">
        <v>368</v>
      </c>
      <c r="AF5" s="55" t="n">
        <v>14.44</v>
      </c>
      <c r="AG5" s="55" t="n">
        <v>13.25</v>
      </c>
      <c r="AH5" s="55" t="n">
        <v>1.19</v>
      </c>
      <c r="AI5" s="55" t="n">
        <v>0.47</v>
      </c>
      <c r="AJ5" s="55" t="n">
        <v>0.46</v>
      </c>
      <c r="AK5" s="55" t="n">
        <v>0.01</v>
      </c>
      <c r="AL5" s="55" t="n">
        <v>0.5</v>
      </c>
      <c r="AM5" s="55" t="n">
        <v>0.51</v>
      </c>
      <c r="AN5" s="55" t="n">
        <v>5.19</v>
      </c>
      <c r="AO5" s="55" t="n">
        <v>4.14</v>
      </c>
      <c r="AP5" s="55" t="n">
        <v>4.33</v>
      </c>
      <c r="AQ5" s="55" t="n">
        <v>5.68</v>
      </c>
      <c r="AR5" s="55" t="n">
        <v>2.9</v>
      </c>
      <c r="AS5" s="55" t="n">
        <v>2.97</v>
      </c>
      <c r="AT5" s="55" t="n">
        <v>0.22</v>
      </c>
      <c r="AU5" s="55" t="n">
        <v>0.33</v>
      </c>
      <c r="AV5" s="55" t="n">
        <v>0.16</v>
      </c>
      <c r="AW5" s="55" t="n">
        <v>0.31</v>
      </c>
      <c r="AX5" s="55" t="n">
        <v>32</v>
      </c>
      <c r="AY5" s="55" t="n">
        <v>0.29</v>
      </c>
      <c r="AZ5" s="55" t="n">
        <v>1</v>
      </c>
      <c r="BA5" s="55" t="n">
        <v>0.04</v>
      </c>
      <c r="BB5" s="55" t="n">
        <v>2573</v>
      </c>
      <c r="BC5" s="55" t="n">
        <v>18.46</v>
      </c>
      <c r="BD5" s="55" t="n">
        <v>600</v>
      </c>
      <c r="BE5" s="55" t="n">
        <v>4.3</v>
      </c>
      <c r="BF5" s="55" t="n">
        <v>0</v>
      </c>
      <c r="BG5" s="55" t="n">
        <v>0</v>
      </c>
    </row>
    <row r="6" customFormat="1" s="67">
      <c r="A6" t="inlineStr">
        <is>
          <t>ABC</t>
        </is>
      </c>
      <c r="B6" t="inlineStr">
        <is>
          <t>XYZ</t>
        </is>
      </c>
      <c r="C6" s="6" t="n">
        <v>44260</v>
      </c>
      <c r="D6" s="27" t="inlineStr">
        <is>
          <t>No</t>
        </is>
      </c>
      <c r="E6" s="27" t="n"/>
      <c r="F6" s="67" t="n">
        <v>59.41</v>
      </c>
      <c r="G6" s="67" t="n">
        <v>498</v>
      </c>
      <c r="H6" s="67" t="n">
        <v>13938</v>
      </c>
      <c r="I6" s="67" t="n">
        <v>5.01</v>
      </c>
      <c r="J6" s="67" t="n">
        <v>13273</v>
      </c>
      <c r="K6" s="67" t="n">
        <v>10658</v>
      </c>
      <c r="L6" s="67" t="n">
        <v>2615</v>
      </c>
      <c r="M6" s="67" t="n">
        <v>80.3</v>
      </c>
      <c r="N6" s="67" t="n">
        <v>13252</v>
      </c>
      <c r="O6" s="67" t="n">
        <v>0</v>
      </c>
      <c r="P6" s="67" t="n">
        <v>31</v>
      </c>
      <c r="Q6" s="67" t="n">
        <v>1.19</v>
      </c>
      <c r="R6" s="67" t="n">
        <v>293</v>
      </c>
      <c r="S6" s="67" t="n">
        <v>2.75</v>
      </c>
      <c r="T6" s="67" t="n">
        <v>63</v>
      </c>
      <c r="U6" s="67" t="n">
        <v>2.41</v>
      </c>
      <c r="V6" s="67" t="n">
        <v>362</v>
      </c>
      <c r="W6" s="67" t="n">
        <v>3.4</v>
      </c>
      <c r="X6" s="67" t="n">
        <v>3690</v>
      </c>
      <c r="Y6" s="67" t="n">
        <v>27.8</v>
      </c>
      <c r="Z6" s="67" t="n">
        <v>3652</v>
      </c>
      <c r="AA6" s="67" t="n">
        <v>27.51</v>
      </c>
      <c r="AB6" s="67" t="n">
        <v>7421</v>
      </c>
      <c r="AC6" s="67" t="n">
        <v>55.91</v>
      </c>
      <c r="AD6" s="67" t="n">
        <v>1562</v>
      </c>
      <c r="AE6" s="67" t="n">
        <v>362</v>
      </c>
      <c r="AF6" s="67" t="n">
        <v>14.66</v>
      </c>
      <c r="AG6" s="67" t="n">
        <v>13.84</v>
      </c>
      <c r="AH6" s="67" t="n">
        <v>0.82</v>
      </c>
      <c r="AI6" s="67" t="n">
        <v>0.49</v>
      </c>
      <c r="AJ6" s="67" t="n">
        <v>0.5</v>
      </c>
      <c r="AK6" s="67" t="n">
        <v>-0.01</v>
      </c>
      <c r="AL6" s="67" t="n">
        <v>0.5</v>
      </c>
      <c r="AM6" s="67" t="n">
        <v>0.49</v>
      </c>
      <c r="AN6" s="67" t="n">
        <v>6.35</v>
      </c>
      <c r="AO6" s="67" t="n">
        <v>4.61</v>
      </c>
      <c r="AP6" s="67" t="n">
        <v>4.92</v>
      </c>
      <c r="AQ6" s="67" t="n">
        <v>6.72</v>
      </c>
      <c r="AR6" s="67" t="n">
        <v>3.29</v>
      </c>
      <c r="AS6" s="67" t="n">
        <v>3.43</v>
      </c>
      <c r="AT6" s="67" t="n">
        <v>0.22</v>
      </c>
      <c r="AU6" s="67" t="n">
        <v>0.32</v>
      </c>
      <c r="AV6" s="67" t="n">
        <v>0.18</v>
      </c>
      <c r="AW6" s="67" t="n">
        <v>0.32</v>
      </c>
      <c r="AX6" s="67" t="n">
        <v>5</v>
      </c>
      <c r="AY6" s="67" t="n">
        <v>0.05</v>
      </c>
      <c r="AZ6" s="67" t="n">
        <v>1</v>
      </c>
      <c r="BA6" s="67" t="n">
        <v>0.04</v>
      </c>
      <c r="BB6" s="67" t="n">
        <v>1678</v>
      </c>
      <c r="BC6" s="67" t="n">
        <v>12.64</v>
      </c>
      <c r="BD6" s="67" t="n">
        <v>133</v>
      </c>
      <c r="BE6" s="67" t="n">
        <v>1</v>
      </c>
      <c r="BF6" s="67" t="n">
        <v>0</v>
      </c>
      <c r="BG6" s="67" t="n">
        <v>0</v>
      </c>
    </row>
    <row r="7" customFormat="1" s="67">
      <c r="A7" t="inlineStr">
        <is>
          <t>ABC</t>
        </is>
      </c>
      <c r="B7" t="inlineStr">
        <is>
          <t>XYZ</t>
        </is>
      </c>
      <c r="C7" s="6" t="n">
        <v>44261</v>
      </c>
      <c r="D7" s="27" t="inlineStr">
        <is>
          <t>No</t>
        </is>
      </c>
      <c r="E7" s="27" t="n"/>
      <c r="F7" s="67" t="n">
        <v>70.58</v>
      </c>
      <c r="G7" s="67" t="n">
        <v>192</v>
      </c>
      <c r="H7" s="67" t="n">
        <v>13273</v>
      </c>
      <c r="I7" s="67" t="n">
        <v>134.63</v>
      </c>
      <c r="J7" s="67" t="n">
        <v>5657</v>
      </c>
      <c r="K7" s="67" t="n">
        <v>4519</v>
      </c>
      <c r="L7" s="67" t="n">
        <v>1138</v>
      </c>
      <c r="M7" s="67" t="n">
        <v>79.88</v>
      </c>
      <c r="N7" s="67" t="n">
        <v>5656</v>
      </c>
      <c r="O7" s="67" t="n">
        <v>0</v>
      </c>
      <c r="P7" s="67" t="n">
        <v>25</v>
      </c>
      <c r="Q7" s="67" t="n">
        <v>2.2</v>
      </c>
      <c r="R7" s="67" t="n">
        <v>151</v>
      </c>
      <c r="S7" s="67" t="n">
        <v>3.34</v>
      </c>
      <c r="T7" s="67" t="n">
        <v>69</v>
      </c>
      <c r="U7" s="67" t="n">
        <v>6.06</v>
      </c>
      <c r="V7" s="67" t="n">
        <v>331</v>
      </c>
      <c r="W7" s="67" t="n">
        <v>7.32</v>
      </c>
      <c r="X7" s="67" t="n">
        <v>1619</v>
      </c>
      <c r="Y7" s="67" t="n">
        <v>28.62</v>
      </c>
      <c r="Z7" s="67" t="n">
        <v>1577</v>
      </c>
      <c r="AA7" s="67" t="n">
        <v>27.88</v>
      </c>
      <c r="AB7" s="67" t="n">
        <v>3194</v>
      </c>
      <c r="AC7" s="67" t="n">
        <v>56.46</v>
      </c>
      <c r="AD7" s="67" t="n">
        <v>1020</v>
      </c>
      <c r="AE7" s="67" t="n">
        <v>307</v>
      </c>
      <c r="AF7" s="67" t="n">
        <v>22.57</v>
      </c>
      <c r="AG7" s="67" t="n">
        <v>26.98</v>
      </c>
      <c r="AH7" s="67" t="n">
        <v>4.41</v>
      </c>
      <c r="AI7" s="67" t="n">
        <v>0.49</v>
      </c>
      <c r="AJ7" s="67" t="n">
        <v>0.46</v>
      </c>
      <c r="AK7" s="67" t="n">
        <v>0.03</v>
      </c>
      <c r="AL7" s="67" t="n">
        <v>0.51</v>
      </c>
      <c r="AM7" s="67" t="n">
        <v>0.53</v>
      </c>
      <c r="AN7" s="67" t="n">
        <v>3.58</v>
      </c>
      <c r="AO7" s="67" t="n">
        <v>2.78</v>
      </c>
      <c r="AP7" s="67" t="n">
        <v>3.09</v>
      </c>
      <c r="AQ7" s="67" t="n">
        <v>7.19</v>
      </c>
      <c r="AR7" s="67" t="n">
        <v>2.61</v>
      </c>
      <c r="AS7" s="67" t="n">
        <v>2.84</v>
      </c>
      <c r="AT7" s="67" t="n">
        <v>0.24</v>
      </c>
      <c r="AU7" s="67" t="n">
        <v>0.34</v>
      </c>
      <c r="AV7" s="67" t="n">
        <v>0.18</v>
      </c>
      <c r="AW7" s="67" t="n">
        <v>0.33</v>
      </c>
      <c r="AX7" s="67" t="n">
        <v>1</v>
      </c>
      <c r="AY7" s="67" t="n">
        <v>0.02</v>
      </c>
      <c r="AZ7" s="67" t="n">
        <v>0</v>
      </c>
      <c r="BA7" s="67" t="n">
        <v>0</v>
      </c>
      <c r="BB7" s="67" t="n">
        <v>648</v>
      </c>
      <c r="BC7" s="67" t="n">
        <v>11.45</v>
      </c>
      <c r="BD7" s="67" t="n">
        <v>101</v>
      </c>
      <c r="BE7" s="67" t="n">
        <v>1.79</v>
      </c>
      <c r="BF7" s="67" t="n">
        <v>0</v>
      </c>
      <c r="BG7" s="67" t="n">
        <v>0</v>
      </c>
    </row>
    <row r="8" customFormat="1" s="67">
      <c r="A8" t="inlineStr">
        <is>
          <t>ABC</t>
        </is>
      </c>
      <c r="B8" t="inlineStr">
        <is>
          <t>XYZ</t>
        </is>
      </c>
      <c r="C8" s="6" t="n">
        <v>44262</v>
      </c>
      <c r="D8" s="27" t="inlineStr">
        <is>
          <t>No</t>
        </is>
      </c>
      <c r="E8" s="27" t="n"/>
      <c r="F8" s="55" t="n">
        <v>62.35</v>
      </c>
      <c r="G8" s="55" t="n">
        <v>109</v>
      </c>
      <c r="H8" s="55" t="n">
        <v>5657</v>
      </c>
      <c r="I8" s="55" t="n">
        <v>70.39</v>
      </c>
      <c r="J8" s="55" t="n">
        <v>3320</v>
      </c>
      <c r="K8" s="55" t="n">
        <v>2651</v>
      </c>
      <c r="L8" s="55" t="n">
        <v>669</v>
      </c>
      <c r="M8" s="55" t="n">
        <v>79.84999999999999</v>
      </c>
      <c r="N8" s="55" t="n">
        <v>3320</v>
      </c>
      <c r="O8" s="55" t="n">
        <v>0</v>
      </c>
      <c r="P8" s="55" t="n">
        <v>31</v>
      </c>
      <c r="Q8" s="55" t="n">
        <v>4.63</v>
      </c>
      <c r="R8" s="55" t="n">
        <v>147</v>
      </c>
      <c r="S8" s="55" t="n">
        <v>5.55</v>
      </c>
      <c r="T8" s="55" t="n">
        <v>34</v>
      </c>
      <c r="U8" s="55" t="n">
        <v>5.08</v>
      </c>
      <c r="V8" s="55" t="n">
        <v>169</v>
      </c>
      <c r="W8" s="55" t="n">
        <v>6.38</v>
      </c>
      <c r="X8" s="55" t="n">
        <v>898</v>
      </c>
      <c r="Y8" s="55" t="n">
        <v>27.05</v>
      </c>
      <c r="Z8" s="55" t="n">
        <v>865</v>
      </c>
      <c r="AA8" s="55" t="n">
        <v>26.05</v>
      </c>
      <c r="AB8" s="55" t="n">
        <v>1506</v>
      </c>
      <c r="AC8" s="55" t="n">
        <v>45.36</v>
      </c>
      <c r="AD8" s="55" t="n">
        <v>509</v>
      </c>
      <c r="AE8" s="55" t="n">
        <v>135</v>
      </c>
      <c r="AF8" s="55" t="n">
        <v>19.21</v>
      </c>
      <c r="AG8" s="55" t="n">
        <v>20.18</v>
      </c>
      <c r="AH8" s="55" t="n">
        <v>0.97</v>
      </c>
      <c r="AI8" s="55" t="n">
        <v>0.47</v>
      </c>
      <c r="AJ8" s="55" t="n">
        <v>0.48</v>
      </c>
      <c r="AK8" s="55" t="n">
        <v>0.01</v>
      </c>
      <c r="AL8" s="55" t="n">
        <v>0.52</v>
      </c>
      <c r="AM8" s="55" t="n">
        <v>0.51</v>
      </c>
      <c r="AN8" s="55" t="n">
        <v>7.37</v>
      </c>
      <c r="AO8" s="55" t="n">
        <v>4.76</v>
      </c>
      <c r="AP8" s="55" t="n">
        <v>5.42</v>
      </c>
      <c r="AQ8" s="55" t="n">
        <v>3.85</v>
      </c>
      <c r="AR8" s="55" t="n">
        <v>2.24</v>
      </c>
      <c r="AS8" s="55" t="n">
        <v>2.43</v>
      </c>
      <c r="AT8" s="55" t="n">
        <v>0.23</v>
      </c>
      <c r="AU8" s="55" t="n">
        <v>0.32</v>
      </c>
      <c r="AV8" s="55" t="n">
        <v>0.2</v>
      </c>
      <c r="AW8" s="55" t="n">
        <v>0.33</v>
      </c>
      <c r="AX8" s="55" t="n">
        <v>0</v>
      </c>
      <c r="AY8" s="55" t="n">
        <v>0</v>
      </c>
      <c r="AZ8" s="55" t="n">
        <v>0</v>
      </c>
      <c r="BA8" s="55" t="n">
        <v>0</v>
      </c>
      <c r="BB8" s="55" t="n">
        <v>267</v>
      </c>
      <c r="BC8" s="55" t="n">
        <v>8.039999999999999</v>
      </c>
      <c r="BD8" s="55" t="n">
        <v>0</v>
      </c>
      <c r="BE8" s="55" t="n">
        <v>0</v>
      </c>
      <c r="BF8" s="55" t="n">
        <v>0</v>
      </c>
      <c r="BG8" s="55" t="n">
        <v>0</v>
      </c>
    </row>
    <row r="9" customFormat="1" s="67">
      <c r="A9" t="inlineStr">
        <is>
          <t>ABC</t>
        </is>
      </c>
      <c r="B9" t="inlineStr">
        <is>
          <t>XYZ</t>
        </is>
      </c>
      <c r="C9" s="6" t="n">
        <v>44263</v>
      </c>
      <c r="D9" s="27" t="inlineStr">
        <is>
          <t>No</t>
        </is>
      </c>
      <c r="E9" s="27" t="n"/>
      <c r="F9" s="55" t="n">
        <v>71.84</v>
      </c>
      <c r="G9" s="55" t="n">
        <v>554</v>
      </c>
      <c r="H9" s="55" t="n">
        <v>3320</v>
      </c>
      <c r="I9" s="55" t="n">
        <v>-78.77</v>
      </c>
      <c r="J9" s="55" t="n">
        <v>15636</v>
      </c>
      <c r="K9" s="55" t="n">
        <v>12508</v>
      </c>
      <c r="L9" s="55" t="n">
        <v>3128</v>
      </c>
      <c r="M9" s="55" t="n">
        <v>79.98999999999999</v>
      </c>
      <c r="N9" s="55" t="n">
        <v>15599</v>
      </c>
      <c r="O9" s="55" t="n">
        <v>0</v>
      </c>
      <c r="P9" s="55" t="n">
        <v>20</v>
      </c>
      <c r="Q9" s="55" t="n">
        <v>0.64</v>
      </c>
      <c r="R9" s="55" t="n">
        <v>245</v>
      </c>
      <c r="S9" s="55" t="n">
        <v>1.96</v>
      </c>
      <c r="T9" s="55" t="n">
        <v>40</v>
      </c>
      <c r="U9" s="55" t="n">
        <v>1.28</v>
      </c>
      <c r="V9" s="55" t="n">
        <v>249</v>
      </c>
      <c r="W9" s="55" t="n">
        <v>1.99</v>
      </c>
      <c r="X9" s="55" t="n">
        <v>4079</v>
      </c>
      <c r="Y9" s="55" t="n">
        <v>26.09</v>
      </c>
      <c r="Z9" s="55" t="n">
        <v>4047</v>
      </c>
      <c r="AA9" s="55" t="n">
        <v>25.88</v>
      </c>
      <c r="AB9" s="55" t="n">
        <v>8550</v>
      </c>
      <c r="AC9" s="55" t="n">
        <v>54.68</v>
      </c>
      <c r="AD9" s="55" t="n">
        <v>1856</v>
      </c>
      <c r="AE9" s="55" t="n">
        <v>467</v>
      </c>
      <c r="AF9" s="55" t="n">
        <v>14.84</v>
      </c>
      <c r="AG9" s="55" t="n">
        <v>14.93</v>
      </c>
      <c r="AH9" s="55" t="n">
        <v>-0.09</v>
      </c>
      <c r="AI9" s="55" t="n">
        <v>0.49</v>
      </c>
      <c r="AJ9" s="55" t="n">
        <v>0.5</v>
      </c>
      <c r="AK9" s="55" t="n">
        <v>-0.01</v>
      </c>
      <c r="AL9" s="55" t="n">
        <v>0.5</v>
      </c>
      <c r="AM9" s="55" t="n">
        <v>0.51</v>
      </c>
      <c r="AN9" s="55" t="n">
        <v>8.94</v>
      </c>
      <c r="AO9" s="55" t="n">
        <v>6.16</v>
      </c>
      <c r="AP9" s="55" t="n">
        <v>6.46</v>
      </c>
      <c r="AQ9" s="55" t="n">
        <v>7.65</v>
      </c>
      <c r="AR9" s="55" t="n">
        <v>3.12</v>
      </c>
      <c r="AS9" s="55" t="n">
        <v>3.2</v>
      </c>
      <c r="AT9" s="55" t="n">
        <v>0.21</v>
      </c>
      <c r="AU9" s="55" t="n">
        <v>0.33</v>
      </c>
      <c r="AV9" s="55" t="n">
        <v>0.15</v>
      </c>
      <c r="AW9" s="55" t="n">
        <v>0.32</v>
      </c>
      <c r="AX9" s="55" t="n">
        <v>11</v>
      </c>
      <c r="AY9" s="55" t="n">
        <v>0.09</v>
      </c>
      <c r="AZ9" s="55" t="n">
        <v>4</v>
      </c>
      <c r="BA9" s="55" t="n">
        <v>0.13</v>
      </c>
      <c r="BB9" s="55" t="n">
        <v>4358</v>
      </c>
      <c r="BC9" s="55" t="n">
        <v>27.87</v>
      </c>
      <c r="BD9" s="55" t="n">
        <v>309</v>
      </c>
      <c r="BE9" s="55" t="n">
        <v>1.98</v>
      </c>
      <c r="BF9" s="55" t="n">
        <v>0</v>
      </c>
      <c r="BG9" s="55" t="n">
        <v>0</v>
      </c>
    </row>
    <row r="10" customFormat="1" s="67">
      <c r="A10" t="inlineStr">
        <is>
          <t>ABC</t>
        </is>
      </c>
      <c r="B10" t="inlineStr">
        <is>
          <t>XYZ</t>
        </is>
      </c>
      <c r="C10" s="6" t="n">
        <v>44264</v>
      </c>
      <c r="D10" s="27" t="inlineStr">
        <is>
          <t>No</t>
        </is>
      </c>
      <c r="E10" s="27" t="n"/>
      <c r="F10" s="55" t="n">
        <v>39.29</v>
      </c>
      <c r="G10" s="55" t="n">
        <v>523</v>
      </c>
      <c r="H10" s="55" t="n">
        <v>15636</v>
      </c>
      <c r="I10" s="55" t="n">
        <v>12.62</v>
      </c>
      <c r="J10" s="55" t="n">
        <v>13884</v>
      </c>
      <c r="K10" s="55" t="n">
        <v>11042</v>
      </c>
      <c r="L10" s="55" t="n">
        <v>2842</v>
      </c>
      <c r="M10" s="55" t="n">
        <v>79.53</v>
      </c>
      <c r="N10" s="55" t="n">
        <v>13860</v>
      </c>
      <c r="O10" s="55" t="n">
        <v>0</v>
      </c>
      <c r="P10" s="55" t="n">
        <v>19</v>
      </c>
      <c r="Q10" s="55" t="n">
        <v>0.67</v>
      </c>
      <c r="R10" s="55" t="n">
        <v>345</v>
      </c>
      <c r="S10" s="55" t="n">
        <v>3.12</v>
      </c>
      <c r="T10" s="55" t="n">
        <v>61</v>
      </c>
      <c r="U10" s="55" t="n">
        <v>2.15</v>
      </c>
      <c r="V10" s="55" t="n">
        <v>227</v>
      </c>
      <c r="W10" s="55" t="n">
        <v>2.06</v>
      </c>
      <c r="X10" s="55" t="n">
        <v>3221</v>
      </c>
      <c r="Y10" s="55" t="n">
        <v>23.2</v>
      </c>
      <c r="Z10" s="55" t="n">
        <v>3190</v>
      </c>
      <c r="AA10" s="55" t="n">
        <v>22.98</v>
      </c>
      <c r="AB10" s="55" t="n">
        <v>5309</v>
      </c>
      <c r="AC10" s="55" t="n">
        <v>38.24</v>
      </c>
      <c r="AD10" s="55" t="n">
        <v>1219</v>
      </c>
      <c r="AE10" s="55" t="n">
        <v>328</v>
      </c>
      <c r="AF10" s="55" t="n">
        <v>11.05</v>
      </c>
      <c r="AG10" s="55" t="n">
        <v>11.55</v>
      </c>
      <c r="AH10" s="55" t="n">
        <v>0.5</v>
      </c>
      <c r="AI10" s="55" t="n">
        <v>0.48</v>
      </c>
      <c r="AJ10" s="55" t="n">
        <v>0.47</v>
      </c>
      <c r="AK10" s="55" t="n">
        <v>0.01</v>
      </c>
      <c r="AL10" s="55" t="n">
        <v>0.5</v>
      </c>
      <c r="AM10" s="55" t="n">
        <v>0.51</v>
      </c>
      <c r="AN10" s="55" t="n">
        <v>12.56</v>
      </c>
      <c r="AO10" s="55" t="n">
        <v>7.48</v>
      </c>
      <c r="AP10" s="55" t="n">
        <v>7.82</v>
      </c>
      <c r="AQ10" s="55" t="n">
        <v>4.92</v>
      </c>
      <c r="AR10" s="55" t="n">
        <v>2.73</v>
      </c>
      <c r="AS10" s="55" t="n">
        <v>2.83</v>
      </c>
      <c r="AT10" s="55" t="n">
        <v>0.19</v>
      </c>
      <c r="AU10" s="55" t="n">
        <v>0.32</v>
      </c>
      <c r="AV10" s="55" t="n">
        <v>0.16</v>
      </c>
      <c r="AW10" s="55" t="n">
        <v>0.32</v>
      </c>
      <c r="AX10" s="55" t="n">
        <v>1</v>
      </c>
      <c r="AY10" s="55" t="n">
        <v>0.01</v>
      </c>
      <c r="AZ10" s="55" t="n">
        <v>0</v>
      </c>
      <c r="BA10" s="55" t="n">
        <v>0</v>
      </c>
      <c r="BB10" s="55" t="n">
        <v>64</v>
      </c>
      <c r="BC10" s="55" t="n">
        <v>0.46</v>
      </c>
      <c r="BD10" s="55" t="n">
        <v>229</v>
      </c>
      <c r="BE10" s="55" t="n">
        <v>1.65</v>
      </c>
      <c r="BF10" s="55" t="n">
        <v>0</v>
      </c>
      <c r="BG10" s="55" t="n">
        <v>0</v>
      </c>
    </row>
    <row r="11" customFormat="1" s="67">
      <c r="A11" t="inlineStr">
        <is>
          <t>ABC</t>
        </is>
      </c>
      <c r="B11" t="inlineStr">
        <is>
          <t>XYZ</t>
        </is>
      </c>
      <c r="C11" s="6" t="n">
        <v>44265</v>
      </c>
      <c r="D11" s="27" t="inlineStr">
        <is>
          <t>Yes</t>
        </is>
      </c>
      <c r="E11" s="27" t="n">
        <v>52</v>
      </c>
      <c r="F11" s="55" t="n">
        <v>43.05</v>
      </c>
      <c r="G11" s="55" t="n">
        <v>536</v>
      </c>
      <c r="H11" s="55" t="n">
        <v>13884</v>
      </c>
      <c r="I11" s="55" t="n">
        <v>9.19</v>
      </c>
      <c r="J11" s="55" t="n">
        <v>12715</v>
      </c>
      <c r="K11" s="55" t="n">
        <v>10210</v>
      </c>
      <c r="L11" s="55" t="n">
        <v>2505</v>
      </c>
      <c r="M11" s="55" t="n">
        <v>80.3</v>
      </c>
      <c r="N11" s="55" t="n">
        <v>12581</v>
      </c>
      <c r="O11" s="55" t="n">
        <v>1</v>
      </c>
      <c r="P11" s="55" t="n">
        <v>66</v>
      </c>
      <c r="Q11" s="55" t="n">
        <v>2.63</v>
      </c>
      <c r="R11" s="55" t="n">
        <v>286</v>
      </c>
      <c r="S11" s="55" t="n">
        <v>2.8</v>
      </c>
      <c r="T11" s="55" t="n">
        <v>26</v>
      </c>
      <c r="U11" s="55" t="n">
        <v>1.04</v>
      </c>
      <c r="V11" s="55" t="n">
        <v>227</v>
      </c>
      <c r="W11" s="55" t="n">
        <v>2.22</v>
      </c>
      <c r="X11" s="55" t="n">
        <v>3098</v>
      </c>
      <c r="Y11" s="55" t="n">
        <v>24.36</v>
      </c>
      <c r="Z11" s="55" t="n">
        <v>3058</v>
      </c>
      <c r="AA11" s="55" t="n">
        <v>24.05</v>
      </c>
      <c r="AB11" s="55" t="n">
        <v>5380</v>
      </c>
      <c r="AC11" s="55" t="n">
        <v>42.31</v>
      </c>
      <c r="AD11" s="55" t="n">
        <v>1250</v>
      </c>
      <c r="AE11" s="55" t="n">
        <v>265</v>
      </c>
      <c r="AF11" s="55" t="n">
        <v>12.25</v>
      </c>
      <c r="AG11" s="55" t="n">
        <v>10.58</v>
      </c>
      <c r="AH11" s="55" t="n">
        <v>1.67</v>
      </c>
      <c r="AI11" s="55" t="n">
        <v>0.48</v>
      </c>
      <c r="AJ11" s="55" t="n">
        <v>0.48</v>
      </c>
      <c r="AK11" s="55" t="n">
        <v>0</v>
      </c>
      <c r="AL11" s="55" t="n">
        <v>0.5</v>
      </c>
      <c r="AM11" s="55" t="n">
        <v>0.49</v>
      </c>
      <c r="AN11" s="55" t="n">
        <v>7.37</v>
      </c>
      <c r="AO11" s="55" t="n">
        <v>5.71</v>
      </c>
      <c r="AP11" s="55" t="n">
        <v>6</v>
      </c>
      <c r="AQ11" s="55" t="n">
        <v>4.51</v>
      </c>
      <c r="AR11" s="55" t="n">
        <v>2.45</v>
      </c>
      <c r="AS11" s="55" t="n">
        <v>2.52</v>
      </c>
      <c r="AT11" s="55" t="n">
        <v>0.2</v>
      </c>
      <c r="AU11" s="55" t="n">
        <v>0.32</v>
      </c>
      <c r="AV11" s="55" t="n">
        <v>0.15</v>
      </c>
      <c r="AW11" s="55" t="n">
        <v>0.31</v>
      </c>
      <c r="AX11" s="55" t="n">
        <v>0</v>
      </c>
      <c r="AY11" s="55" t="n">
        <v>0</v>
      </c>
      <c r="AZ11" s="55" t="n">
        <v>0</v>
      </c>
      <c r="BA11" s="55" t="n">
        <v>0</v>
      </c>
      <c r="BB11" s="55" t="n">
        <v>10</v>
      </c>
      <c r="BC11" s="55" t="n">
        <v>0.08</v>
      </c>
      <c r="BD11" s="55" t="n">
        <v>349</v>
      </c>
      <c r="BE11" s="55" t="n">
        <v>2.74</v>
      </c>
      <c r="BF11" s="55" t="n">
        <v>0</v>
      </c>
      <c r="BG11" s="55" t="n">
        <v>0</v>
      </c>
    </row>
    <row r="12" customFormat="1" s="67">
      <c r="A12" t="inlineStr">
        <is>
          <t>ABC</t>
        </is>
      </c>
      <c r="B12" t="inlineStr">
        <is>
          <t>XYZ</t>
        </is>
      </c>
      <c r="C12" s="6" t="n">
        <v>44266</v>
      </c>
      <c r="D12" s="27" t="inlineStr">
        <is>
          <t>No</t>
        </is>
      </c>
      <c r="E12" s="27" t="n"/>
      <c r="F12" s="55" t="n">
        <v>43.74</v>
      </c>
      <c r="G12" s="55" t="n">
        <v>517</v>
      </c>
      <c r="H12" s="55" t="n">
        <v>12715</v>
      </c>
      <c r="I12" s="55" t="n">
        <v>-6.22</v>
      </c>
      <c r="J12" s="55" t="n">
        <v>13558</v>
      </c>
      <c r="K12" s="55" t="n">
        <v>10896</v>
      </c>
      <c r="L12" s="55" t="n">
        <v>2662</v>
      </c>
      <c r="M12" s="55" t="n">
        <v>80.37</v>
      </c>
      <c r="N12" s="55" t="n">
        <v>13529</v>
      </c>
      <c r="O12" s="55" t="n">
        <v>0</v>
      </c>
      <c r="P12" s="55" t="n">
        <v>30</v>
      </c>
      <c r="Q12" s="55" t="n">
        <v>1.13</v>
      </c>
      <c r="R12" s="55" t="n">
        <v>320</v>
      </c>
      <c r="S12" s="55" t="n">
        <v>2.94</v>
      </c>
      <c r="T12" s="55" t="n">
        <v>40</v>
      </c>
      <c r="U12" s="55" t="n">
        <v>1.5</v>
      </c>
      <c r="V12" s="55" t="n">
        <v>245</v>
      </c>
      <c r="W12" s="55" t="n">
        <v>2.25</v>
      </c>
      <c r="X12" s="55" t="n">
        <v>3370</v>
      </c>
      <c r="Y12" s="55" t="n">
        <v>24.86</v>
      </c>
      <c r="Z12" s="55" t="n">
        <v>3324</v>
      </c>
      <c r="AA12" s="55" t="n">
        <v>24.52</v>
      </c>
      <c r="AB12" s="55" t="n">
        <v>5920</v>
      </c>
      <c r="AC12" s="55" t="n">
        <v>43.66</v>
      </c>
      <c r="AD12" s="55" t="n">
        <v>1404</v>
      </c>
      <c r="AE12" s="55" t="n">
        <v>300</v>
      </c>
      <c r="AF12" s="55" t="n">
        <v>12.89</v>
      </c>
      <c r="AG12" s="55" t="n">
        <v>11.28</v>
      </c>
      <c r="AH12" s="55" t="n">
        <v>1.61</v>
      </c>
      <c r="AI12" s="55" t="n">
        <v>0.47</v>
      </c>
      <c r="AJ12" s="55" t="n">
        <v>0.46</v>
      </c>
      <c r="AK12" s="55" t="n">
        <v>0.01</v>
      </c>
      <c r="AL12" s="55" t="n">
        <v>0.5</v>
      </c>
      <c r="AM12" s="55" t="n">
        <v>0.49</v>
      </c>
      <c r="AN12" s="55" t="n">
        <v>12.26</v>
      </c>
      <c r="AO12" s="55" t="n">
        <v>7.12</v>
      </c>
      <c r="AP12" s="55" t="n">
        <v>7.49</v>
      </c>
      <c r="AQ12" s="55" t="n">
        <v>4.21</v>
      </c>
      <c r="AR12" s="55" t="n">
        <v>2.72</v>
      </c>
      <c r="AS12" s="55" t="n">
        <v>2.81</v>
      </c>
      <c r="AT12" s="55" t="n">
        <v>0.21</v>
      </c>
      <c r="AU12" s="55" t="n">
        <v>0.32</v>
      </c>
      <c r="AV12" s="55" t="n">
        <v>0.17</v>
      </c>
      <c r="AW12" s="55" t="n">
        <v>0.32</v>
      </c>
      <c r="AX12" s="55" t="n">
        <v>0</v>
      </c>
      <c r="AY12" s="55" t="n">
        <v>0</v>
      </c>
      <c r="AZ12" s="55" t="n">
        <v>0</v>
      </c>
      <c r="BA12" s="55" t="n">
        <v>0</v>
      </c>
      <c r="BB12" s="55" t="n">
        <v>9</v>
      </c>
      <c r="BC12" s="55" t="n">
        <v>0.07000000000000001</v>
      </c>
      <c r="BD12" s="55" t="n">
        <v>444</v>
      </c>
      <c r="BE12" s="55" t="n">
        <v>3.27</v>
      </c>
      <c r="BF12" s="55" t="n">
        <v>0</v>
      </c>
      <c r="BG12" s="55" t="n">
        <v>0</v>
      </c>
    </row>
    <row r="13" customFormat="1" s="67">
      <c r="A13" t="inlineStr">
        <is>
          <t>ABC</t>
        </is>
      </c>
      <c r="B13" t="inlineStr">
        <is>
          <t>XYZ</t>
        </is>
      </c>
      <c r="C13" s="6" t="n">
        <v>44267</v>
      </c>
      <c r="D13" s="27" t="inlineStr">
        <is>
          <t>No</t>
        </is>
      </c>
      <c r="E13" s="27" t="n"/>
      <c r="F13" s="67" t="n">
        <v>47.4</v>
      </c>
      <c r="G13" s="67" t="n">
        <v>499</v>
      </c>
      <c r="H13" s="67" t="n">
        <v>13558</v>
      </c>
      <c r="I13" s="67" t="n">
        <v>1.5</v>
      </c>
      <c r="J13" s="67" t="n">
        <v>13357</v>
      </c>
      <c r="K13" s="67" t="n">
        <v>10730</v>
      </c>
      <c r="L13" s="67" t="n">
        <v>2627</v>
      </c>
      <c r="M13" s="67" t="n">
        <v>80.33</v>
      </c>
      <c r="N13" s="67" t="n">
        <v>13319</v>
      </c>
      <c r="O13" s="67" t="n">
        <v>0</v>
      </c>
      <c r="P13" s="67" t="n">
        <v>34</v>
      </c>
      <c r="Q13" s="67" t="n">
        <v>1.29</v>
      </c>
      <c r="R13" s="67" t="n">
        <v>292</v>
      </c>
      <c r="S13" s="67" t="n">
        <v>2.72</v>
      </c>
      <c r="T13" s="67" t="n">
        <v>38</v>
      </c>
      <c r="U13" s="67" t="n">
        <v>1.45</v>
      </c>
      <c r="V13" s="67" t="n">
        <v>229</v>
      </c>
      <c r="W13" s="67" t="n">
        <v>2.13</v>
      </c>
      <c r="X13" s="67" t="n">
        <v>3550</v>
      </c>
      <c r="Y13" s="67" t="n">
        <v>26.58</v>
      </c>
      <c r="Z13" s="67" t="n">
        <v>3505</v>
      </c>
      <c r="AA13" s="67" t="n">
        <v>26.24</v>
      </c>
      <c r="AB13" s="67" t="n">
        <v>6265</v>
      </c>
      <c r="AC13" s="67" t="n">
        <v>46.9</v>
      </c>
      <c r="AD13" s="67" t="n">
        <v>1445</v>
      </c>
      <c r="AE13" s="67" t="n">
        <v>316</v>
      </c>
      <c r="AF13" s="67" t="n">
        <v>13.48</v>
      </c>
      <c r="AG13" s="67" t="n">
        <v>12.03</v>
      </c>
      <c r="AH13" s="67" t="n">
        <v>1.45</v>
      </c>
      <c r="AI13" s="67" t="n">
        <v>0.46</v>
      </c>
      <c r="AJ13" s="67" t="n">
        <v>0.46</v>
      </c>
      <c r="AK13" s="67" t="n">
        <v>0</v>
      </c>
      <c r="AL13" s="67" t="n">
        <v>0.5</v>
      </c>
      <c r="AM13" s="67" t="n">
        <v>0.49</v>
      </c>
      <c r="AN13" s="67" t="n">
        <v>6.77</v>
      </c>
      <c r="AO13" s="67" t="n">
        <v>5.42</v>
      </c>
      <c r="AP13" s="67" t="n">
        <v>5.69</v>
      </c>
      <c r="AQ13" s="67" t="n">
        <v>4.5</v>
      </c>
      <c r="AR13" s="67" t="n">
        <v>2.56</v>
      </c>
      <c r="AS13" s="67" t="n">
        <v>2.63</v>
      </c>
      <c r="AT13" s="67" t="n">
        <v>0.22</v>
      </c>
      <c r="AU13" s="67" t="n">
        <v>0.33</v>
      </c>
      <c r="AV13" s="67" t="n">
        <v>0.16</v>
      </c>
      <c r="AW13" s="67" t="n">
        <v>0.32</v>
      </c>
      <c r="AX13" s="67" t="n">
        <v>0</v>
      </c>
      <c r="AY13" s="67" t="n">
        <v>0</v>
      </c>
      <c r="AZ13" s="67" t="n">
        <v>0</v>
      </c>
      <c r="BA13" s="67" t="n">
        <v>0</v>
      </c>
      <c r="BB13" s="67" t="n">
        <v>11</v>
      </c>
      <c r="BC13" s="67" t="n">
        <v>0.08</v>
      </c>
      <c r="BD13" s="67" t="n">
        <v>675</v>
      </c>
      <c r="BE13" s="67" t="n">
        <v>5.05</v>
      </c>
      <c r="BF13" s="67" t="n">
        <v>0</v>
      </c>
      <c r="BG13" s="67" t="n">
        <v>0</v>
      </c>
    </row>
    <row r="14" customFormat="1" s="67">
      <c r="A14" t="inlineStr">
        <is>
          <t>ABC</t>
        </is>
      </c>
      <c r="B14" t="inlineStr">
        <is>
          <t>XYZ</t>
        </is>
      </c>
      <c r="C14" s="6" t="n">
        <v>44268</v>
      </c>
      <c r="D14" s="27" t="n"/>
      <c r="E14" s="27" t="n"/>
      <c r="F14" s="67" t="n">
        <v>57.4</v>
      </c>
      <c r="G14" s="67" t="n">
        <v>206</v>
      </c>
      <c r="H14" s="67" t="n">
        <v>13357</v>
      </c>
      <c r="I14" s="67" t="n">
        <v>115.64</v>
      </c>
      <c r="J14" s="67" t="n">
        <v>6194</v>
      </c>
      <c r="K14" s="67" t="n">
        <v>4991</v>
      </c>
      <c r="L14" s="67" t="n">
        <v>1203</v>
      </c>
      <c r="M14" s="67" t="n">
        <v>80.58</v>
      </c>
      <c r="N14" s="67" t="n">
        <v>6192</v>
      </c>
      <c r="O14" s="67" t="n">
        <v>0</v>
      </c>
      <c r="P14" s="67" t="n">
        <v>16</v>
      </c>
      <c r="Q14" s="67" t="n">
        <v>1.33</v>
      </c>
      <c r="R14" s="67" t="n">
        <v>218</v>
      </c>
      <c r="S14" s="67" t="n">
        <v>4.37</v>
      </c>
      <c r="T14" s="67" t="n">
        <v>114</v>
      </c>
      <c r="U14" s="67" t="n">
        <v>9.48</v>
      </c>
      <c r="V14" s="67" t="n">
        <v>367</v>
      </c>
      <c r="W14" s="67" t="n">
        <v>7.35</v>
      </c>
      <c r="X14" s="67" t="n">
        <v>1742</v>
      </c>
      <c r="Y14" s="67" t="n">
        <v>28.12</v>
      </c>
      <c r="Z14" s="67" t="n">
        <v>1692</v>
      </c>
      <c r="AA14" s="67" t="n">
        <v>27.32</v>
      </c>
      <c r="AB14" s="67" t="n">
        <v>3502</v>
      </c>
      <c r="AC14" s="67" t="n">
        <v>56.54</v>
      </c>
      <c r="AD14" s="67" t="n">
        <v>1012</v>
      </c>
      <c r="AE14" s="67" t="n">
        <v>277</v>
      </c>
      <c r="AF14" s="67" t="n">
        <v>20.29</v>
      </c>
      <c r="AG14" s="67" t="n">
        <v>23.04</v>
      </c>
      <c r="AH14" s="67" t="n">
        <v>2.76</v>
      </c>
      <c r="AI14" s="67" t="n">
        <v>0.48</v>
      </c>
      <c r="AJ14" s="67" t="n">
        <v>0.49</v>
      </c>
      <c r="AK14" s="67" t="n">
        <v>0.01</v>
      </c>
      <c r="AL14" s="67" t="n">
        <v>0.52</v>
      </c>
      <c r="AM14" s="67" t="n">
        <v>0.52</v>
      </c>
      <c r="AN14" s="67" t="n">
        <v>4.96</v>
      </c>
      <c r="AO14" s="67" t="n">
        <v>3.45</v>
      </c>
      <c r="AP14" s="67" t="n">
        <v>3.91</v>
      </c>
      <c r="AQ14" s="67" t="n">
        <v>6.64</v>
      </c>
      <c r="AR14" s="67" t="n">
        <v>2.75</v>
      </c>
      <c r="AS14" s="67" t="n">
        <v>3.03</v>
      </c>
      <c r="AT14" s="67" t="n">
        <v>0.24</v>
      </c>
      <c r="AU14" s="67" t="n">
        <v>0.33</v>
      </c>
      <c r="AV14" s="67" t="n">
        <v>0.2</v>
      </c>
      <c r="AW14" s="67" t="n">
        <v>0.33</v>
      </c>
      <c r="AX14" s="67" t="n">
        <v>0</v>
      </c>
      <c r="AY14" s="67" t="n">
        <v>0</v>
      </c>
      <c r="AZ14" s="67" t="n">
        <v>0</v>
      </c>
      <c r="BA14" s="67" t="n">
        <v>0</v>
      </c>
      <c r="BB14" s="67" t="n">
        <v>11</v>
      </c>
      <c r="BC14" s="67" t="n">
        <v>0.18</v>
      </c>
      <c r="BD14" s="67" t="n">
        <v>64</v>
      </c>
      <c r="BE14" s="67" t="n">
        <v>1.03</v>
      </c>
      <c r="BF14" s="67" t="n">
        <v>0</v>
      </c>
      <c r="BG14" s="67" t="n">
        <v>0</v>
      </c>
    </row>
    <row r="15" customFormat="1" s="67">
      <c r="A15" t="inlineStr">
        <is>
          <t>ABC</t>
        </is>
      </c>
      <c r="B15" t="inlineStr">
        <is>
          <t>XYZ</t>
        </is>
      </c>
      <c r="C15" s="6" t="n">
        <v>44269</v>
      </c>
      <c r="D15" s="27" t="inlineStr">
        <is>
          <t>No</t>
        </is>
      </c>
      <c r="E15" s="27" t="n"/>
      <c r="F15" s="67" t="n">
        <v>56.85</v>
      </c>
      <c r="G15" s="67" t="n">
        <v>101</v>
      </c>
      <c r="H15" s="67" t="n">
        <v>6194</v>
      </c>
      <c r="I15" s="67" t="n">
        <v>94.05</v>
      </c>
      <c r="J15" s="67" t="n">
        <v>3192</v>
      </c>
      <c r="K15" s="67" t="n">
        <v>2571</v>
      </c>
      <c r="L15" s="67" t="n">
        <v>621</v>
      </c>
      <c r="M15" s="67" t="n">
        <v>80.55</v>
      </c>
      <c r="N15" s="67" t="n">
        <v>3191</v>
      </c>
      <c r="O15" s="67" t="n">
        <v>0</v>
      </c>
      <c r="P15" s="67" t="n">
        <v>15</v>
      </c>
      <c r="Q15" s="67" t="n">
        <v>2.42</v>
      </c>
      <c r="R15" s="67" t="n">
        <v>100</v>
      </c>
      <c r="S15" s="67" t="n">
        <v>3.89</v>
      </c>
      <c r="T15" s="67" t="n">
        <v>28</v>
      </c>
      <c r="U15" s="67" t="n">
        <v>4.51</v>
      </c>
      <c r="V15" s="67" t="n">
        <v>181</v>
      </c>
      <c r="W15" s="67" t="n">
        <v>7.04</v>
      </c>
      <c r="X15" s="67" t="n">
        <v>906</v>
      </c>
      <c r="Y15" s="67" t="n">
        <v>28.38</v>
      </c>
      <c r="Z15" s="67" t="n">
        <v>878</v>
      </c>
      <c r="AA15" s="67" t="n">
        <v>27.51</v>
      </c>
      <c r="AB15" s="67" t="n">
        <v>1555</v>
      </c>
      <c r="AC15" s="67" t="n">
        <v>48.72</v>
      </c>
      <c r="AD15" s="67" t="n">
        <v>535</v>
      </c>
      <c r="AE15" s="67" t="n">
        <v>117</v>
      </c>
      <c r="AF15" s="67" t="n">
        <v>20.83</v>
      </c>
      <c r="AG15" s="67" t="n">
        <v>18.9</v>
      </c>
      <c r="AH15" s="67" t="n">
        <v>1.93</v>
      </c>
      <c r="AI15" s="67" t="n">
        <v>0.5</v>
      </c>
      <c r="AJ15" s="67" t="n">
        <v>0.51</v>
      </c>
      <c r="AK15" s="67" t="n">
        <v>0.01</v>
      </c>
      <c r="AL15" s="67" t="n">
        <v>0.53</v>
      </c>
      <c r="AM15" s="67" t="n">
        <v>0.53</v>
      </c>
      <c r="AN15" s="67" t="n">
        <v>4.86</v>
      </c>
      <c r="AO15" s="67" t="n">
        <v>3.75</v>
      </c>
      <c r="AP15" s="67" t="n">
        <v>4.1</v>
      </c>
      <c r="AQ15" s="67" t="n">
        <v>4.06</v>
      </c>
      <c r="AR15" s="67" t="n">
        <v>2.41</v>
      </c>
      <c r="AS15" s="67" t="n">
        <v>2.62</v>
      </c>
      <c r="AT15" s="67" t="n">
        <v>0.24</v>
      </c>
      <c r="AU15" s="67" t="n">
        <v>0.31</v>
      </c>
      <c r="AV15" s="67" t="n">
        <v>0.19</v>
      </c>
      <c r="AW15" s="67" t="n">
        <v>0.31</v>
      </c>
      <c r="AX15" s="67" t="n">
        <v>1</v>
      </c>
      <c r="AY15" s="67" t="n">
        <v>0.04</v>
      </c>
      <c r="AZ15" s="67" t="n">
        <v>0</v>
      </c>
      <c r="BA15" s="67" t="n">
        <v>0</v>
      </c>
      <c r="BB15" s="67" t="n">
        <v>10</v>
      </c>
      <c r="BC15" s="67" t="n">
        <v>0.31</v>
      </c>
      <c r="BD15" s="67" t="n">
        <v>13</v>
      </c>
      <c r="BE15" s="67" t="n">
        <v>0.41</v>
      </c>
      <c r="BF15" s="67" t="n">
        <v>0</v>
      </c>
      <c r="BG15" s="67" t="n">
        <v>0</v>
      </c>
    </row>
    <row r="16" customFormat="1" s="67">
      <c r="A16" t="inlineStr">
        <is>
          <t>ABC</t>
        </is>
      </c>
      <c r="B16" t="inlineStr">
        <is>
          <t>XYZ</t>
        </is>
      </c>
      <c r="C16" s="6" t="n">
        <v>44270</v>
      </c>
      <c r="D16" s="27" t="inlineStr">
        <is>
          <t>No</t>
        </is>
      </c>
      <c r="E16" s="27" t="n"/>
      <c r="F16" s="67" t="n">
        <v>52.08</v>
      </c>
      <c r="G16" s="67" t="n">
        <v>532</v>
      </c>
      <c r="H16" s="67" t="n">
        <v>3192</v>
      </c>
      <c r="I16" s="67" t="n">
        <v>-79.64</v>
      </c>
      <c r="J16" s="67" t="n">
        <v>15680</v>
      </c>
      <c r="K16" s="67" t="n">
        <v>12563</v>
      </c>
      <c r="L16" s="67" t="n">
        <v>3117</v>
      </c>
      <c r="M16" s="67" t="n">
        <v>80.12</v>
      </c>
      <c r="N16" s="67" t="n">
        <v>15652</v>
      </c>
      <c r="O16" s="67" t="n">
        <v>0</v>
      </c>
      <c r="P16" s="67" t="n">
        <v>24</v>
      </c>
      <c r="Q16" s="67" t="n">
        <v>0.77</v>
      </c>
      <c r="R16" s="67" t="n">
        <v>150</v>
      </c>
      <c r="S16" s="67" t="n">
        <v>1.19</v>
      </c>
      <c r="T16" s="67" t="n">
        <v>92</v>
      </c>
      <c r="U16" s="67" t="n">
        <v>2.95</v>
      </c>
      <c r="V16" s="67" t="n">
        <v>487</v>
      </c>
      <c r="W16" s="67" t="n">
        <v>3.88</v>
      </c>
      <c r="X16" s="67" t="n">
        <v>4516</v>
      </c>
      <c r="Y16" s="67" t="n">
        <v>28.8</v>
      </c>
      <c r="Z16" s="67" t="n">
        <v>4473</v>
      </c>
      <c r="AA16" s="67" t="n">
        <v>28.53</v>
      </c>
      <c r="AB16" s="67" t="n">
        <v>9904</v>
      </c>
      <c r="AC16" s="67" t="n">
        <v>63.16</v>
      </c>
      <c r="AD16" s="67" t="n">
        <v>2330</v>
      </c>
      <c r="AE16" s="67" t="n">
        <v>494</v>
      </c>
      <c r="AF16" s="67" t="n">
        <v>18.55</v>
      </c>
      <c r="AG16" s="67" t="n">
        <v>15.86</v>
      </c>
      <c r="AH16" s="67" t="n">
        <v>2.69</v>
      </c>
      <c r="AI16" s="67" t="n">
        <v>0.48</v>
      </c>
      <c r="AJ16" s="67" t="n">
        <v>0.48</v>
      </c>
      <c r="AK16" s="67" t="n">
        <v>0</v>
      </c>
      <c r="AL16" s="67" t="n">
        <v>0.5</v>
      </c>
      <c r="AM16" s="67" t="n">
        <v>0.5</v>
      </c>
      <c r="AN16" s="67" t="n">
        <v>5.32</v>
      </c>
      <c r="AO16" s="67" t="n">
        <v>4.62</v>
      </c>
      <c r="AP16" s="67" t="n">
        <v>4.83</v>
      </c>
      <c r="AQ16" s="67" t="n">
        <v>6.42</v>
      </c>
      <c r="AR16" s="67" t="n">
        <v>3.16</v>
      </c>
      <c r="AS16" s="67" t="n">
        <v>3.29</v>
      </c>
      <c r="AT16" s="67" t="n">
        <v>0.22</v>
      </c>
      <c r="AU16" s="67" t="n">
        <v>0.32</v>
      </c>
      <c r="AV16" s="67" t="n">
        <v>0.19</v>
      </c>
      <c r="AW16" s="67" t="n">
        <v>0.32</v>
      </c>
      <c r="AX16" s="67" t="n">
        <v>0</v>
      </c>
      <c r="AY16" s="67" t="n">
        <v>0</v>
      </c>
      <c r="AZ16" s="67" t="n">
        <v>0</v>
      </c>
      <c r="BA16" s="67" t="n">
        <v>0</v>
      </c>
      <c r="BB16" s="67" t="n">
        <v>11</v>
      </c>
      <c r="BC16" s="67" t="n">
        <v>0.07000000000000001</v>
      </c>
      <c r="BD16" s="67" t="n">
        <v>514</v>
      </c>
      <c r="BE16" s="67" t="n">
        <v>3.28</v>
      </c>
      <c r="BF16" s="67" t="n">
        <v>0</v>
      </c>
      <c r="BG16" s="67" t="n">
        <v>0</v>
      </c>
    </row>
    <row r="17" customFormat="1" s="67">
      <c r="A17" t="inlineStr">
        <is>
          <t>ABC</t>
        </is>
      </c>
      <c r="B17" t="inlineStr">
        <is>
          <t>XYZ</t>
        </is>
      </c>
      <c r="C17" s="6" t="n">
        <v>44271</v>
      </c>
      <c r="D17" s="27" t="inlineStr">
        <is>
          <t>No</t>
        </is>
      </c>
      <c r="E17" s="27" t="n"/>
      <c r="F17" s="67" t="n">
        <v>50.03</v>
      </c>
      <c r="G17" s="67" t="n">
        <v>497</v>
      </c>
      <c r="H17" s="67" t="n">
        <v>15680</v>
      </c>
      <c r="I17" s="67" t="n">
        <v>7.35</v>
      </c>
      <c r="J17" s="67" t="n">
        <v>14607</v>
      </c>
      <c r="K17" s="67" t="n">
        <v>11668</v>
      </c>
      <c r="L17" s="67" t="n">
        <v>2939</v>
      </c>
      <c r="M17" s="67" t="n">
        <v>79.88</v>
      </c>
      <c r="N17" s="67" t="n">
        <v>14586</v>
      </c>
      <c r="O17" s="67" t="n">
        <v>0</v>
      </c>
      <c r="P17" s="67" t="n">
        <v>17</v>
      </c>
      <c r="Q17" s="67" t="n">
        <v>0.58</v>
      </c>
      <c r="R17" s="67" t="n">
        <v>203</v>
      </c>
      <c r="S17" s="67" t="n">
        <v>1.74</v>
      </c>
      <c r="T17" s="67" t="n">
        <v>124</v>
      </c>
      <c r="U17" s="67" t="n">
        <v>4.22</v>
      </c>
      <c r="V17" s="67" t="n">
        <v>391</v>
      </c>
      <c r="W17" s="67" t="n">
        <v>3.35</v>
      </c>
      <c r="X17" s="67" t="n">
        <v>4064</v>
      </c>
      <c r="Y17" s="67" t="n">
        <v>27.82</v>
      </c>
      <c r="Z17" s="67" t="n">
        <v>4020</v>
      </c>
      <c r="AA17" s="67" t="n">
        <v>27.52</v>
      </c>
      <c r="AB17" s="67" t="n">
        <v>8540</v>
      </c>
      <c r="AC17" s="67" t="n">
        <v>58.47</v>
      </c>
      <c r="AD17" s="67" t="n">
        <v>2277</v>
      </c>
      <c r="AE17" s="67" t="n">
        <v>589</v>
      </c>
      <c r="AF17" s="67" t="n">
        <v>19.52</v>
      </c>
      <c r="AG17" s="67" t="n">
        <v>20.05</v>
      </c>
      <c r="AH17" s="67" t="n">
        <v>0.53</v>
      </c>
      <c r="AI17" s="67" t="n">
        <v>0.49</v>
      </c>
      <c r="AJ17" s="67" t="n">
        <v>0.5</v>
      </c>
      <c r="AK17" s="67" t="n">
        <v>0.01</v>
      </c>
      <c r="AL17" s="67" t="n">
        <v>0.5</v>
      </c>
      <c r="AM17" s="67" t="n">
        <v>0.5</v>
      </c>
      <c r="AN17" s="67" t="n">
        <v>6.95</v>
      </c>
      <c r="AO17" s="67" t="n">
        <v>5.3</v>
      </c>
      <c r="AP17" s="67" t="n">
        <v>5.59</v>
      </c>
      <c r="AQ17" s="67" t="n">
        <v>5.97</v>
      </c>
      <c r="AR17" s="67" t="n">
        <v>2.73</v>
      </c>
      <c r="AS17" s="67" t="n">
        <v>2.84</v>
      </c>
      <c r="AT17" s="67" t="n">
        <v>0.22</v>
      </c>
      <c r="AU17" s="67" t="n">
        <v>0.32</v>
      </c>
      <c r="AV17" s="67" t="n">
        <v>0.16</v>
      </c>
      <c r="AW17" s="67" t="n">
        <v>0.32</v>
      </c>
      <c r="AX17" s="67" t="n">
        <v>0</v>
      </c>
      <c r="AY17" s="67" t="n">
        <v>0</v>
      </c>
      <c r="AZ17" s="67" t="n">
        <v>0</v>
      </c>
      <c r="BA17" s="67" t="n">
        <v>0</v>
      </c>
      <c r="BB17" s="67" t="n">
        <v>10</v>
      </c>
      <c r="BC17" s="67" t="n">
        <v>0.07000000000000001</v>
      </c>
      <c r="BD17" s="67" t="n">
        <v>209</v>
      </c>
      <c r="BE17" s="67" t="n">
        <v>1.43</v>
      </c>
      <c r="BF17" s="67" t="n">
        <v>3</v>
      </c>
      <c r="BG17" s="67" t="n">
        <v>0.02</v>
      </c>
    </row>
    <row r="18" customFormat="1" s="67">
      <c r="A18" t="inlineStr">
        <is>
          <t>ABC</t>
        </is>
      </c>
      <c r="B18" t="inlineStr">
        <is>
          <t>XYZ</t>
        </is>
      </c>
      <c r="C18" s="6" t="n">
        <v>44272</v>
      </c>
      <c r="D18" s="27" t="inlineStr">
        <is>
          <t>No</t>
        </is>
      </c>
      <c r="E18" s="27" t="n"/>
      <c r="F18" s="55" t="n">
        <v>53.53</v>
      </c>
      <c r="G18" s="55" t="n">
        <v>509</v>
      </c>
      <c r="H18" s="55" t="n">
        <v>14607</v>
      </c>
      <c r="I18" s="55" t="n">
        <v>-3.87</v>
      </c>
      <c r="J18" s="55" t="n">
        <v>15195</v>
      </c>
      <c r="K18" s="55" t="n">
        <v>12097</v>
      </c>
      <c r="L18" s="55" t="n">
        <v>3098</v>
      </c>
      <c r="M18" s="55" t="n">
        <v>79.61</v>
      </c>
      <c r="N18" s="55" t="n">
        <v>15152</v>
      </c>
      <c r="O18" s="55" t="n">
        <v>0</v>
      </c>
      <c r="P18" s="55" t="n">
        <v>15</v>
      </c>
      <c r="Q18" s="55" t="n">
        <v>0.48</v>
      </c>
      <c r="R18" s="55" t="n">
        <v>141</v>
      </c>
      <c r="S18" s="55" t="n">
        <v>1.17</v>
      </c>
      <c r="T18" s="55" t="n">
        <v>115</v>
      </c>
      <c r="U18" s="55" t="n">
        <v>3.71</v>
      </c>
      <c r="V18" s="55" t="n">
        <v>545</v>
      </c>
      <c r="W18" s="55" t="n">
        <v>4.51</v>
      </c>
      <c r="X18" s="55" t="n">
        <v>4258</v>
      </c>
      <c r="Y18" s="55" t="n">
        <v>28.02</v>
      </c>
      <c r="Z18" s="55" t="n">
        <v>4212</v>
      </c>
      <c r="AA18" s="55" t="n">
        <v>27.72</v>
      </c>
      <c r="AB18" s="55" t="n">
        <v>9877</v>
      </c>
      <c r="AC18" s="55" t="n">
        <v>65</v>
      </c>
      <c r="AD18" s="55" t="n">
        <v>2472</v>
      </c>
      <c r="AE18" s="55" t="n">
        <v>585</v>
      </c>
      <c r="AF18" s="55" t="n">
        <v>20.45</v>
      </c>
      <c r="AG18" s="55" t="n">
        <v>18.9</v>
      </c>
      <c r="AH18" s="55" t="n">
        <v>1.56</v>
      </c>
      <c r="AI18" s="55" t="n">
        <v>0.48</v>
      </c>
      <c r="AJ18" s="55" t="n">
        <v>0.49</v>
      </c>
      <c r="AK18" s="55" t="n">
        <v>0.01</v>
      </c>
      <c r="AL18" s="55" t="n">
        <v>0.51</v>
      </c>
      <c r="AM18" s="55" t="n">
        <v>0.5</v>
      </c>
      <c r="AN18" s="55" t="n">
        <v>4.44</v>
      </c>
      <c r="AO18" s="55" t="n">
        <v>3.8</v>
      </c>
      <c r="AP18" s="55" t="n">
        <v>3.99</v>
      </c>
      <c r="AQ18" s="55" t="n">
        <v>6.59</v>
      </c>
      <c r="AR18" s="55" t="n">
        <v>3.05</v>
      </c>
      <c r="AS18" s="55" t="n">
        <v>3.19</v>
      </c>
      <c r="AT18" s="55" t="n">
        <v>0.22</v>
      </c>
      <c r="AU18" s="55" t="n">
        <v>0.32</v>
      </c>
      <c r="AV18" s="55" t="n">
        <v>0.19</v>
      </c>
      <c r="AW18" s="55" t="n">
        <v>0.32</v>
      </c>
      <c r="AX18" s="55" t="n">
        <v>1</v>
      </c>
      <c r="AY18" s="55" t="n">
        <v>0.01</v>
      </c>
      <c r="AZ18" s="55" t="n">
        <v>0</v>
      </c>
      <c r="BA18" s="55" t="n">
        <v>0</v>
      </c>
      <c r="BB18" s="55" t="n">
        <v>12</v>
      </c>
      <c r="BC18" s="55" t="n">
        <v>0.08</v>
      </c>
      <c r="BD18" s="55" t="n">
        <v>526</v>
      </c>
      <c r="BE18" s="55" t="n">
        <v>3.46</v>
      </c>
      <c r="BF18" s="55" t="n">
        <v>0</v>
      </c>
      <c r="BG18" s="55" t="n">
        <v>0</v>
      </c>
    </row>
    <row r="19" customFormat="1" s="67">
      <c r="A19" t="inlineStr">
        <is>
          <t>ABC</t>
        </is>
      </c>
      <c r="B19" t="inlineStr">
        <is>
          <t>XYZ</t>
        </is>
      </c>
      <c r="C19" s="6" t="n">
        <v>44273</v>
      </c>
      <c r="D19" s="27" t="inlineStr">
        <is>
          <t>No</t>
        </is>
      </c>
      <c r="E19" s="27" t="n"/>
      <c r="F19" s="67" t="n">
        <v>50.13</v>
      </c>
      <c r="G19" s="67" t="n">
        <v>486</v>
      </c>
      <c r="H19" s="67" t="n">
        <v>15195</v>
      </c>
      <c r="I19" s="67" t="n">
        <v>9.98</v>
      </c>
      <c r="J19" s="67" t="n">
        <v>13816</v>
      </c>
      <c r="K19" s="67" t="n">
        <v>10996</v>
      </c>
      <c r="L19" s="67" t="n">
        <v>2820</v>
      </c>
      <c r="M19" s="67" t="n">
        <v>79.59</v>
      </c>
      <c r="N19" s="67" t="n">
        <v>13795</v>
      </c>
      <c r="O19" s="67" t="n">
        <v>0</v>
      </c>
      <c r="P19" s="67" t="n">
        <v>20</v>
      </c>
      <c r="Q19" s="67" t="n">
        <v>0.71</v>
      </c>
      <c r="R19" s="67" t="n">
        <v>160</v>
      </c>
      <c r="S19" s="67" t="n">
        <v>1.46</v>
      </c>
      <c r="T19" s="67" t="n">
        <v>48</v>
      </c>
      <c r="U19" s="67" t="n">
        <v>1.7</v>
      </c>
      <c r="V19" s="67" t="n">
        <v>408</v>
      </c>
      <c r="W19" s="67" t="n">
        <v>3.71</v>
      </c>
      <c r="X19" s="67" t="n">
        <v>4026</v>
      </c>
      <c r="Y19" s="67" t="n">
        <v>29.14</v>
      </c>
      <c r="Z19" s="67" t="n">
        <v>3974</v>
      </c>
      <c r="AA19" s="67" t="n">
        <v>28.76</v>
      </c>
      <c r="AB19" s="67" t="n">
        <v>8390</v>
      </c>
      <c r="AC19" s="67" t="n">
        <v>60.73</v>
      </c>
      <c r="AD19" s="67" t="n">
        <v>1947</v>
      </c>
      <c r="AE19" s="67" t="n">
        <v>512</v>
      </c>
      <c r="AF19" s="67" t="n">
        <v>17.72</v>
      </c>
      <c r="AG19" s="67" t="n">
        <v>18.16</v>
      </c>
      <c r="AH19" s="67" t="n">
        <v>0.44</v>
      </c>
      <c r="AI19" s="67" t="n">
        <v>0.47</v>
      </c>
      <c r="AJ19" s="67" t="n">
        <v>0.48</v>
      </c>
      <c r="AK19" s="67" t="n">
        <v>0.01</v>
      </c>
      <c r="AL19" s="67" t="n">
        <v>0.5</v>
      </c>
      <c r="AM19" s="67" t="n">
        <v>0.51</v>
      </c>
      <c r="AN19" s="67" t="n">
        <v>6.79</v>
      </c>
      <c r="AO19" s="67" t="n">
        <v>4.91</v>
      </c>
      <c r="AP19" s="67" t="n">
        <v>5.15</v>
      </c>
      <c r="AQ19" s="67" t="n">
        <v>4.96</v>
      </c>
      <c r="AR19" s="67" t="n">
        <v>2.56</v>
      </c>
      <c r="AS19" s="67" t="n">
        <v>2.65</v>
      </c>
      <c r="AT19" s="67" t="n">
        <v>0.23</v>
      </c>
      <c r="AU19" s="67" t="n">
        <v>0.32</v>
      </c>
      <c r="AV19" s="67" t="n">
        <v>0.16</v>
      </c>
      <c r="AW19" s="67" t="n">
        <v>0.32</v>
      </c>
      <c r="AX19" s="67" t="n">
        <v>1</v>
      </c>
      <c r="AY19" s="67" t="n">
        <v>0.01</v>
      </c>
      <c r="AZ19" s="67" t="n">
        <v>0</v>
      </c>
      <c r="BA19" s="67" t="n">
        <v>0</v>
      </c>
      <c r="BB19" s="67" t="n">
        <v>11</v>
      </c>
      <c r="BC19" s="67" t="n">
        <v>0.08</v>
      </c>
      <c r="BD19" s="67" t="n">
        <v>225</v>
      </c>
      <c r="BE19" s="67" t="n">
        <v>1.63</v>
      </c>
      <c r="BF19" s="67" t="n">
        <v>0</v>
      </c>
      <c r="BG19" s="67" t="n">
        <v>0</v>
      </c>
    </row>
    <row r="20" customFormat="1" s="67">
      <c r="A20" t="inlineStr">
        <is>
          <t>ABC</t>
        </is>
      </c>
      <c r="B20" t="inlineStr">
        <is>
          <t>XYZ</t>
        </is>
      </c>
      <c r="C20" s="6" t="n">
        <v>44274</v>
      </c>
      <c r="D20" s="27" t="inlineStr">
        <is>
          <t>No</t>
        </is>
      </c>
      <c r="E20" s="27" t="n"/>
      <c r="F20" s="67" t="n">
        <v>55.7</v>
      </c>
      <c r="G20" s="67" t="n">
        <v>458</v>
      </c>
      <c r="H20" s="67" t="n">
        <v>13816</v>
      </c>
      <c r="I20" s="67" t="n">
        <v>1.15</v>
      </c>
      <c r="J20" s="67" t="n">
        <v>13659</v>
      </c>
      <c r="K20" s="67" t="n">
        <v>10991</v>
      </c>
      <c r="L20" s="67" t="n">
        <v>2668</v>
      </c>
      <c r="M20" s="67" t="n">
        <v>80.47</v>
      </c>
      <c r="N20" s="67" t="n">
        <v>13622</v>
      </c>
      <c r="O20" s="67" t="n">
        <v>0</v>
      </c>
      <c r="P20" s="67" t="n">
        <v>28</v>
      </c>
      <c r="Q20" s="67" t="n">
        <v>1.05</v>
      </c>
      <c r="R20" s="67" t="n">
        <v>159</v>
      </c>
      <c r="S20" s="67" t="n">
        <v>1.45</v>
      </c>
      <c r="T20" s="67" t="n">
        <v>96</v>
      </c>
      <c r="U20" s="67" t="n">
        <v>3.6</v>
      </c>
      <c r="V20" s="67" t="n">
        <v>434</v>
      </c>
      <c r="W20" s="67" t="n">
        <v>3.95</v>
      </c>
      <c r="X20" s="67" t="n">
        <v>4162</v>
      </c>
      <c r="Y20" s="67" t="n">
        <v>30.47</v>
      </c>
      <c r="Z20" s="67" t="n">
        <v>4116</v>
      </c>
      <c r="AA20" s="67" t="n">
        <v>30.13</v>
      </c>
      <c r="AB20" s="67" t="n">
        <v>8716</v>
      </c>
      <c r="AC20" s="67" t="n">
        <v>63.81</v>
      </c>
      <c r="AD20" s="67" t="n">
        <v>2071</v>
      </c>
      <c r="AE20" s="67" t="n">
        <v>497</v>
      </c>
      <c r="AF20" s="67" t="n">
        <v>18.86</v>
      </c>
      <c r="AG20" s="67" t="n">
        <v>18.63</v>
      </c>
      <c r="AH20" s="67" t="n">
        <v>0.23</v>
      </c>
      <c r="AI20" s="67" t="n">
        <v>0.48</v>
      </c>
      <c r="AJ20" s="67" t="n">
        <v>0.48</v>
      </c>
      <c r="AK20" s="67" t="n">
        <v>0</v>
      </c>
      <c r="AL20" s="67" t="n">
        <v>0.52</v>
      </c>
      <c r="AM20" s="67" t="n">
        <v>0.51</v>
      </c>
      <c r="AN20" s="67" t="n">
        <v>3.51</v>
      </c>
      <c r="AO20" s="67" t="n">
        <v>3.18</v>
      </c>
      <c r="AP20" s="67" t="n">
        <v>3.36</v>
      </c>
      <c r="AQ20" s="67" t="n">
        <v>5.95</v>
      </c>
      <c r="AR20" s="67" t="n">
        <v>3.02</v>
      </c>
      <c r="AS20" s="67" t="n">
        <v>3.16</v>
      </c>
      <c r="AT20" s="67" t="n">
        <v>0.23</v>
      </c>
      <c r="AU20" s="67" t="n">
        <v>0.32</v>
      </c>
      <c r="AV20" s="67" t="n">
        <v>0.19</v>
      </c>
      <c r="AW20" s="67" t="n">
        <v>0.32</v>
      </c>
      <c r="AX20" s="67" t="n">
        <v>1</v>
      </c>
      <c r="AY20" s="67" t="n">
        <v>0.01</v>
      </c>
      <c r="AZ20" s="67" t="n">
        <v>0</v>
      </c>
      <c r="BA20" s="67" t="n">
        <v>0</v>
      </c>
      <c r="BB20" s="67" t="n">
        <v>4</v>
      </c>
      <c r="BC20" s="67" t="n">
        <v>0.03</v>
      </c>
      <c r="BD20" s="67" t="n">
        <v>631</v>
      </c>
      <c r="BE20" s="67" t="n">
        <v>4.62</v>
      </c>
      <c r="BF20" s="67" t="n">
        <v>0</v>
      </c>
      <c r="BG20" s="67" t="n">
        <v>0</v>
      </c>
    </row>
    <row r="21" customFormat="1" s="67">
      <c r="A21" t="inlineStr">
        <is>
          <t>ABC</t>
        </is>
      </c>
      <c r="B21" t="inlineStr">
        <is>
          <t>XYZ</t>
        </is>
      </c>
      <c r="C21" s="6" t="n">
        <v>44275</v>
      </c>
      <c r="D21" s="27" t="inlineStr">
        <is>
          <t>No</t>
        </is>
      </c>
      <c r="E21" s="27" t="n"/>
      <c r="F21" s="67" t="n">
        <v>57.6</v>
      </c>
      <c r="G21" s="67" t="n">
        <v>202</v>
      </c>
      <c r="H21" s="67" t="n">
        <v>13659</v>
      </c>
      <c r="I21" s="67" t="n">
        <v>120.41</v>
      </c>
      <c r="J21" s="67" t="n">
        <v>6197</v>
      </c>
      <c r="K21" s="67" t="n">
        <v>4966</v>
      </c>
      <c r="L21" s="67" t="n">
        <v>1231</v>
      </c>
      <c r="M21" s="67" t="n">
        <v>80.14</v>
      </c>
      <c r="N21" s="67" t="n">
        <v>6197</v>
      </c>
      <c r="O21" s="67" t="n">
        <v>0</v>
      </c>
      <c r="P21" s="67" t="n">
        <v>29</v>
      </c>
      <c r="Q21" s="67" t="n">
        <v>2.36</v>
      </c>
      <c r="R21" s="67" t="n">
        <v>176</v>
      </c>
      <c r="S21" s="67" t="n">
        <v>3.54</v>
      </c>
      <c r="T21" s="67" t="n">
        <v>78</v>
      </c>
      <c r="U21" s="67" t="n">
        <v>6.34</v>
      </c>
      <c r="V21" s="67" t="n">
        <v>361</v>
      </c>
      <c r="W21" s="67" t="n">
        <v>7.27</v>
      </c>
      <c r="X21" s="67" t="n">
        <v>1911</v>
      </c>
      <c r="Y21" s="67" t="n">
        <v>30.84</v>
      </c>
      <c r="Z21" s="67" t="n">
        <v>1849</v>
      </c>
      <c r="AA21" s="67" t="n">
        <v>29.84</v>
      </c>
      <c r="AB21" s="67" t="n">
        <v>3466</v>
      </c>
      <c r="AC21" s="67" t="n">
        <v>55.93</v>
      </c>
      <c r="AD21" s="67" t="n">
        <v>889</v>
      </c>
      <c r="AE21" s="67" t="n">
        <v>225</v>
      </c>
      <c r="AF21" s="67" t="n">
        <v>17.91</v>
      </c>
      <c r="AG21" s="67" t="n">
        <v>18.28</v>
      </c>
      <c r="AH21" s="67" t="n">
        <v>0.37</v>
      </c>
      <c r="AI21" s="67" t="n">
        <v>0.49</v>
      </c>
      <c r="AJ21" s="67" t="n">
        <v>0.5</v>
      </c>
      <c r="AK21" s="67" t="n">
        <v>0.01</v>
      </c>
      <c r="AL21" s="67" t="n">
        <v>0.57</v>
      </c>
      <c r="AM21" s="67" t="n">
        <v>0.54</v>
      </c>
      <c r="AN21" s="67" t="n">
        <v>4.05</v>
      </c>
      <c r="AO21" s="67" t="n">
        <v>3.17</v>
      </c>
      <c r="AP21" s="67" t="n">
        <v>3.46</v>
      </c>
      <c r="AQ21" s="67" t="n">
        <v>5.85</v>
      </c>
      <c r="AR21" s="67" t="n">
        <v>2.54</v>
      </c>
      <c r="AS21" s="67" t="n">
        <v>2.76</v>
      </c>
      <c r="AT21" s="67" t="n">
        <v>0.25</v>
      </c>
      <c r="AU21" s="67" t="n">
        <v>0.32</v>
      </c>
      <c r="AV21" s="67" t="n">
        <v>0.18</v>
      </c>
      <c r="AW21" s="67" t="n">
        <v>0.31</v>
      </c>
      <c r="AX21" s="67" t="n">
        <v>1</v>
      </c>
      <c r="AY21" s="67" t="n">
        <v>0.02</v>
      </c>
      <c r="AZ21" s="67" t="n">
        <v>0</v>
      </c>
      <c r="BA21" s="67" t="n">
        <v>0</v>
      </c>
      <c r="BB21" s="67" t="n">
        <v>10</v>
      </c>
      <c r="BC21" s="67" t="n">
        <v>0.16</v>
      </c>
      <c r="BD21" s="67" t="n">
        <v>88</v>
      </c>
      <c r="BE21" s="67" t="n">
        <v>1.42</v>
      </c>
      <c r="BF21" s="67" t="n">
        <v>0</v>
      </c>
      <c r="BG21" s="67" t="n">
        <v>0</v>
      </c>
    </row>
    <row r="22" customFormat="1" s="67">
      <c r="A22" t="inlineStr">
        <is>
          <t>ABC</t>
        </is>
      </c>
      <c r="B22" t="inlineStr">
        <is>
          <t>XYZ</t>
        </is>
      </c>
      <c r="C22" s="6" t="n">
        <v>44276</v>
      </c>
      <c r="D22" s="27" t="inlineStr">
        <is>
          <t>No</t>
        </is>
      </c>
      <c r="E22" s="27" t="n"/>
      <c r="F22" s="67" t="n">
        <v>63.03</v>
      </c>
      <c r="G22" s="67" t="n">
        <v>102</v>
      </c>
      <c r="H22" s="67" t="n">
        <v>6197</v>
      </c>
      <c r="I22" s="67" t="n">
        <v>86.43000000000001</v>
      </c>
      <c r="J22" s="67" t="n">
        <v>3324</v>
      </c>
      <c r="K22" s="67" t="n">
        <v>2683</v>
      </c>
      <c r="L22" s="67" t="n">
        <v>641</v>
      </c>
      <c r="M22" s="67" t="n">
        <v>80.72</v>
      </c>
      <c r="N22" s="67" t="n">
        <v>3324</v>
      </c>
      <c r="O22" s="67" t="n">
        <v>0</v>
      </c>
      <c r="P22" s="67" t="n">
        <v>22</v>
      </c>
      <c r="Q22" s="67" t="n">
        <v>3.43</v>
      </c>
      <c r="R22" s="67" t="n">
        <v>76</v>
      </c>
      <c r="S22" s="67" t="n">
        <v>2.83</v>
      </c>
      <c r="T22" s="67" t="n">
        <v>39</v>
      </c>
      <c r="U22" s="67" t="n">
        <v>6.08</v>
      </c>
      <c r="V22" s="67" t="n">
        <v>217</v>
      </c>
      <c r="W22" s="67" t="n">
        <v>8.09</v>
      </c>
      <c r="X22" s="67" t="n">
        <v>953</v>
      </c>
      <c r="Y22" s="67" t="n">
        <v>28.67</v>
      </c>
      <c r="Z22" s="67" t="n">
        <v>933</v>
      </c>
      <c r="AA22" s="67" t="n">
        <v>28.07</v>
      </c>
      <c r="AB22" s="67" t="n">
        <v>1758</v>
      </c>
      <c r="AC22" s="67" t="n">
        <v>52.89</v>
      </c>
      <c r="AD22" s="67" t="n">
        <v>711</v>
      </c>
      <c r="AE22" s="67" t="n">
        <v>176</v>
      </c>
      <c r="AF22" s="67" t="n">
        <v>26.5</v>
      </c>
      <c r="AG22" s="67" t="n">
        <v>27.46</v>
      </c>
      <c r="AH22" s="67" t="n">
        <v>0.96</v>
      </c>
      <c r="AI22" s="67" t="n">
        <v>0.52</v>
      </c>
      <c r="AJ22" s="67" t="n">
        <v>0.51</v>
      </c>
      <c r="AK22" s="67" t="n">
        <v>0.01</v>
      </c>
      <c r="AL22" s="67" t="n">
        <v>0.55</v>
      </c>
      <c r="AM22" s="67" t="n">
        <v>0.5600000000000001</v>
      </c>
      <c r="AN22" s="67" t="n">
        <v>4.32</v>
      </c>
      <c r="AO22" s="67" t="n">
        <v>3.15</v>
      </c>
      <c r="AP22" s="67" t="n">
        <v>3.49</v>
      </c>
      <c r="AQ22" s="67" t="n">
        <v>4.41</v>
      </c>
      <c r="AR22" s="67" t="n">
        <v>2.43</v>
      </c>
      <c r="AS22" s="67" t="n">
        <v>2.67</v>
      </c>
      <c r="AT22" s="67" t="n">
        <v>0.25</v>
      </c>
      <c r="AU22" s="67" t="n">
        <v>0.32</v>
      </c>
      <c r="AV22" s="67" t="n">
        <v>0.21</v>
      </c>
      <c r="AW22" s="67" t="n">
        <v>0.33</v>
      </c>
      <c r="AX22" s="67" t="n">
        <v>1</v>
      </c>
      <c r="AY22" s="67" t="n">
        <v>0.04</v>
      </c>
      <c r="AZ22" s="67" t="n">
        <v>0</v>
      </c>
      <c r="BA22" s="67" t="n">
        <v>0</v>
      </c>
      <c r="BB22" s="67" t="n">
        <v>10</v>
      </c>
      <c r="BC22" s="67" t="n">
        <v>0.3</v>
      </c>
      <c r="BD22" s="67" t="n">
        <v>57</v>
      </c>
      <c r="BE22" s="67" t="n">
        <v>1.71</v>
      </c>
      <c r="BF22" s="67" t="n">
        <v>0</v>
      </c>
      <c r="BG22" s="67" t="n">
        <v>0</v>
      </c>
    </row>
    <row r="23" customFormat="1" s="67">
      <c r="A23" t="inlineStr">
        <is>
          <t>ABC</t>
        </is>
      </c>
      <c r="B23" t="inlineStr">
        <is>
          <t>XYZ</t>
        </is>
      </c>
      <c r="C23" s="6" t="n">
        <v>44277</v>
      </c>
      <c r="D23" s="27" t="inlineStr">
        <is>
          <t>No</t>
        </is>
      </c>
      <c r="E23" s="27" t="n"/>
      <c r="F23" s="67" t="n">
        <v>43.96</v>
      </c>
      <c r="G23" s="67" t="n">
        <v>541</v>
      </c>
      <c r="H23" s="67" t="n">
        <v>3324</v>
      </c>
      <c r="I23" s="67" t="n">
        <v>-79.01000000000001</v>
      </c>
      <c r="J23" s="67" t="n">
        <v>15833</v>
      </c>
      <c r="K23" s="67" t="n">
        <v>12647</v>
      </c>
      <c r="L23" s="67" t="n">
        <v>3186</v>
      </c>
      <c r="M23" s="67" t="n">
        <v>79.88</v>
      </c>
      <c r="N23" s="67" t="n">
        <v>15813</v>
      </c>
      <c r="O23" s="67" t="n">
        <v>0</v>
      </c>
      <c r="P23" s="67" t="n">
        <v>19</v>
      </c>
      <c r="Q23" s="67" t="n">
        <v>0.6</v>
      </c>
      <c r="R23" s="67" t="n">
        <v>173</v>
      </c>
      <c r="S23" s="67" t="n">
        <v>1.37</v>
      </c>
      <c r="T23" s="67" t="n">
        <v>98</v>
      </c>
      <c r="U23" s="67" t="n">
        <v>3.08</v>
      </c>
      <c r="V23" s="67" t="n">
        <v>381</v>
      </c>
      <c r="W23" s="67" t="n">
        <v>3.01</v>
      </c>
      <c r="X23" s="67" t="n">
        <v>4218</v>
      </c>
      <c r="Y23" s="67" t="n">
        <v>26.64</v>
      </c>
      <c r="Z23" s="67" t="n">
        <v>4180</v>
      </c>
      <c r="AA23" s="67" t="n">
        <v>26.4</v>
      </c>
      <c r="AB23" s="67" t="n">
        <v>8825</v>
      </c>
      <c r="AC23" s="67" t="n">
        <v>55.74</v>
      </c>
      <c r="AD23" s="67" t="n">
        <v>1839</v>
      </c>
      <c r="AE23" s="67" t="n">
        <v>481</v>
      </c>
      <c r="AF23" s="67" t="n">
        <v>14.55</v>
      </c>
      <c r="AG23" s="67" t="n">
        <v>15.11</v>
      </c>
      <c r="AH23" s="67" t="n">
        <v>0.5600000000000001</v>
      </c>
      <c r="AI23" s="67" t="n">
        <v>0.49</v>
      </c>
      <c r="AJ23" s="67" t="n">
        <v>0.5</v>
      </c>
      <c r="AK23" s="67" t="n">
        <v>0.01</v>
      </c>
      <c r="AL23" s="67" t="n">
        <v>0.49</v>
      </c>
      <c r="AM23" s="67" t="n">
        <v>0.5</v>
      </c>
      <c r="AN23" s="67" t="n">
        <v>8.539999999999999</v>
      </c>
      <c r="AO23" s="67" t="n">
        <v>6.08</v>
      </c>
      <c r="AP23" s="67" t="n">
        <v>6.29</v>
      </c>
      <c r="AQ23" s="67" t="n">
        <v>5.47</v>
      </c>
      <c r="AR23" s="67" t="n">
        <v>2.73</v>
      </c>
      <c r="AS23" s="67" t="n">
        <v>2.83</v>
      </c>
      <c r="AT23" s="67" t="n">
        <v>0.21</v>
      </c>
      <c r="AU23" s="67" t="n">
        <v>0.32</v>
      </c>
      <c r="AV23" s="67" t="n">
        <v>0.15</v>
      </c>
      <c r="AW23" s="67" t="n">
        <v>0.32</v>
      </c>
      <c r="AX23" s="67" t="n">
        <v>0</v>
      </c>
      <c r="AY23" s="67" t="n">
        <v>0</v>
      </c>
      <c r="AZ23" s="67" t="n">
        <v>0</v>
      </c>
      <c r="BA23" s="67" t="n">
        <v>0</v>
      </c>
      <c r="BB23" s="67" t="n">
        <v>11</v>
      </c>
      <c r="BC23" s="67" t="n">
        <v>0.07000000000000001</v>
      </c>
      <c r="BD23" s="67" t="n">
        <v>197</v>
      </c>
      <c r="BE23" s="67" t="n">
        <v>1.24</v>
      </c>
      <c r="BF23" s="67" t="n">
        <v>0</v>
      </c>
      <c r="BG23" s="67" t="n">
        <v>0</v>
      </c>
    </row>
    <row r="24" customFormat="1" s="67">
      <c r="A24" t="inlineStr">
        <is>
          <t>ABC</t>
        </is>
      </c>
      <c r="B24" t="inlineStr">
        <is>
          <t>XYZ</t>
        </is>
      </c>
      <c r="C24" s="6" t="n">
        <v>44278</v>
      </c>
      <c r="D24" s="27" t="inlineStr">
        <is>
          <t>No</t>
        </is>
      </c>
      <c r="E24" s="27" t="n"/>
      <c r="F24" s="67" t="n">
        <v>49.11</v>
      </c>
      <c r="G24" s="67" t="n">
        <v>472</v>
      </c>
      <c r="H24" s="67" t="n">
        <v>15833</v>
      </c>
      <c r="I24" s="67" t="n">
        <v>8.27</v>
      </c>
      <c r="J24" s="67" t="n">
        <v>14624</v>
      </c>
      <c r="K24" s="67" t="n">
        <v>11641</v>
      </c>
      <c r="L24" s="67" t="n">
        <v>2983</v>
      </c>
      <c r="M24" s="67" t="n">
        <v>79.59999999999999</v>
      </c>
      <c r="N24" s="67" t="n">
        <v>14585</v>
      </c>
      <c r="O24" s="67" t="n">
        <v>0</v>
      </c>
      <c r="P24" s="67" t="n">
        <v>49</v>
      </c>
      <c r="Q24" s="67" t="n">
        <v>1.64</v>
      </c>
      <c r="R24" s="67" t="n">
        <v>258</v>
      </c>
      <c r="S24" s="67" t="n">
        <v>2.22</v>
      </c>
      <c r="T24" s="67" t="n">
        <v>54</v>
      </c>
      <c r="U24" s="67" t="n">
        <v>1.81</v>
      </c>
      <c r="V24" s="67" t="n">
        <v>330</v>
      </c>
      <c r="W24" s="67" t="n">
        <v>2.83</v>
      </c>
      <c r="X24" s="67" t="n">
        <v>3951</v>
      </c>
      <c r="Y24" s="67" t="n">
        <v>27.02</v>
      </c>
      <c r="Z24" s="67" t="n">
        <v>3914</v>
      </c>
      <c r="AA24" s="67" t="n">
        <v>26.76</v>
      </c>
      <c r="AB24" s="67" t="n">
        <v>7973</v>
      </c>
      <c r="AC24" s="67" t="n">
        <v>54.52</v>
      </c>
      <c r="AD24" s="67" t="n">
        <v>1756</v>
      </c>
      <c r="AE24" s="67" t="n">
        <v>490</v>
      </c>
      <c r="AF24" s="67" t="n">
        <v>15.1</v>
      </c>
      <c r="AG24" s="67" t="n">
        <v>16.44</v>
      </c>
      <c r="AH24" s="67" t="n">
        <v>1.34</v>
      </c>
      <c r="AI24" s="67" t="n">
        <v>0.48</v>
      </c>
      <c r="AJ24" s="67" t="n">
        <v>0.48</v>
      </c>
      <c r="AK24" s="67" t="n">
        <v>0</v>
      </c>
      <c r="AL24" s="67" t="n">
        <v>0.5</v>
      </c>
      <c r="AM24" s="67" t="n">
        <v>0.5</v>
      </c>
      <c r="AN24" s="67" t="n">
        <v>10.59</v>
      </c>
      <c r="AO24" s="67" t="n">
        <v>6.37</v>
      </c>
      <c r="AP24" s="67" t="n">
        <v>6.76</v>
      </c>
      <c r="AQ24" s="67" t="n">
        <v>5.02</v>
      </c>
      <c r="AR24" s="67" t="n">
        <v>2.9</v>
      </c>
      <c r="AS24" s="67" t="n">
        <v>3</v>
      </c>
      <c r="AT24" s="67" t="n">
        <v>0.22</v>
      </c>
      <c r="AU24" s="67" t="n">
        <v>0.32</v>
      </c>
      <c r="AV24" s="67" t="n">
        <v>0.18</v>
      </c>
      <c r="AW24" s="67" t="n">
        <v>0.32</v>
      </c>
      <c r="AX24" s="67" t="n">
        <v>1</v>
      </c>
      <c r="AY24" s="67" t="n">
        <v>0.01</v>
      </c>
      <c r="AZ24" s="67" t="n">
        <v>0</v>
      </c>
      <c r="BA24" s="67" t="n">
        <v>0</v>
      </c>
      <c r="BB24" s="67" t="n">
        <v>13</v>
      </c>
      <c r="BC24" s="67" t="n">
        <v>0.09</v>
      </c>
      <c r="BD24" s="67" t="n">
        <v>720</v>
      </c>
      <c r="BE24" s="67" t="n">
        <v>4.92</v>
      </c>
      <c r="BF24" s="67" t="n">
        <v>0</v>
      </c>
      <c r="BG24" s="67" t="n">
        <v>0</v>
      </c>
    </row>
    <row r="25" customFormat="1" s="67">
      <c r="A25" t="inlineStr">
        <is>
          <t>ABC</t>
        </is>
      </c>
      <c r="B25" t="inlineStr">
        <is>
          <t>XYZ</t>
        </is>
      </c>
      <c r="C25" s="6" t="n">
        <v>44279</v>
      </c>
      <c r="D25" s="27" t="inlineStr">
        <is>
          <t>No</t>
        </is>
      </c>
      <c r="E25" s="27" t="n"/>
      <c r="F25" s="55" t="n">
        <v>43.19</v>
      </c>
      <c r="G25" s="55" t="n">
        <v>468</v>
      </c>
      <c r="H25" s="55" t="n">
        <v>13589</v>
      </c>
      <c r="I25" s="55" t="n">
        <v>0.58</v>
      </c>
      <c r="J25" s="55" t="n">
        <v>13510</v>
      </c>
      <c r="K25" s="55" t="n">
        <v>10788</v>
      </c>
      <c r="L25" s="55" t="n">
        <v>2722</v>
      </c>
      <c r="M25" s="55" t="n">
        <v>79.84999999999999</v>
      </c>
      <c r="N25" s="55" t="n">
        <v>13468</v>
      </c>
      <c r="O25" s="55" t="n">
        <v>0</v>
      </c>
      <c r="P25" s="55" t="n">
        <v>16</v>
      </c>
      <c r="Q25" s="55" t="n">
        <v>0.59</v>
      </c>
      <c r="R25" s="55" t="n">
        <v>287</v>
      </c>
      <c r="S25" s="55" t="n">
        <v>2.66</v>
      </c>
      <c r="T25" s="55" t="n">
        <v>46</v>
      </c>
      <c r="U25" s="55" t="n">
        <v>1.69</v>
      </c>
      <c r="V25" s="55" t="n">
        <v>234</v>
      </c>
      <c r="W25" s="55" t="n">
        <v>2.17</v>
      </c>
      <c r="X25" s="55" t="n">
        <v>3283</v>
      </c>
      <c r="Y25" s="55" t="n">
        <v>24.3</v>
      </c>
      <c r="Z25" s="55" t="n">
        <v>3248</v>
      </c>
      <c r="AA25" s="55" t="n">
        <v>24.04</v>
      </c>
      <c r="AB25" s="55" t="n">
        <v>5942</v>
      </c>
      <c r="AC25" s="55" t="n">
        <v>43.98</v>
      </c>
      <c r="AD25" s="55" t="n">
        <v>1369</v>
      </c>
      <c r="AE25" s="55" t="n">
        <v>338</v>
      </c>
      <c r="AF25" s="55" t="n">
        <v>12.7</v>
      </c>
      <c r="AG25" s="55" t="n">
        <v>12.44</v>
      </c>
      <c r="AH25" s="55" t="n">
        <v>0.26</v>
      </c>
      <c r="AI25" s="55" t="n">
        <v>0.48</v>
      </c>
      <c r="AJ25" s="55" t="n">
        <v>0.48</v>
      </c>
      <c r="AK25" s="55" t="n">
        <v>0</v>
      </c>
      <c r="AL25" s="55" t="n">
        <v>0.49</v>
      </c>
      <c r="AM25" s="55" t="n">
        <v>0.49</v>
      </c>
      <c r="AN25" s="55" t="n">
        <v>10.07</v>
      </c>
      <c r="AO25" s="55" t="n">
        <v>6.49</v>
      </c>
      <c r="AP25" s="55" t="n">
        <v>6.78</v>
      </c>
      <c r="AQ25" s="55" t="n">
        <v>5.05</v>
      </c>
      <c r="AR25" s="55" t="n">
        <v>2.62</v>
      </c>
      <c r="AS25" s="55" t="n">
        <v>2.7</v>
      </c>
      <c r="AT25" s="55" t="n">
        <v>0.2</v>
      </c>
      <c r="AU25" s="55" t="n">
        <v>0.32</v>
      </c>
      <c r="AV25" s="55" t="n">
        <v>0.15</v>
      </c>
      <c r="AW25" s="55" t="n">
        <v>0.31</v>
      </c>
      <c r="AX25" s="55" t="n">
        <v>1</v>
      </c>
      <c r="AY25" s="55" t="n">
        <v>0.01</v>
      </c>
      <c r="AZ25" s="55" t="n">
        <v>0</v>
      </c>
      <c r="BA25" s="55" t="n">
        <v>0</v>
      </c>
      <c r="BB25" s="55" t="n">
        <v>11</v>
      </c>
      <c r="BC25" s="55" t="n">
        <v>0.08</v>
      </c>
      <c r="BD25" s="55" t="n">
        <v>517</v>
      </c>
      <c r="BE25" s="55" t="n">
        <v>3.83</v>
      </c>
      <c r="BF25" s="55" t="n">
        <v>0</v>
      </c>
      <c r="BG25" s="55" t="n">
        <v>0</v>
      </c>
    </row>
    <row r="26" customFormat="1" s="67">
      <c r="A26" t="inlineStr">
        <is>
          <t>ABC</t>
        </is>
      </c>
      <c r="B26" t="inlineStr">
        <is>
          <t>XYZ</t>
        </is>
      </c>
      <c r="C26" s="6" t="n">
        <v>44280</v>
      </c>
      <c r="D26" s="27" t="inlineStr">
        <is>
          <t>No</t>
        </is>
      </c>
      <c r="E26" s="27" t="n"/>
      <c r="F26" s="55" t="n">
        <v>38.42</v>
      </c>
      <c r="G26" s="55" t="n">
        <v>472</v>
      </c>
      <c r="H26" s="55" t="n">
        <v>14413</v>
      </c>
      <c r="I26" s="55" t="n">
        <v>8.66</v>
      </c>
      <c r="J26" s="55" t="n">
        <v>13264</v>
      </c>
      <c r="K26" s="55" t="n">
        <v>10631</v>
      </c>
      <c r="L26" s="55" t="n">
        <v>2633</v>
      </c>
      <c r="M26" s="55" t="n">
        <v>80.15000000000001</v>
      </c>
      <c r="N26" s="55" t="n">
        <v>13241</v>
      </c>
      <c r="O26" s="55" t="n">
        <v>0</v>
      </c>
      <c r="P26" s="55" t="n">
        <v>36</v>
      </c>
      <c r="Q26" s="55" t="n">
        <v>1.37</v>
      </c>
      <c r="R26" s="55" t="n">
        <v>396</v>
      </c>
      <c r="S26" s="55" t="n">
        <v>3.73</v>
      </c>
      <c r="T26" s="55" t="n">
        <v>16</v>
      </c>
      <c r="U26" s="55" t="n">
        <v>0.61</v>
      </c>
      <c r="V26" s="55" t="n">
        <v>151</v>
      </c>
      <c r="W26" s="55" t="n">
        <v>1.42</v>
      </c>
      <c r="X26" s="55" t="n">
        <v>2736</v>
      </c>
      <c r="Y26" s="55" t="n">
        <v>20.63</v>
      </c>
      <c r="Z26" s="55" t="n">
        <v>2703</v>
      </c>
      <c r="AA26" s="55" t="n">
        <v>20.38</v>
      </c>
      <c r="AB26" s="55" t="n">
        <v>3881</v>
      </c>
      <c r="AC26" s="55" t="n">
        <v>29.26</v>
      </c>
      <c r="AD26" s="55" t="n">
        <v>956</v>
      </c>
      <c r="AE26" s="55" t="n">
        <v>185</v>
      </c>
      <c r="AF26" s="55" t="n">
        <v>9</v>
      </c>
      <c r="AG26" s="55" t="n">
        <v>7.03</v>
      </c>
      <c r="AH26" s="55" t="n">
        <v>1.97</v>
      </c>
      <c r="AI26" s="55" t="n">
        <v>0.47</v>
      </c>
      <c r="AJ26" s="55" t="n">
        <v>0.48</v>
      </c>
      <c r="AK26" s="55" t="n">
        <v>0.01</v>
      </c>
      <c r="AL26" s="55" t="n">
        <v>0.48</v>
      </c>
      <c r="AM26" s="55" t="n">
        <v>0.48</v>
      </c>
      <c r="AN26" s="55" t="n">
        <v>15.73</v>
      </c>
      <c r="AO26" s="55" t="n">
        <v>8.32</v>
      </c>
      <c r="AP26" s="55" t="n">
        <v>8.720000000000001</v>
      </c>
      <c r="AQ26" s="55" t="n">
        <v>3.23</v>
      </c>
      <c r="AR26" s="55" t="n">
        <v>2.3</v>
      </c>
      <c r="AS26" s="55" t="n">
        <v>2.36</v>
      </c>
      <c r="AT26" s="55" t="n">
        <v>0.19</v>
      </c>
      <c r="AU26" s="55" t="n">
        <v>0.32</v>
      </c>
      <c r="AV26" s="55" t="n">
        <v>0.15</v>
      </c>
      <c r="AW26" s="55" t="n">
        <v>0.32</v>
      </c>
      <c r="AX26" s="55" t="n">
        <v>1</v>
      </c>
      <c r="AY26" s="55" t="n">
        <v>0.01</v>
      </c>
      <c r="AZ26" s="55" t="n">
        <v>0</v>
      </c>
      <c r="BA26" s="55" t="n">
        <v>0</v>
      </c>
      <c r="BB26" s="55" t="n">
        <v>8</v>
      </c>
      <c r="BC26" s="55" t="n">
        <v>0.06</v>
      </c>
      <c r="BD26" s="55" t="n">
        <v>712</v>
      </c>
      <c r="BE26" s="55" t="n">
        <v>5.37</v>
      </c>
      <c r="BF26" s="55" t="n">
        <v>0</v>
      </c>
      <c r="BG26" s="55" t="n">
        <v>0</v>
      </c>
    </row>
    <row r="27" customFormat="1" s="67">
      <c r="A27" t="inlineStr">
        <is>
          <t>ABC</t>
        </is>
      </c>
      <c r="B27" t="inlineStr">
        <is>
          <t>XYZ</t>
        </is>
      </c>
      <c r="C27" s="6" t="n">
        <v>44281</v>
      </c>
      <c r="D27" s="27" t="inlineStr">
        <is>
          <t>No</t>
        </is>
      </c>
      <c r="E27" s="27" t="n"/>
      <c r="F27" s="55" t="n">
        <v>36.5</v>
      </c>
      <c r="G27" s="55" t="n">
        <v>443</v>
      </c>
      <c r="H27" s="55" t="n">
        <v>13264</v>
      </c>
      <c r="I27" s="55" t="n">
        <v>8.77</v>
      </c>
      <c r="J27" s="55" t="n">
        <v>12195</v>
      </c>
      <c r="K27" s="55" t="n">
        <v>9861</v>
      </c>
      <c r="L27" s="55" t="n">
        <v>2334</v>
      </c>
      <c r="M27" s="55" t="n">
        <v>80.86</v>
      </c>
      <c r="N27" s="55" t="n">
        <v>12169</v>
      </c>
      <c r="O27" s="55" t="n">
        <v>0</v>
      </c>
      <c r="P27" s="55" t="n">
        <v>49</v>
      </c>
      <c r="Q27" s="55" t="n">
        <v>2.1</v>
      </c>
      <c r="R27" s="55" t="n">
        <v>557</v>
      </c>
      <c r="S27" s="55" t="n">
        <v>5.65</v>
      </c>
      <c r="T27" s="55" t="n">
        <v>20</v>
      </c>
      <c r="U27" s="55" t="n">
        <v>0.86</v>
      </c>
      <c r="V27" s="55" t="n">
        <v>107</v>
      </c>
      <c r="W27" s="55" t="n">
        <v>1.09</v>
      </c>
      <c r="X27" s="55" t="n">
        <v>2297</v>
      </c>
      <c r="Y27" s="55" t="n">
        <v>18.84</v>
      </c>
      <c r="Z27" s="55" t="n">
        <v>2269</v>
      </c>
      <c r="AA27" s="55" t="n">
        <v>18.61</v>
      </c>
      <c r="AB27" s="55" t="n">
        <v>2917</v>
      </c>
      <c r="AC27" s="55" t="n">
        <v>23.92</v>
      </c>
      <c r="AD27" s="55" t="n">
        <v>891</v>
      </c>
      <c r="AE27" s="55" t="n">
        <v>183</v>
      </c>
      <c r="AF27" s="55" t="n">
        <v>9.039999999999999</v>
      </c>
      <c r="AG27" s="55" t="n">
        <v>7.84</v>
      </c>
      <c r="AH27" s="55" t="n">
        <v>1.2</v>
      </c>
      <c r="AI27" s="55" t="n">
        <v>0.47</v>
      </c>
      <c r="AJ27" s="55" t="n">
        <v>0.47</v>
      </c>
      <c r="AK27" s="55" t="n">
        <v>0</v>
      </c>
      <c r="AL27" s="55" t="n">
        <v>0.5</v>
      </c>
      <c r="AM27" s="55" t="n">
        <v>0.51</v>
      </c>
      <c r="AN27" s="55" t="n">
        <v>19.74</v>
      </c>
      <c r="AO27" s="55" t="n">
        <v>9.380000000000001</v>
      </c>
      <c r="AP27" s="55" t="n">
        <v>10.04</v>
      </c>
      <c r="AQ27" s="55" t="n">
        <v>4.09</v>
      </c>
      <c r="AR27" s="55" t="n">
        <v>2.11</v>
      </c>
      <c r="AS27" s="55" t="n">
        <v>2.16</v>
      </c>
      <c r="AT27" s="55" t="n">
        <v>0.18</v>
      </c>
      <c r="AU27" s="55" t="n">
        <v>0.34</v>
      </c>
      <c r="AV27" s="55" t="n">
        <v>0.14</v>
      </c>
      <c r="AW27" s="55" t="n">
        <v>0.32</v>
      </c>
      <c r="AX27" s="55" t="n">
        <v>0</v>
      </c>
      <c r="AY27" s="55" t="n">
        <v>0</v>
      </c>
      <c r="AZ27" s="55" t="n">
        <v>0</v>
      </c>
      <c r="BA27" s="55" t="n">
        <v>0</v>
      </c>
      <c r="BB27" s="55" t="n">
        <v>10</v>
      </c>
      <c r="BC27" s="55" t="n">
        <v>0.08</v>
      </c>
      <c r="BD27" s="55" t="n">
        <v>432</v>
      </c>
      <c r="BE27" s="55" t="n">
        <v>3.54</v>
      </c>
      <c r="BF27" s="55" t="n">
        <v>0</v>
      </c>
      <c r="BG27" s="55" t="n">
        <v>0</v>
      </c>
    </row>
    <row r="28">
      <c r="A28" t="inlineStr">
        <is>
          <t>ABC</t>
        </is>
      </c>
      <c r="B28" t="inlineStr">
        <is>
          <t>XYZ</t>
        </is>
      </c>
      <c r="C28" s="6" t="n">
        <v>44282</v>
      </c>
      <c r="D28" s="27" t="inlineStr">
        <is>
          <t>No</t>
        </is>
      </c>
      <c r="F28" s="96" t="n">
        <v>49.26</v>
      </c>
      <c r="G28" s="96" t="n">
        <v>208</v>
      </c>
      <c r="H28" s="96" t="n">
        <v>12195</v>
      </c>
      <c r="I28" s="96" t="n">
        <v>109.39</v>
      </c>
      <c r="J28" s="96" t="n">
        <v>5824</v>
      </c>
      <c r="K28" s="96" t="n">
        <v>4639</v>
      </c>
      <c r="L28" s="96" t="n">
        <v>1185</v>
      </c>
      <c r="M28" s="96" t="n">
        <v>79.65000000000001</v>
      </c>
      <c r="N28" s="96" t="n">
        <v>5820</v>
      </c>
      <c r="O28" s="96" t="n">
        <v>0</v>
      </c>
      <c r="P28" s="96" t="n">
        <v>44</v>
      </c>
      <c r="Q28" s="96" t="n">
        <v>3.71</v>
      </c>
      <c r="R28" s="96" t="n">
        <v>314</v>
      </c>
      <c r="S28" s="96" t="n">
        <v>6.77</v>
      </c>
      <c r="T28" s="96" t="n">
        <v>36</v>
      </c>
      <c r="U28" s="96" t="n">
        <v>3.04</v>
      </c>
      <c r="V28" s="96" t="n">
        <v>156</v>
      </c>
      <c r="W28" s="96" t="n">
        <v>3.36</v>
      </c>
      <c r="X28" s="96" t="n">
        <v>1707</v>
      </c>
      <c r="Y28" s="96" t="n">
        <v>29.31</v>
      </c>
      <c r="Z28" s="96" t="n">
        <v>1657</v>
      </c>
      <c r="AA28" s="96" t="n">
        <v>28.45</v>
      </c>
      <c r="AB28" s="96" t="n">
        <v>2349</v>
      </c>
      <c r="AC28" s="96" t="n">
        <v>40.33</v>
      </c>
      <c r="AD28" s="96" t="n">
        <v>493</v>
      </c>
      <c r="AE28" s="96" t="n">
        <v>146</v>
      </c>
      <c r="AF28" s="96" t="n">
        <v>10.64</v>
      </c>
      <c r="AG28" s="96" t="n">
        <v>12.35</v>
      </c>
      <c r="AH28" s="96" t="n">
        <v>1.71</v>
      </c>
      <c r="AI28" s="96" t="n">
        <v>0.46</v>
      </c>
      <c r="AJ28" s="96" t="n">
        <v>0.46</v>
      </c>
      <c r="AK28" s="96" t="n">
        <v>0</v>
      </c>
      <c r="AL28" s="96" t="n">
        <v>0.51</v>
      </c>
      <c r="AM28" s="96" t="n">
        <v>0.52</v>
      </c>
      <c r="AN28" s="96" t="n">
        <v>8.17</v>
      </c>
      <c r="AO28" s="96" t="n">
        <v>5.13</v>
      </c>
      <c r="AP28" s="96" t="n">
        <v>5.71</v>
      </c>
      <c r="AQ28" s="96" t="n">
        <v>3.43</v>
      </c>
      <c r="AR28" s="96" t="n">
        <v>2.13</v>
      </c>
      <c r="AS28" s="96" t="n">
        <v>2.23</v>
      </c>
      <c r="AT28" s="96" t="n">
        <v>0.23</v>
      </c>
      <c r="AU28" s="96" t="n">
        <v>0.34</v>
      </c>
      <c r="AV28" s="96" t="n">
        <v>0.19</v>
      </c>
      <c r="AW28" s="96" t="n">
        <v>0.33</v>
      </c>
      <c r="AX28" s="96" t="n">
        <v>1</v>
      </c>
      <c r="AY28" s="96" t="n">
        <v>0.02</v>
      </c>
      <c r="AZ28" s="96" t="n">
        <v>0</v>
      </c>
      <c r="BA28" s="96" t="n">
        <v>0</v>
      </c>
      <c r="BB28" s="96" t="n">
        <v>10</v>
      </c>
      <c r="BC28" s="96" t="n">
        <v>0.17</v>
      </c>
      <c r="BD28" s="96" t="n">
        <v>67</v>
      </c>
      <c r="BE28" s="96" t="n">
        <v>1.15</v>
      </c>
      <c r="BF28" s="96" t="n">
        <v>0</v>
      </c>
      <c r="BG28" s="96" t="n">
        <v>0</v>
      </c>
    </row>
    <row r="29">
      <c r="A29" t="inlineStr">
        <is>
          <t>ABC</t>
        </is>
      </c>
      <c r="B29" t="inlineStr">
        <is>
          <t>XYZ</t>
        </is>
      </c>
      <c r="C29" s="6" t="n">
        <v>44283</v>
      </c>
      <c r="D29" s="27" t="inlineStr">
        <is>
          <t>No</t>
        </is>
      </c>
      <c r="F29" s="55" t="n">
        <v>49.33</v>
      </c>
      <c r="G29" s="55" t="n">
        <v>208</v>
      </c>
      <c r="H29" s="55" t="n">
        <v>12195</v>
      </c>
      <c r="I29" s="55" t="n">
        <v>109.39</v>
      </c>
      <c r="J29" s="55" t="n">
        <v>5824</v>
      </c>
      <c r="K29" s="55" t="n">
        <v>4640</v>
      </c>
      <c r="L29" s="55" t="n">
        <v>1184</v>
      </c>
      <c r="M29" s="55" t="n">
        <v>79.67</v>
      </c>
      <c r="N29" s="55" t="n">
        <v>5820</v>
      </c>
      <c r="O29" s="55" t="n">
        <v>0</v>
      </c>
      <c r="P29" s="55" t="n">
        <v>45</v>
      </c>
      <c r="Q29" s="55" t="n">
        <v>3.8</v>
      </c>
      <c r="R29" s="55" t="n">
        <v>313</v>
      </c>
      <c r="S29" s="55" t="n">
        <v>6.75</v>
      </c>
      <c r="T29" s="55" t="n">
        <v>36</v>
      </c>
      <c r="U29" s="55" t="n">
        <v>3.04</v>
      </c>
      <c r="V29" s="55" t="n">
        <v>155</v>
      </c>
      <c r="W29" s="55" t="n">
        <v>3.34</v>
      </c>
      <c r="X29" s="55" t="n">
        <v>1711</v>
      </c>
      <c r="Y29" s="55" t="n">
        <v>29.38</v>
      </c>
      <c r="Z29" s="55" t="n">
        <v>1661</v>
      </c>
      <c r="AA29" s="55" t="n">
        <v>28.52</v>
      </c>
      <c r="AB29" s="55" t="n">
        <v>2347</v>
      </c>
      <c r="AC29" s="55" t="n">
        <v>40.3</v>
      </c>
      <c r="AD29" s="55" t="n">
        <v>496</v>
      </c>
      <c r="AE29" s="55" t="n">
        <v>146</v>
      </c>
      <c r="AF29" s="55" t="n">
        <v>10.7</v>
      </c>
      <c r="AG29" s="55" t="n">
        <v>12.35</v>
      </c>
      <c r="AH29" s="55" t="n">
        <v>1.65</v>
      </c>
      <c r="AI29" s="55" t="n">
        <v>0.46</v>
      </c>
      <c r="AJ29" s="55" t="n">
        <v>0.46</v>
      </c>
      <c r="AK29" s="55" t="n">
        <v>0</v>
      </c>
      <c r="AL29" s="55" t="n">
        <v>0.51</v>
      </c>
      <c r="AM29" s="55" t="n">
        <v>0.52</v>
      </c>
      <c r="AN29" s="55" t="n">
        <v>8.15</v>
      </c>
      <c r="AO29" s="55" t="n">
        <v>5.11</v>
      </c>
      <c r="AP29" s="55" t="n">
        <v>5.69</v>
      </c>
      <c r="AQ29" s="55" t="n">
        <v>3.43</v>
      </c>
      <c r="AR29" s="55" t="n">
        <v>2.13</v>
      </c>
      <c r="AS29" s="55" t="n">
        <v>2.23</v>
      </c>
      <c r="AT29" s="55" t="n">
        <v>0.23</v>
      </c>
      <c r="AU29" s="55" t="n">
        <v>0.34</v>
      </c>
      <c r="AV29" s="55" t="n">
        <v>0.19</v>
      </c>
      <c r="AW29" s="55" t="n">
        <v>0.33</v>
      </c>
      <c r="AX29" s="55" t="n">
        <v>1</v>
      </c>
      <c r="AY29" s="55" t="n">
        <v>0.02</v>
      </c>
      <c r="AZ29" s="55" t="n">
        <v>0</v>
      </c>
      <c r="BA29" s="55" t="n">
        <v>0</v>
      </c>
      <c r="BB29" s="55" t="n">
        <v>10</v>
      </c>
      <c r="BC29" s="55" t="n">
        <v>0.17</v>
      </c>
      <c r="BD29" s="55" t="n">
        <v>67</v>
      </c>
      <c r="BE29" s="55" t="n">
        <v>1.15</v>
      </c>
      <c r="BF29" s="55" t="n">
        <v>0</v>
      </c>
      <c r="BG29" s="55" t="n">
        <v>0</v>
      </c>
    </row>
    <row r="30">
      <c r="A30" t="inlineStr">
        <is>
          <t>ABC</t>
        </is>
      </c>
      <c r="B30" t="inlineStr">
        <is>
          <t>XYZ</t>
        </is>
      </c>
      <c r="C30" s="6" t="n">
        <v>44284</v>
      </c>
      <c r="D30" s="27" t="inlineStr">
        <is>
          <t>No</t>
        </is>
      </c>
      <c r="F30" s="96" t="n">
        <v>36.33</v>
      </c>
      <c r="G30" s="96" t="n">
        <v>519</v>
      </c>
      <c r="H30" s="96" t="n">
        <v>2975</v>
      </c>
      <c r="I30" s="96" t="n">
        <v>-80.40000000000001</v>
      </c>
      <c r="J30" s="96" t="n">
        <v>15181</v>
      </c>
      <c r="K30" s="96" t="n">
        <v>12119</v>
      </c>
      <c r="L30" s="96" t="n">
        <v>3062</v>
      </c>
      <c r="M30" s="96" t="n">
        <v>79.83</v>
      </c>
      <c r="N30" s="96" t="n">
        <v>15149</v>
      </c>
      <c r="O30" s="96" t="n">
        <v>0</v>
      </c>
      <c r="P30" s="96" t="n">
        <v>33</v>
      </c>
      <c r="Q30" s="96" t="n">
        <v>1.08</v>
      </c>
      <c r="R30" s="96" t="n">
        <v>461</v>
      </c>
      <c r="S30" s="96" t="n">
        <v>3.8</v>
      </c>
      <c r="T30" s="96" t="n">
        <v>26</v>
      </c>
      <c r="U30" s="96" t="n">
        <v>0.85</v>
      </c>
      <c r="V30" s="96" t="n">
        <v>157</v>
      </c>
      <c r="W30" s="96" t="n">
        <v>1.3</v>
      </c>
      <c r="X30" s="96" t="n">
        <v>3239</v>
      </c>
      <c r="Y30" s="96" t="n">
        <v>21.34</v>
      </c>
      <c r="Z30" s="96" t="n">
        <v>3212</v>
      </c>
      <c r="AA30" s="96" t="n">
        <v>21.16</v>
      </c>
      <c r="AB30" s="96" t="n">
        <v>4784</v>
      </c>
      <c r="AC30" s="96" t="n">
        <v>31.51</v>
      </c>
      <c r="AD30" s="96" t="n">
        <v>1028</v>
      </c>
      <c r="AE30" s="96" t="n">
        <v>255</v>
      </c>
      <c r="AF30" s="96" t="n">
        <v>8.48</v>
      </c>
      <c r="AG30" s="96" t="n">
        <v>8.34</v>
      </c>
      <c r="AH30" s="96" t="n">
        <v>0.15</v>
      </c>
      <c r="AI30" s="96" t="n">
        <v>0.48</v>
      </c>
      <c r="AJ30" s="96" t="n">
        <v>0.47</v>
      </c>
      <c r="AK30" s="96" t="n">
        <v>0.01</v>
      </c>
      <c r="AL30" s="96" t="n">
        <v>0.5</v>
      </c>
      <c r="AM30" s="96" t="n">
        <v>0.49</v>
      </c>
      <c r="AN30" s="96" t="n">
        <v>17.8</v>
      </c>
      <c r="AO30" s="96" t="n">
        <v>8.69</v>
      </c>
      <c r="AP30" s="96" t="n">
        <v>9.119999999999999</v>
      </c>
      <c r="AQ30" s="96" t="n">
        <v>4.22</v>
      </c>
      <c r="AR30" s="96" t="n">
        <v>2.62</v>
      </c>
      <c r="AS30" s="96" t="n">
        <v>2.68</v>
      </c>
      <c r="AT30" s="96" t="n">
        <v>0.19</v>
      </c>
      <c r="AU30" s="96" t="n">
        <v>0.32</v>
      </c>
      <c r="AV30" s="96" t="n">
        <v>0.16</v>
      </c>
      <c r="AW30" s="96" t="n">
        <v>0.32</v>
      </c>
      <c r="AX30" s="96" t="n">
        <v>2</v>
      </c>
      <c r="AY30" s="96" t="n">
        <v>0.02</v>
      </c>
      <c r="AZ30" s="96" t="n">
        <v>0</v>
      </c>
      <c r="BA30" s="96" t="n">
        <v>0</v>
      </c>
      <c r="BB30" s="96" t="n">
        <v>9</v>
      </c>
      <c r="BC30" s="96" t="n">
        <v>0.06</v>
      </c>
      <c r="BD30" s="96" t="n">
        <v>463</v>
      </c>
      <c r="BE30" s="96" t="n">
        <v>3.05</v>
      </c>
      <c r="BF30" s="96" t="n">
        <v>0</v>
      </c>
      <c r="BG30" s="96" t="n">
        <v>0</v>
      </c>
    </row>
    <row r="31">
      <c r="A31" t="inlineStr">
        <is>
          <t>ABC</t>
        </is>
      </c>
      <c r="B31" t="inlineStr">
        <is>
          <t>XYZ</t>
        </is>
      </c>
      <c r="C31" s="6" t="n">
        <v>44285</v>
      </c>
      <c r="D31" s="27" t="inlineStr">
        <is>
          <t>No</t>
        </is>
      </c>
      <c r="F31" s="96" t="n">
        <v>32.54</v>
      </c>
      <c r="G31" s="96" t="n">
        <v>484</v>
      </c>
      <c r="H31" s="96" t="n">
        <v>15210</v>
      </c>
      <c r="I31" s="96" t="n">
        <v>11.7</v>
      </c>
      <c r="J31" s="96" t="n">
        <v>13617</v>
      </c>
      <c r="K31" s="96" t="n">
        <v>10917</v>
      </c>
      <c r="L31" s="96" t="n">
        <v>2700</v>
      </c>
      <c r="M31" s="96" t="n">
        <v>80.17</v>
      </c>
      <c r="N31" s="96" t="n">
        <v>13592</v>
      </c>
      <c r="O31" s="96" t="n">
        <v>0</v>
      </c>
      <c r="P31" s="96" t="n">
        <v>67</v>
      </c>
      <c r="Q31" s="96" t="n">
        <v>2.48</v>
      </c>
      <c r="R31" s="96" t="n">
        <v>461</v>
      </c>
      <c r="S31" s="96" t="n">
        <v>4.22</v>
      </c>
      <c r="T31" s="96" t="n">
        <v>6</v>
      </c>
      <c r="U31" s="96" t="n">
        <v>0.22</v>
      </c>
      <c r="V31" s="96" t="n">
        <v>90</v>
      </c>
      <c r="W31" s="96" t="n">
        <v>0.82</v>
      </c>
      <c r="X31" s="96" t="n">
        <v>2769</v>
      </c>
      <c r="Y31" s="96" t="n">
        <v>20.33</v>
      </c>
      <c r="Z31" s="96" t="n">
        <v>2725</v>
      </c>
      <c r="AA31" s="96" t="n">
        <v>20.01</v>
      </c>
      <c r="AB31" s="96" t="n">
        <v>3031</v>
      </c>
      <c r="AC31" s="96" t="n">
        <v>22.26</v>
      </c>
      <c r="AD31" s="96" t="n">
        <v>740</v>
      </c>
      <c r="AE31" s="96" t="n">
        <v>185</v>
      </c>
      <c r="AF31" s="96" t="n">
        <v>6.78</v>
      </c>
      <c r="AG31" s="96" t="n">
        <v>6.85</v>
      </c>
      <c r="AH31" s="96" t="n">
        <v>0.07000000000000001</v>
      </c>
      <c r="AI31" s="96" t="n">
        <v>0.49</v>
      </c>
      <c r="AJ31" s="96" t="n">
        <v>0.48</v>
      </c>
      <c r="AK31" s="96" t="n">
        <v>0.01</v>
      </c>
      <c r="AL31" s="96" t="n">
        <v>0.5</v>
      </c>
      <c r="AM31" s="96" t="n">
        <v>0.49</v>
      </c>
      <c r="AN31" s="96" t="n">
        <v>21.4</v>
      </c>
      <c r="AO31" s="96" t="n">
        <v>9.83</v>
      </c>
      <c r="AP31" s="96" t="n">
        <v>10.33</v>
      </c>
      <c r="AQ31" s="96" t="n">
        <v>2.37</v>
      </c>
      <c r="AR31" s="96" t="n">
        <v>1.76</v>
      </c>
      <c r="AS31" s="96" t="n">
        <v>1.79</v>
      </c>
      <c r="AT31" s="96" t="n">
        <v>0.18</v>
      </c>
      <c r="AU31" s="96" t="n">
        <v>0.33</v>
      </c>
      <c r="AV31" s="96" t="n">
        <v>0.14</v>
      </c>
      <c r="AW31" s="96" t="n">
        <v>0.31</v>
      </c>
      <c r="AX31" s="96" t="n">
        <v>1</v>
      </c>
      <c r="AY31" s="96" t="n">
        <v>0.01</v>
      </c>
      <c r="AZ31" s="96" t="n">
        <v>0</v>
      </c>
      <c r="BA31" s="96" t="n">
        <v>0</v>
      </c>
      <c r="BB31" s="96" t="n">
        <v>14</v>
      </c>
      <c r="BC31" s="96" t="n">
        <v>0.1</v>
      </c>
      <c r="BD31" s="96" t="n">
        <v>220</v>
      </c>
      <c r="BE31" s="96" t="n">
        <v>1.62</v>
      </c>
      <c r="BF31" s="96" t="n">
        <v>0</v>
      </c>
      <c r="BG31" s="96" t="n">
        <v>0</v>
      </c>
    </row>
    <row r="32">
      <c r="A32" t="inlineStr">
        <is>
          <t>ABC</t>
        </is>
      </c>
      <c r="B32" t="inlineStr">
        <is>
          <t>XYZ</t>
        </is>
      </c>
      <c r="C32" s="6" t="n">
        <v>44286</v>
      </c>
      <c r="D32" s="27" t="inlineStr">
        <is>
          <t>No</t>
        </is>
      </c>
      <c r="F32" s="77" t="n">
        <v>36.73</v>
      </c>
      <c r="G32" s="77" t="n">
        <v>483</v>
      </c>
      <c r="H32" s="77" t="n">
        <v>13617</v>
      </c>
      <c r="I32" s="77" t="n">
        <v>-2.06</v>
      </c>
      <c r="J32" s="77" t="n">
        <v>13903</v>
      </c>
      <c r="K32" s="77" t="n">
        <v>11088</v>
      </c>
      <c r="L32" s="77" t="n">
        <v>2815</v>
      </c>
      <c r="M32" s="77" t="n">
        <v>79.75</v>
      </c>
      <c r="N32" s="77" t="n">
        <v>13877</v>
      </c>
      <c r="O32" s="77" t="n">
        <v>0</v>
      </c>
      <c r="P32" s="77" t="n">
        <v>27</v>
      </c>
      <c r="Q32" s="77" t="n">
        <v>0.96</v>
      </c>
      <c r="R32" s="77" t="n">
        <v>427</v>
      </c>
      <c r="S32" s="77" t="n">
        <v>3.85</v>
      </c>
      <c r="T32" s="77" t="n">
        <v>31</v>
      </c>
      <c r="U32" s="77" t="n">
        <v>1.1</v>
      </c>
      <c r="V32" s="77" t="n">
        <v>170</v>
      </c>
      <c r="W32" s="77" t="n">
        <v>1.53</v>
      </c>
      <c r="X32" s="77" t="n">
        <v>2874</v>
      </c>
      <c r="Y32" s="77" t="n">
        <v>20.67</v>
      </c>
      <c r="Z32" s="77" t="n">
        <v>2834</v>
      </c>
      <c r="AA32" s="77" t="n">
        <v>20.38</v>
      </c>
      <c r="AB32" s="77" t="n">
        <v>3717</v>
      </c>
      <c r="AC32" s="77" t="n">
        <v>26.74</v>
      </c>
      <c r="AD32" s="77" t="n">
        <v>993</v>
      </c>
      <c r="AE32" s="77" t="n">
        <v>215</v>
      </c>
      <c r="AF32" s="77" t="n">
        <v>8.960000000000001</v>
      </c>
      <c r="AG32" s="77" t="n">
        <v>7.64</v>
      </c>
      <c r="AH32" s="77" t="n">
        <v>1.31</v>
      </c>
      <c r="AI32" s="77" t="n">
        <v>0.48</v>
      </c>
      <c r="AJ32" s="77" t="n">
        <v>0.47</v>
      </c>
      <c r="AK32" s="77" t="n">
        <v>0.01</v>
      </c>
      <c r="AL32" s="77" t="n">
        <v>0.5</v>
      </c>
      <c r="AM32" s="77" t="n">
        <v>0.49</v>
      </c>
      <c r="AN32" s="77" t="n">
        <v>20.61</v>
      </c>
      <c r="AO32" s="77" t="n">
        <v>9.640000000000001</v>
      </c>
      <c r="AP32" s="77" t="n">
        <v>10.1</v>
      </c>
      <c r="AQ32" s="77" t="n">
        <v>2.78</v>
      </c>
      <c r="AR32" s="77" t="n">
        <v>1.9</v>
      </c>
      <c r="AS32" s="77" t="n">
        <v>1.95</v>
      </c>
      <c r="AT32" s="77" t="n">
        <v>0.19</v>
      </c>
      <c r="AU32" s="77" t="n">
        <v>0.33</v>
      </c>
      <c r="AV32" s="77" t="n">
        <v>0.16</v>
      </c>
      <c r="AW32" s="77" t="n">
        <v>0.32</v>
      </c>
      <c r="AX32" s="77" t="n">
        <v>0</v>
      </c>
      <c r="AY32" s="77" t="n">
        <v>0</v>
      </c>
      <c r="AZ32" s="77" t="n">
        <v>0</v>
      </c>
      <c r="BA32" s="77" t="n">
        <v>0</v>
      </c>
      <c r="BB32" s="77" t="n">
        <v>11</v>
      </c>
      <c r="BC32" s="77" t="n">
        <v>0.08</v>
      </c>
      <c r="BD32" s="77" t="n">
        <v>480</v>
      </c>
      <c r="BE32" s="77" t="n">
        <v>3.45</v>
      </c>
      <c r="BF32" s="77" t="n">
        <v>0</v>
      </c>
      <c r="BG32" s="77" t="n">
        <v>0</v>
      </c>
    </row>
  </sheetData>
  <conditionalFormatting sqref="L1 AQ1 L6:L7 L13:L17 L19:L21 L28 L33:L65278 AQ33:AQ65278">
    <cfRule type="cellIs" priority="435" operator="greaterThan" dxfId="0">
      <formula>2</formula>
    </cfRule>
  </conditionalFormatting>
  <conditionalFormatting sqref="N1 P1 N6:N7 N13:N17 N19:N21 N28 N33:N65278 P33:P65278">
    <cfRule type="cellIs" priority="434" operator="greaterThan" dxfId="0">
      <formula>3</formula>
    </cfRule>
  </conditionalFormatting>
  <conditionalFormatting sqref="P6:P7 P13:P17 P19:P21 P28">
    <cfRule type="cellIs" priority="433" operator="greaterThan" dxfId="0">
      <formula>3</formula>
    </cfRule>
  </conditionalFormatting>
  <conditionalFormatting sqref="AC1 AC6:AC7 AC13:AC17 AC19:AC21 AC28 AC33:AC65278">
    <cfRule type="cellIs" priority="432" operator="greaterThan" dxfId="0">
      <formula>0.02</formula>
    </cfRule>
  </conditionalFormatting>
  <conditionalFormatting sqref="AO1 AO6:AO7 AO13:AO17 AO19:AO21 AO28 AO33:AO65278">
    <cfRule type="cellIs" priority="431" operator="greaterThan" dxfId="0">
      <formula>1</formula>
    </cfRule>
  </conditionalFormatting>
  <conditionalFormatting sqref="AS1 AS6:AS7 AS13:AS17 AS19:AS21 AS28 AS33:AS65278">
    <cfRule type="cellIs" priority="430" operator="greaterThan" dxfId="0">
      <formula>5</formula>
    </cfRule>
  </conditionalFormatting>
  <conditionalFormatting sqref="AU1 AU6:AU7 AU13:AU17 AU19:AU21 AU28 AU33:AU65278">
    <cfRule type="cellIs" priority="428" operator="greaterThan" dxfId="0">
      <formula>1</formula>
    </cfRule>
    <cfRule type="cellIs" priority="429" operator="greaterThan" dxfId="0">
      <formula>1</formula>
    </cfRule>
  </conditionalFormatting>
  <conditionalFormatting sqref="AD6:AD7 AD13:AD17 AD19:AD21 AD28 AD33:AE65278">
    <cfRule type="cellIs" priority="426" operator="lessThan" dxfId="0">
      <formula>0.47</formula>
    </cfRule>
    <cfRule type="cellIs" priority="427" operator="greaterThan" dxfId="0">
      <formula>0.53</formula>
    </cfRule>
  </conditionalFormatting>
  <conditionalFormatting sqref="AE6:AE7 AE13:AE17 AE19:AE21 AE28">
    <cfRule type="cellIs" priority="424" operator="lessThan" dxfId="0">
      <formula>0.47</formula>
    </cfRule>
    <cfRule type="cellIs" priority="425" operator="greaterThan" dxfId="0">
      <formula>0.53</formula>
    </cfRule>
  </conditionalFormatting>
  <conditionalFormatting sqref="F1 F6:F7 F13:F17 F19:F21 F28 F33:F65278">
    <cfRule type="cellIs" priority="422" operator="greaterThan" dxfId="0">
      <formula>15</formula>
    </cfRule>
  </conditionalFormatting>
  <conditionalFormatting sqref="R1 R6:R7 R13:R17 R19:R21 R28 R33:R65278">
    <cfRule type="cellIs" priority="421" operator="greaterThan" dxfId="0">
      <formula>10</formula>
    </cfRule>
  </conditionalFormatting>
  <conditionalFormatting sqref="AL1 AL6:AL7 AL13:AL17 AL19:AL21 AL28 AL33:AL65278">
    <cfRule type="cellIs" priority="420" operator="greaterThan" dxfId="0">
      <formula>0.2</formula>
    </cfRule>
  </conditionalFormatting>
  <conditionalFormatting sqref="AM1 AM6:AM7 AM13:AM17 AM19:AM21 AM28 AM33:AM65278">
    <cfRule type="cellIs" priority="419" operator="lessThan" dxfId="0">
      <formula>0.29</formula>
    </cfRule>
  </conditionalFormatting>
  <conditionalFormatting sqref="AQ6:AQ7 AQ13:AQ17 AQ19:AQ21 AQ28">
    <cfRule type="cellIs" priority="412" operator="greaterThan" dxfId="0">
      <formula>2</formula>
    </cfRule>
  </conditionalFormatting>
  <conditionalFormatting sqref="L22:L23">
    <cfRule type="cellIs" priority="85" operator="greaterThan" dxfId="0">
      <formula>2</formula>
    </cfRule>
  </conditionalFormatting>
  <conditionalFormatting sqref="N22:N23">
    <cfRule type="cellIs" priority="84" operator="greaterThan" dxfId="0">
      <formula>3</formula>
    </cfRule>
  </conditionalFormatting>
  <conditionalFormatting sqref="P22:P23">
    <cfRule type="cellIs" priority="83" operator="greaterThan" dxfId="0">
      <formula>3</formula>
    </cfRule>
  </conditionalFormatting>
  <conditionalFormatting sqref="AC22:AC23">
    <cfRule type="cellIs" priority="82" operator="greaterThan" dxfId="0">
      <formula>0.02</formula>
    </cfRule>
  </conditionalFormatting>
  <conditionalFormatting sqref="AO22:AO23">
    <cfRule type="cellIs" priority="81" operator="greaterThan" dxfId="0">
      <formula>1</formula>
    </cfRule>
  </conditionalFormatting>
  <conditionalFormatting sqref="AS22:AS23">
    <cfRule type="cellIs" priority="80" operator="greaterThan" dxfId="0">
      <formula>5</formula>
    </cfRule>
  </conditionalFormatting>
  <conditionalFormatting sqref="AU22:AU23">
    <cfRule type="cellIs" priority="78" operator="greaterThan" dxfId="0">
      <formula>1</formula>
    </cfRule>
    <cfRule type="cellIs" priority="79" operator="greaterThan" dxfId="0">
      <formula>1</formula>
    </cfRule>
  </conditionalFormatting>
  <conditionalFormatting sqref="AD22:AD23">
    <cfRule type="cellIs" priority="76" operator="lessThan" dxfId="0">
      <formula>0.47</formula>
    </cfRule>
    <cfRule type="cellIs" priority="77" operator="greaterThan" dxfId="0">
      <formula>0.53</formula>
    </cfRule>
  </conditionalFormatting>
  <conditionalFormatting sqref="AE22:AE23">
    <cfRule type="cellIs" priority="74" operator="lessThan" dxfId="0">
      <formula>0.47</formula>
    </cfRule>
    <cfRule type="cellIs" priority="75" operator="greaterThan" dxfId="0">
      <formula>0.53</formula>
    </cfRule>
  </conditionalFormatting>
  <conditionalFormatting sqref="F22:F23">
    <cfRule type="cellIs" priority="73" operator="greaterThan" dxfId="0">
      <formula>15</formula>
    </cfRule>
  </conditionalFormatting>
  <conditionalFormatting sqref="R22:R23">
    <cfRule type="cellIs" priority="72" operator="greaterThan" dxfId="0">
      <formula>10</formula>
    </cfRule>
  </conditionalFormatting>
  <conditionalFormatting sqref="AL22:AL23">
    <cfRule type="cellIs" priority="71" operator="greaterThan" dxfId="0">
      <formula>0.2</formula>
    </cfRule>
  </conditionalFormatting>
  <conditionalFormatting sqref="AM22:AM23">
    <cfRule type="cellIs" priority="70" operator="lessThan" dxfId="0">
      <formula>0.29</formula>
    </cfRule>
  </conditionalFormatting>
  <conditionalFormatting sqref="AQ22:AQ23">
    <cfRule type="cellIs" priority="69" operator="greaterThan" dxfId="0">
      <formula>2</formula>
    </cfRule>
  </conditionalFormatting>
  <conditionalFormatting sqref="L24">
    <cfRule type="cellIs" priority="68" operator="greaterThan" dxfId="0">
      <formula>2</formula>
    </cfRule>
  </conditionalFormatting>
  <conditionalFormatting sqref="N24">
    <cfRule type="cellIs" priority="67" operator="greaterThan" dxfId="0">
      <formula>3</formula>
    </cfRule>
  </conditionalFormatting>
  <conditionalFormatting sqref="P24">
    <cfRule type="cellIs" priority="66" operator="greaterThan" dxfId="0">
      <formula>3</formula>
    </cfRule>
  </conditionalFormatting>
  <conditionalFormatting sqref="AC24">
    <cfRule type="cellIs" priority="65" operator="greaterThan" dxfId="0">
      <formula>0.02</formula>
    </cfRule>
  </conditionalFormatting>
  <conditionalFormatting sqref="AO24">
    <cfRule type="cellIs" priority="64" operator="greaterThan" dxfId="0">
      <formula>1</formula>
    </cfRule>
  </conditionalFormatting>
  <conditionalFormatting sqref="AS24">
    <cfRule type="cellIs" priority="63" operator="greaterThan" dxfId="0">
      <formula>5</formula>
    </cfRule>
  </conditionalFormatting>
  <conditionalFormatting sqref="AU24">
    <cfRule type="cellIs" priority="61" operator="greaterThan" dxfId="0">
      <formula>1</formula>
    </cfRule>
    <cfRule type="cellIs" priority="62" operator="greaterThan" dxfId="0">
      <formula>1</formula>
    </cfRule>
  </conditionalFormatting>
  <conditionalFormatting sqref="AD24">
    <cfRule type="cellIs" priority="59" operator="lessThan" dxfId="0">
      <formula>0.47</formula>
    </cfRule>
    <cfRule type="cellIs" priority="60" operator="greaterThan" dxfId="0">
      <formula>0.53</formula>
    </cfRule>
  </conditionalFormatting>
  <conditionalFormatting sqref="AE24">
    <cfRule type="cellIs" priority="57" operator="lessThan" dxfId="0">
      <formula>0.47</formula>
    </cfRule>
    <cfRule type="cellIs" priority="58" operator="greaterThan" dxfId="0">
      <formula>0.53</formula>
    </cfRule>
  </conditionalFormatting>
  <conditionalFormatting sqref="F24">
    <cfRule type="cellIs" priority="56" operator="greaterThan" dxfId="0">
      <formula>15</formula>
    </cfRule>
  </conditionalFormatting>
  <conditionalFormatting sqref="R24">
    <cfRule type="cellIs" priority="55" operator="greaterThan" dxfId="0">
      <formula>10</formula>
    </cfRule>
  </conditionalFormatting>
  <conditionalFormatting sqref="AL24">
    <cfRule type="cellIs" priority="54" operator="greaterThan" dxfId="0">
      <formula>0.2</formula>
    </cfRule>
  </conditionalFormatting>
  <conditionalFormatting sqref="AM24">
    <cfRule type="cellIs" priority="53" operator="lessThan" dxfId="0">
      <formula>0.29</formula>
    </cfRule>
  </conditionalFormatting>
  <conditionalFormatting sqref="AQ24">
    <cfRule type="cellIs" priority="52" operator="greaterThan" dxfId="0">
      <formula>2</formula>
    </cfRule>
  </conditionalFormatting>
  <conditionalFormatting sqref="L31">
    <cfRule type="cellIs" priority="17" operator="greaterThan" dxfId="0">
      <formula>2</formula>
    </cfRule>
  </conditionalFormatting>
  <conditionalFormatting sqref="N31">
    <cfRule type="cellIs" priority="16" operator="greaterThan" dxfId="0">
      <formula>3</formula>
    </cfRule>
  </conditionalFormatting>
  <conditionalFormatting sqref="P31">
    <cfRule type="cellIs" priority="15" operator="greaterThan" dxfId="0">
      <formula>3</formula>
    </cfRule>
  </conditionalFormatting>
  <conditionalFormatting sqref="AC31">
    <cfRule type="cellIs" priority="14" operator="greaterThan" dxfId="0">
      <formula>0.02</formula>
    </cfRule>
  </conditionalFormatting>
  <conditionalFormatting sqref="AO31">
    <cfRule type="cellIs" priority="13" operator="greaterThan" dxfId="0">
      <formula>1</formula>
    </cfRule>
  </conditionalFormatting>
  <conditionalFormatting sqref="AS31">
    <cfRule type="cellIs" priority="12" operator="greaterThan" dxfId="0">
      <formula>5</formula>
    </cfRule>
  </conditionalFormatting>
  <conditionalFormatting sqref="AU31">
    <cfRule type="cellIs" priority="10" operator="greaterThan" dxfId="0">
      <formula>1</formula>
    </cfRule>
    <cfRule type="cellIs" priority="11" operator="greaterThan" dxfId="0">
      <formula>1</formula>
    </cfRule>
  </conditionalFormatting>
  <conditionalFormatting sqref="AD31">
    <cfRule type="cellIs" priority="8" operator="lessThan" dxfId="0">
      <formula>0.47</formula>
    </cfRule>
    <cfRule type="cellIs" priority="9" operator="greaterThan" dxfId="0">
      <formula>0.53</formula>
    </cfRule>
  </conditionalFormatting>
  <conditionalFormatting sqref="AE31">
    <cfRule type="cellIs" priority="6" operator="lessThan" dxfId="0">
      <formula>0.47</formula>
    </cfRule>
    <cfRule type="cellIs" priority="7" operator="greaterThan" dxfId="0">
      <formula>0.53</formula>
    </cfRule>
  </conditionalFormatting>
  <conditionalFormatting sqref="F31">
    <cfRule type="cellIs" priority="5" operator="greaterThan" dxfId="0">
      <formula>15</formula>
    </cfRule>
  </conditionalFormatting>
  <conditionalFormatting sqref="R31">
    <cfRule type="cellIs" priority="4" operator="greaterThan" dxfId="0">
      <formula>10</formula>
    </cfRule>
  </conditionalFormatting>
  <conditionalFormatting sqref="AL31">
    <cfRule type="cellIs" priority="3" operator="greaterThan" dxfId="0">
      <formula>0.2</formula>
    </cfRule>
  </conditionalFormatting>
  <conditionalFormatting sqref="AM31">
    <cfRule type="cellIs" priority="2" operator="lessThan" dxfId="0">
      <formula>0.29</formula>
    </cfRule>
  </conditionalFormatting>
  <conditionalFormatting sqref="AQ31">
    <cfRule type="cellIs" priority="1" operator="greaterThan" dxfId="0">
      <formula>2</formula>
    </cfRule>
  </conditionalFormatting>
  <conditionalFormatting sqref="L30">
    <cfRule type="cellIs" priority="34" operator="greaterThan" dxfId="0">
      <formula>2</formula>
    </cfRule>
  </conditionalFormatting>
  <conditionalFormatting sqref="N30">
    <cfRule type="cellIs" priority="33" operator="greaterThan" dxfId="0">
      <formula>3</formula>
    </cfRule>
  </conditionalFormatting>
  <conditionalFormatting sqref="P30">
    <cfRule type="cellIs" priority="32" operator="greaterThan" dxfId="0">
      <formula>3</formula>
    </cfRule>
  </conditionalFormatting>
  <conditionalFormatting sqref="AC30">
    <cfRule type="cellIs" priority="31" operator="greaterThan" dxfId="0">
      <formula>0.02</formula>
    </cfRule>
  </conditionalFormatting>
  <conditionalFormatting sqref="AO30">
    <cfRule type="cellIs" priority="30" operator="greaterThan" dxfId="0">
      <formula>1</formula>
    </cfRule>
  </conditionalFormatting>
  <conditionalFormatting sqref="AS30">
    <cfRule type="cellIs" priority="29" operator="greaterThan" dxfId="0">
      <formula>5</formula>
    </cfRule>
  </conditionalFormatting>
  <conditionalFormatting sqref="AU30">
    <cfRule type="cellIs" priority="27" operator="greaterThan" dxfId="0">
      <formula>1</formula>
    </cfRule>
    <cfRule type="cellIs" priority="28" operator="greaterThan" dxfId="0">
      <formula>1</formula>
    </cfRule>
  </conditionalFormatting>
  <conditionalFormatting sqref="AD30">
    <cfRule type="cellIs" priority="25" operator="lessThan" dxfId="0">
      <formula>0.47</formula>
    </cfRule>
    <cfRule type="cellIs" priority="26" operator="greaterThan" dxfId="0">
      <formula>0.53</formula>
    </cfRule>
  </conditionalFormatting>
  <conditionalFormatting sqref="AE30">
    <cfRule type="cellIs" priority="23" operator="lessThan" dxfId="0">
      <formula>0.47</formula>
    </cfRule>
    <cfRule type="cellIs" priority="24" operator="greaterThan" dxfId="0">
      <formula>0.53</formula>
    </cfRule>
  </conditionalFormatting>
  <conditionalFormatting sqref="F30">
    <cfRule type="cellIs" priority="22" operator="greaterThan" dxfId="0">
      <formula>15</formula>
    </cfRule>
  </conditionalFormatting>
  <conditionalFormatting sqref="R30">
    <cfRule type="cellIs" priority="21" operator="greaterThan" dxfId="0">
      <formula>10</formula>
    </cfRule>
  </conditionalFormatting>
  <conditionalFormatting sqref="AL30">
    <cfRule type="cellIs" priority="20" operator="greaterThan" dxfId="0">
      <formula>0.2</formula>
    </cfRule>
  </conditionalFormatting>
  <conditionalFormatting sqref="AM30">
    <cfRule type="cellIs" priority="19" operator="lessThan" dxfId="0">
      <formula>0.29</formula>
    </cfRule>
  </conditionalFormatting>
  <conditionalFormatting sqref="AQ30">
    <cfRule type="cellIs" priority="18" operator="greaterThan" dxfId="0">
      <formula>2</formula>
    </cfRule>
  </conditionalFormatting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>
  <sheetPr codeName="Sheet42">
    <outlinePr summaryBelow="1" summaryRight="1"/>
    <pageSetUpPr/>
  </sheetPr>
  <dimension ref="A1:BH32"/>
  <sheetViews>
    <sheetView zoomScaleNormal="100" workbookViewId="0">
      <selection activeCell="E3" sqref="E3"/>
    </sheetView>
  </sheetViews>
  <sheetFormatPr baseColWidth="8" defaultColWidth="9.109375" defaultRowHeight="14.4"/>
  <cols>
    <col width="17.5546875" customWidth="1" style="99" min="1" max="2"/>
    <col width="9.88671875" bestFit="1" customWidth="1" style="99" min="3" max="3"/>
    <col width="16.109375" bestFit="1" customWidth="1" style="99" min="4" max="5"/>
    <col width="18" bestFit="1" customWidth="1" style="99" min="6" max="6"/>
    <col width="14" customWidth="1" style="99" min="48" max="48"/>
    <col width="27.109375" customWidth="1" style="99" min="52" max="52"/>
    <col width="12" customWidth="1" style="99" min="59" max="59"/>
    <col width="56.33203125" customWidth="1" style="99" min="60" max="60"/>
  </cols>
  <sheetData>
    <row r="1" ht="15" customHeight="1" s="99" thickBot="1">
      <c r="A1" s="69" t="inlineStr">
        <is>
          <t>Account</t>
        </is>
      </c>
      <c r="B1" s="69" t="inlineStr">
        <is>
          <t>Program</t>
        </is>
      </c>
      <c r="C1" s="69" t="inlineStr">
        <is>
          <t>Date</t>
        </is>
      </c>
      <c r="D1" s="69" t="inlineStr">
        <is>
          <t>Any Critical Issue</t>
        </is>
      </c>
      <c r="E1" s="69" t="inlineStr">
        <is>
          <t xml:space="preserve">Downtime in Mins </t>
        </is>
      </c>
      <c r="F1" s="69" t="inlineStr">
        <is>
          <t>Revenue_Impact</t>
        </is>
      </c>
      <c r="G1" s="69" t="inlineStr">
        <is>
          <t>Distinct_Agents</t>
        </is>
      </c>
      <c r="H1" s="69" t="inlineStr">
        <is>
          <t xml:space="preserve">Previous Total Calls </t>
        </is>
      </c>
      <c r="I1" s="69" t="inlineStr">
        <is>
          <t>Call Diff_Perc</t>
        </is>
      </c>
      <c r="J1" s="69" t="inlineStr">
        <is>
          <t>TotalCalls</t>
        </is>
      </c>
      <c r="K1" s="69" t="inlineStr">
        <is>
          <t>OnCalls</t>
        </is>
      </c>
      <c r="L1" s="69" t="inlineStr">
        <is>
          <t>OffCalls</t>
        </is>
      </c>
      <c r="M1" s="69" t="inlineStr">
        <is>
          <t>Benchmark</t>
        </is>
      </c>
      <c r="N1" s="69" t="inlineStr">
        <is>
          <t>Success_routes</t>
        </is>
      </c>
      <c r="O1" s="69" t="inlineStr">
        <is>
          <t>Fail_route_perc</t>
        </is>
      </c>
      <c r="P1" s="69" t="inlineStr">
        <is>
          <t>OFF_AGENTSLA</t>
        </is>
      </c>
      <c r="Q1" s="69" t="inlineStr">
        <is>
          <t>OFF_AGENTSLA%AGE</t>
        </is>
      </c>
      <c r="R1" s="69" t="inlineStr">
        <is>
          <t>ON_AGENTSLA</t>
        </is>
      </c>
      <c r="S1" s="69" t="inlineStr">
        <is>
          <t>ON_AGENTSLA%AGE</t>
        </is>
      </c>
      <c r="T1" s="69" t="inlineStr">
        <is>
          <t>OFF_CALLSLA</t>
        </is>
      </c>
      <c r="U1" s="69" t="inlineStr">
        <is>
          <t>OFF_CALLSLA%AGE</t>
        </is>
      </c>
      <c r="V1" s="69" t="inlineStr">
        <is>
          <t>ON _CALLSLA</t>
        </is>
      </c>
      <c r="W1" s="69" t="inlineStr">
        <is>
          <t>ON_CALLSLA%AGE</t>
        </is>
      </c>
      <c r="X1" s="69" t="inlineStr">
        <is>
          <t>1-1_calls</t>
        </is>
      </c>
      <c r="Y1" s="69" t="inlineStr">
        <is>
          <t>1-1_calls_%age</t>
        </is>
      </c>
      <c r="Z1" s="69" t="inlineStr">
        <is>
          <t>1-1 Calls Without SLA Blowns</t>
        </is>
      </c>
      <c r="AA1" s="69" t="inlineStr">
        <is>
          <t>1-1 Calls % Age Without SLA Blowns</t>
        </is>
      </c>
      <c r="AB1" s="69" t="inlineStr">
        <is>
          <t>L2_calls</t>
        </is>
      </c>
      <c r="AC1" s="69" t="inlineStr">
        <is>
          <t>L2_calls_%age</t>
        </is>
      </c>
      <c r="AD1" s="69" t="inlineStr">
        <is>
          <t>O0bandons</t>
        </is>
      </c>
      <c r="AE1" s="69" t="inlineStr">
        <is>
          <t>OffAbandons</t>
        </is>
      </c>
      <c r="AF1" s="69" t="inlineStr">
        <is>
          <t>O0bandonsPerc</t>
        </is>
      </c>
      <c r="AG1" s="69" t="inlineStr">
        <is>
          <t>OffAbandonsPerc</t>
        </is>
      </c>
      <c r="AH1" s="69" t="inlineStr">
        <is>
          <t>O0ban-OffAban_Perc</t>
        </is>
      </c>
      <c r="AI1" s="69" t="inlineStr">
        <is>
          <t>O0P</t>
        </is>
      </c>
      <c r="AJ1" s="69" t="inlineStr">
        <is>
          <t>OffAP</t>
        </is>
      </c>
      <c r="AK1" s="69" t="inlineStr">
        <is>
          <t>AP_Skew</t>
        </is>
      </c>
      <c r="AL1" s="69" t="inlineStr">
        <is>
          <t>OnCP</t>
        </is>
      </c>
      <c r="AM1" s="69" t="inlineStr">
        <is>
          <t>OffCP</t>
        </is>
      </c>
      <c r="AN1" s="69" t="inlineStr">
        <is>
          <t>AgentChoice</t>
        </is>
      </c>
      <c r="AO1" s="69" t="inlineStr">
        <is>
          <t>Filtered_AgentChoice</t>
        </is>
      </c>
      <c r="AP1" s="69" t="inlineStr">
        <is>
          <t>Used Agent Choide Without SLA Blowns</t>
        </is>
      </c>
      <c r="AQ1" s="69" t="inlineStr">
        <is>
          <t>CallChoice</t>
        </is>
      </c>
      <c r="AR1" s="69" t="inlineStr">
        <is>
          <t>Filtered_CallChoice</t>
        </is>
      </c>
      <c r="AS1" s="69" t="inlineStr">
        <is>
          <t>Used Call Choice Wihout SLA Blowns</t>
        </is>
      </c>
      <c r="AT1" s="69" t="inlineStr">
        <is>
          <t>OnEvalScore_raw</t>
        </is>
      </c>
      <c r="AU1" s="69" t="inlineStr">
        <is>
          <t>OffEvalScore_raw</t>
        </is>
      </c>
      <c r="AV1" s="69" t="inlineStr">
        <is>
          <t>OnEvalScore_used</t>
        </is>
      </c>
      <c r="AW1" s="69" t="inlineStr">
        <is>
          <t>OffEvalScore_used</t>
        </is>
      </c>
      <c r="AX1" s="69" t="inlineStr">
        <is>
          <t>On_Evaluation_err_Calls</t>
        </is>
      </c>
      <c r="AY1" s="69" t="inlineStr">
        <is>
          <t>On_Evaluation_err_Calls_%age</t>
        </is>
      </c>
      <c r="AZ1" s="69" t="inlineStr">
        <is>
          <t>Off_Evaluation_err_Calls</t>
        </is>
      </c>
      <c r="BA1" s="69" t="inlineStr">
        <is>
          <t>Off_Evaluation_err_Calls_%age</t>
        </is>
      </c>
      <c r="BB1" s="69" t="inlineStr">
        <is>
          <t>LookupFailures</t>
        </is>
      </c>
      <c r="BC1" s="69" t="inlineStr">
        <is>
          <t>Lookup_Failure_Perc</t>
        </is>
      </c>
      <c r="BD1" s="69" t="inlineStr">
        <is>
          <t>UnkNown_Agent_Calls</t>
        </is>
      </c>
      <c r="BE1" s="69" t="inlineStr">
        <is>
          <t>UnkNown_Agent_Calls_%age</t>
        </is>
      </c>
      <c r="BF1" s="69" t="inlineStr">
        <is>
          <t>CG_Not_found_Calls</t>
        </is>
      </c>
      <c r="BG1" s="69" t="inlineStr">
        <is>
          <t>CG_Not_found_Calls_%age</t>
        </is>
      </c>
      <c r="BH1" s="69" t="inlineStr">
        <is>
          <t>H/C Issues</t>
        </is>
      </c>
    </row>
    <row r="2" ht="15" customHeight="1" s="99" thickBot="1">
      <c r="A2" s="7" t="inlineStr">
        <is>
          <t>Verizon Wireless</t>
        </is>
      </c>
      <c r="B2" s="86" t="inlineStr">
        <is>
          <t>abc</t>
        </is>
      </c>
      <c r="C2" s="29" t="n">
        <v>44256</v>
      </c>
      <c r="D2" t="inlineStr">
        <is>
          <t>No</t>
        </is>
      </c>
      <c r="E2" t="n">
        <v>960</v>
      </c>
      <c r="F2" t="n">
        <v>56.88</v>
      </c>
      <c r="G2" t="n">
        <v>59038</v>
      </c>
      <c r="H2" t="n">
        <v>74326</v>
      </c>
      <c r="I2" t="n">
        <v>127.76</v>
      </c>
      <c r="J2" t="n">
        <v>169284</v>
      </c>
      <c r="K2" t="n">
        <v>135120</v>
      </c>
      <c r="L2" t="n">
        <v>34164</v>
      </c>
      <c r="M2" t="n">
        <v>79.81999999999999</v>
      </c>
      <c r="N2" t="n">
        <v>137447</v>
      </c>
      <c r="O2" t="n">
        <v>19</v>
      </c>
      <c r="P2" t="n">
        <v>144</v>
      </c>
      <c r="Q2" t="n">
        <v>0.09</v>
      </c>
      <c r="R2" t="n">
        <v>301</v>
      </c>
      <c r="S2" t="n">
        <v>0.18</v>
      </c>
      <c r="T2" t="n">
        <v>2703</v>
      </c>
      <c r="U2" t="n">
        <v>1.6</v>
      </c>
      <c r="V2" t="n">
        <v>11123</v>
      </c>
      <c r="W2" t="n">
        <v>6.57</v>
      </c>
      <c r="X2" t="n">
        <v>29745</v>
      </c>
      <c r="Y2" t="n">
        <v>17.57</v>
      </c>
      <c r="Z2" t="n">
        <v>29745</v>
      </c>
      <c r="AA2" t="n">
        <v>17.57</v>
      </c>
      <c r="AB2" t="n">
        <v>82795</v>
      </c>
      <c r="AC2" t="n">
        <v>48.91</v>
      </c>
      <c r="AD2" t="n">
        <v>6</v>
      </c>
      <c r="AE2" t="n">
        <v>3</v>
      </c>
      <c r="AF2" t="n">
        <v>0</v>
      </c>
      <c r="AG2" t="n">
        <v>0.01</v>
      </c>
      <c r="AH2" t="n">
        <v>0</v>
      </c>
      <c r="AI2" t="n">
        <v>0.47</v>
      </c>
      <c r="AJ2" t="n">
        <v>0.48</v>
      </c>
      <c r="AK2" t="n">
        <v>-0.01</v>
      </c>
      <c r="AL2" t="n">
        <v>0.55</v>
      </c>
      <c r="AM2" t="n">
        <v>0.55</v>
      </c>
      <c r="AN2" s="77" t="n">
        <v>0</v>
      </c>
      <c r="AO2" s="77" t="n">
        <v>0</v>
      </c>
      <c r="AP2" s="77" t="n">
        <v>0</v>
      </c>
      <c r="AQ2" s="77" t="n">
        <v>0</v>
      </c>
      <c r="AR2" s="77" t="n">
        <v>0</v>
      </c>
      <c r="AS2" s="77" t="n">
        <v>0</v>
      </c>
      <c r="AT2" t="n">
        <v>0.27</v>
      </c>
      <c r="AU2" t="n">
        <v>0.33</v>
      </c>
      <c r="AV2" t="n">
        <v>0.19</v>
      </c>
      <c r="AW2" t="n">
        <v>0.32</v>
      </c>
      <c r="AX2" t="n">
        <v>868</v>
      </c>
      <c r="AY2" t="n">
        <v>0.51</v>
      </c>
      <c r="AZ2" t="n">
        <v>52</v>
      </c>
      <c r="BA2" t="n">
        <v>0.03</v>
      </c>
      <c r="BB2" t="n">
        <v>239</v>
      </c>
      <c r="BC2" t="n">
        <v>0.14</v>
      </c>
      <c r="BD2" t="n">
        <v>18925</v>
      </c>
      <c r="BE2" t="n">
        <v>11.18</v>
      </c>
      <c r="BF2" t="n">
        <v>2923</v>
      </c>
      <c r="BG2" t="n">
        <v>1.73</v>
      </c>
      <c r="BH2" t="inlineStr">
        <is>
          <t>VZMUSA-10503</t>
        </is>
      </c>
    </row>
    <row r="3" ht="15" customHeight="1" s="99" thickBot="1">
      <c r="A3" s="7" t="inlineStr">
        <is>
          <t>Verizon Wireless</t>
        </is>
      </c>
      <c r="B3" s="86" t="inlineStr">
        <is>
          <t>abc</t>
        </is>
      </c>
      <c r="C3" s="29" t="n">
        <v>44257</v>
      </c>
      <c r="D3" t="inlineStr">
        <is>
          <t>No</t>
        </is>
      </c>
      <c r="E3" t="n">
        <v>0</v>
      </c>
      <c r="F3" t="n">
        <v>19.22</v>
      </c>
      <c r="G3" t="n">
        <v>10840</v>
      </c>
      <c r="H3" t="n">
        <v>0</v>
      </c>
      <c r="I3" t="n">
        <v>-1</v>
      </c>
      <c r="J3" t="n">
        <v>223935</v>
      </c>
      <c r="K3" t="n">
        <v>179668</v>
      </c>
      <c r="L3" t="n">
        <v>44267</v>
      </c>
      <c r="M3" t="n">
        <v>80.23</v>
      </c>
      <c r="N3" t="n">
        <v>223290</v>
      </c>
      <c r="O3" t="n">
        <v>0</v>
      </c>
      <c r="P3" t="n">
        <v>375</v>
      </c>
      <c r="Q3" t="n">
        <v>0.85</v>
      </c>
      <c r="R3" t="n">
        <v>1533</v>
      </c>
      <c r="S3" t="n">
        <v>0.85</v>
      </c>
      <c r="T3" t="n">
        <v>322</v>
      </c>
      <c r="U3" t="n">
        <v>0.73</v>
      </c>
      <c r="V3" t="n">
        <v>875</v>
      </c>
      <c r="W3" t="n">
        <v>0.49</v>
      </c>
      <c r="X3" t="n">
        <v>34651</v>
      </c>
      <c r="Y3" t="n">
        <v>15.47</v>
      </c>
      <c r="Z3" t="n">
        <v>34529</v>
      </c>
      <c r="AA3" t="n">
        <v>15.42</v>
      </c>
      <c r="AB3" t="n">
        <v>146908</v>
      </c>
      <c r="AC3" t="n">
        <v>65.59999999999999</v>
      </c>
      <c r="AD3" t="n">
        <v>10373</v>
      </c>
      <c r="AE3" t="n">
        <v>2751</v>
      </c>
      <c r="AF3" t="n">
        <v>5.74</v>
      </c>
      <c r="AG3" t="n">
        <v>6.14</v>
      </c>
      <c r="AH3" t="n">
        <v>-0.4</v>
      </c>
      <c r="AI3" t="n">
        <v>0.49</v>
      </c>
      <c r="AJ3" t="n">
        <v>0.5</v>
      </c>
      <c r="AK3" t="n">
        <v>-0.01</v>
      </c>
      <c r="AL3" t="n">
        <v>0.5</v>
      </c>
      <c r="AM3" t="n">
        <v>0.5</v>
      </c>
      <c r="AN3" t="n">
        <v>40.21</v>
      </c>
      <c r="AO3" t="n">
        <v>10.2</v>
      </c>
      <c r="AP3" t="n">
        <v>10.44</v>
      </c>
      <c r="AQ3" t="n">
        <v>222.24</v>
      </c>
      <c r="AR3" t="n">
        <v>18.38</v>
      </c>
      <c r="AS3" t="n">
        <v>18.52</v>
      </c>
      <c r="AT3" t="n">
        <v>0.16</v>
      </c>
      <c r="AU3" t="n">
        <v>0.33</v>
      </c>
      <c r="AV3" t="n">
        <v>0.07000000000000001</v>
      </c>
      <c r="AW3" t="n">
        <v>0.32</v>
      </c>
      <c r="AX3" t="n">
        <v>64</v>
      </c>
      <c r="AY3" t="n">
        <v>0.04</v>
      </c>
      <c r="AZ3" t="n">
        <v>3</v>
      </c>
      <c r="BA3" t="n">
        <v>0.01</v>
      </c>
      <c r="BB3" t="n">
        <v>6223</v>
      </c>
      <c r="BC3" t="n">
        <v>1.66</v>
      </c>
      <c r="BD3" t="n">
        <v>1596</v>
      </c>
      <c r="BE3" t="n">
        <v>0.71</v>
      </c>
      <c r="BF3" t="n">
        <v>1</v>
      </c>
      <c r="BG3" t="n">
        <v>0</v>
      </c>
      <c r="BH3" t="inlineStr">
        <is>
          <t>VZMUSA-10510,VZMUSA-10507,VZMUSA-10509,</t>
        </is>
      </c>
    </row>
    <row r="4" ht="15" customHeight="1" s="99" thickBot="1">
      <c r="A4" s="7" t="inlineStr">
        <is>
          <t>Verizon Wireless</t>
        </is>
      </c>
      <c r="B4" s="86" t="inlineStr">
        <is>
          <t>abc</t>
        </is>
      </c>
      <c r="C4" s="29" t="n">
        <v>44258</v>
      </c>
      <c r="D4" t="inlineStr">
        <is>
          <t>No</t>
        </is>
      </c>
      <c r="E4" t="n">
        <v>0</v>
      </c>
      <c r="F4" t="n">
        <v>19.08</v>
      </c>
      <c r="G4" t="n">
        <v>10393</v>
      </c>
      <c r="H4" t="n">
        <v>223942</v>
      </c>
      <c r="I4" t="n">
        <v>0.04</v>
      </c>
      <c r="J4" t="n">
        <v>215203</v>
      </c>
      <c r="K4" t="n">
        <v>172268</v>
      </c>
      <c r="L4" t="n">
        <v>42935</v>
      </c>
      <c r="M4" t="n">
        <v>80.05</v>
      </c>
      <c r="N4" t="n">
        <v>214735</v>
      </c>
      <c r="O4" t="n">
        <v>0</v>
      </c>
      <c r="P4" t="n">
        <v>443</v>
      </c>
      <c r="Q4" t="n">
        <v>1.03</v>
      </c>
      <c r="R4" t="n">
        <v>1431</v>
      </c>
      <c r="S4" t="n">
        <v>0.83</v>
      </c>
      <c r="T4" t="n">
        <v>718</v>
      </c>
      <c r="U4" t="n">
        <v>1.67</v>
      </c>
      <c r="V4" t="n">
        <v>1112</v>
      </c>
      <c r="W4" t="n">
        <v>0.65</v>
      </c>
      <c r="X4" t="n">
        <v>36243</v>
      </c>
      <c r="Y4" t="n">
        <v>16.84</v>
      </c>
      <c r="Z4" t="n">
        <v>36080</v>
      </c>
      <c r="AA4" t="n">
        <v>16.77</v>
      </c>
      <c r="AB4" t="n">
        <v>156038</v>
      </c>
      <c r="AC4" t="n">
        <v>72.51000000000001</v>
      </c>
      <c r="AD4" t="n">
        <v>22126</v>
      </c>
      <c r="AE4" t="n">
        <v>5527</v>
      </c>
      <c r="AF4" t="n">
        <v>11.96</v>
      </c>
      <c r="AG4" t="n">
        <v>12</v>
      </c>
      <c r="AH4" t="n">
        <v>-0.04</v>
      </c>
      <c r="AI4" t="n">
        <v>0.47</v>
      </c>
      <c r="AJ4" t="n">
        <v>0.47</v>
      </c>
      <c r="AK4" t="n">
        <v>0</v>
      </c>
      <c r="AL4" t="n">
        <v>0.5</v>
      </c>
      <c r="AM4" t="n">
        <v>0.5</v>
      </c>
      <c r="AN4" t="n">
        <v>20.18</v>
      </c>
      <c r="AO4" t="n">
        <v>7.19</v>
      </c>
      <c r="AP4" t="n">
        <v>7.4</v>
      </c>
      <c r="AQ4" t="n">
        <v>439.62</v>
      </c>
      <c r="AR4" t="n">
        <v>18.67</v>
      </c>
      <c r="AS4" t="n">
        <v>18.88</v>
      </c>
      <c r="AT4" t="n">
        <v>0.18</v>
      </c>
      <c r="AU4" t="n">
        <v>0.33</v>
      </c>
      <c r="AV4" t="n">
        <v>0.07000000000000001</v>
      </c>
      <c r="AW4" t="n">
        <v>0.33</v>
      </c>
      <c r="AX4" t="n">
        <v>24</v>
      </c>
      <c r="AY4" t="n">
        <v>0.01</v>
      </c>
      <c r="AZ4" t="n">
        <v>5</v>
      </c>
      <c r="BA4" t="n">
        <v>0.01</v>
      </c>
      <c r="BB4" t="n">
        <v>1561</v>
      </c>
      <c r="BC4" t="n">
        <v>0.41</v>
      </c>
      <c r="BD4" t="n">
        <v>723</v>
      </c>
      <c r="BE4" t="n">
        <v>0.34</v>
      </c>
      <c r="BF4" t="n">
        <v>2</v>
      </c>
      <c r="BG4" t="n">
        <v>0</v>
      </c>
      <c r="BH4" t="inlineStr">
        <is>
          <t>VZMUSA-10520</t>
        </is>
      </c>
    </row>
    <row r="5" ht="15" customHeight="1" s="99" thickBot="1">
      <c r="A5" s="7" t="inlineStr">
        <is>
          <t>Verizon Wireless</t>
        </is>
      </c>
      <c r="B5" s="86" t="inlineStr">
        <is>
          <t>abc</t>
        </is>
      </c>
      <c r="C5" s="29" t="n">
        <v>44259</v>
      </c>
      <c r="D5" t="inlineStr">
        <is>
          <t>No</t>
        </is>
      </c>
      <c r="E5" t="n">
        <v>0</v>
      </c>
      <c r="F5" t="n">
        <v>21.19</v>
      </c>
      <c r="G5" t="n">
        <v>10086</v>
      </c>
      <c r="H5" t="n">
        <v>215205</v>
      </c>
      <c r="I5" t="n">
        <v>0.05</v>
      </c>
      <c r="J5" t="n">
        <v>205356</v>
      </c>
      <c r="K5" t="n">
        <v>164017</v>
      </c>
      <c r="L5" t="n">
        <v>41339</v>
      </c>
      <c r="M5" t="n">
        <v>79.87</v>
      </c>
      <c r="N5" t="n">
        <v>204977</v>
      </c>
      <c r="O5" t="n">
        <v>0</v>
      </c>
      <c r="P5" t="n">
        <v>445</v>
      </c>
      <c r="Q5" t="n">
        <v>1.08</v>
      </c>
      <c r="R5" t="n">
        <v>1568</v>
      </c>
      <c r="S5" t="n">
        <v>0.96</v>
      </c>
      <c r="T5" t="n">
        <v>346</v>
      </c>
      <c r="U5" t="n">
        <v>0.84</v>
      </c>
      <c r="V5" t="n">
        <v>876</v>
      </c>
      <c r="W5" t="n">
        <v>0.53</v>
      </c>
      <c r="X5" t="n">
        <v>31783</v>
      </c>
      <c r="Y5" t="n">
        <v>15.48</v>
      </c>
      <c r="Z5" t="n">
        <v>31646</v>
      </c>
      <c r="AA5" t="n">
        <v>15.41</v>
      </c>
      <c r="AB5" t="n">
        <v>122324</v>
      </c>
      <c r="AC5" t="n">
        <v>59.57</v>
      </c>
      <c r="AD5" t="n">
        <v>10334</v>
      </c>
      <c r="AE5" t="n">
        <v>2543</v>
      </c>
      <c r="AF5" t="n">
        <v>6.27</v>
      </c>
      <c r="AG5" t="n">
        <v>6.12</v>
      </c>
      <c r="AH5" t="n">
        <v>0.15</v>
      </c>
      <c r="AI5" t="n">
        <v>0.49</v>
      </c>
      <c r="AJ5" t="n">
        <v>0.48</v>
      </c>
      <c r="AK5" t="n">
        <v>0.01</v>
      </c>
      <c r="AL5" t="n">
        <v>0.49</v>
      </c>
      <c r="AM5" t="n">
        <v>0.49</v>
      </c>
      <c r="AN5" t="n">
        <v>28.08</v>
      </c>
      <c r="AO5" t="n">
        <v>11.11</v>
      </c>
      <c r="AP5" t="n">
        <v>11.36</v>
      </c>
      <c r="AQ5" t="n">
        <v>234.08</v>
      </c>
      <c r="AR5" t="n">
        <v>17.34</v>
      </c>
      <c r="AS5" t="n">
        <v>17.51</v>
      </c>
      <c r="AT5" t="n">
        <v>0.17</v>
      </c>
      <c r="AU5" t="n">
        <v>0.33</v>
      </c>
      <c r="AV5" t="n">
        <v>0.07000000000000001</v>
      </c>
      <c r="AW5" t="n">
        <v>0.33</v>
      </c>
      <c r="AX5" t="n">
        <v>22</v>
      </c>
      <c r="AY5" t="n">
        <v>0.01</v>
      </c>
      <c r="AZ5" t="n">
        <v>0</v>
      </c>
      <c r="BA5" t="n">
        <v>0</v>
      </c>
      <c r="BB5" t="n">
        <v>211</v>
      </c>
      <c r="BC5" t="n">
        <v>0.06</v>
      </c>
      <c r="BD5" t="n">
        <v>908</v>
      </c>
      <c r="BE5" t="n">
        <v>0.44</v>
      </c>
      <c r="BF5" t="n">
        <v>7620</v>
      </c>
      <c r="BG5" t="n">
        <v>3.71</v>
      </c>
      <c r="BH5" t="inlineStr">
        <is>
          <t>VZMUSA-10529</t>
        </is>
      </c>
    </row>
    <row r="6" ht="15" customHeight="1" s="99" thickBot="1">
      <c r="A6" s="7" t="inlineStr">
        <is>
          <t>Verizon Wireless</t>
        </is>
      </c>
      <c r="B6" s="86" t="inlineStr">
        <is>
          <t>abc</t>
        </is>
      </c>
      <c r="C6" s="29" t="n">
        <v>44260</v>
      </c>
      <c r="D6" t="inlineStr">
        <is>
          <t>No</t>
        </is>
      </c>
      <c r="E6" t="n">
        <v>0</v>
      </c>
      <c r="F6" t="n">
        <v>20.26</v>
      </c>
      <c r="G6" t="n">
        <v>9293</v>
      </c>
      <c r="H6" t="n">
        <v>205356</v>
      </c>
      <c r="I6" t="n">
        <v>0.35</v>
      </c>
      <c r="J6" t="n">
        <v>151692</v>
      </c>
      <c r="K6" t="n">
        <v>120169</v>
      </c>
      <c r="L6" t="n">
        <v>31523</v>
      </c>
      <c r="M6" t="n">
        <v>79.22</v>
      </c>
      <c r="N6" t="n">
        <v>151253</v>
      </c>
      <c r="O6" t="n">
        <v>0</v>
      </c>
      <c r="P6" t="n">
        <v>340</v>
      </c>
      <c r="Q6" t="n">
        <v>1.08</v>
      </c>
      <c r="R6" t="n">
        <v>1039</v>
      </c>
      <c r="S6" t="n">
        <v>0.86</v>
      </c>
      <c r="T6" t="n">
        <v>1331</v>
      </c>
      <c r="U6" t="n">
        <v>4.22</v>
      </c>
      <c r="V6" t="n">
        <v>2755</v>
      </c>
      <c r="W6" t="n">
        <v>2.29</v>
      </c>
      <c r="X6" t="n">
        <v>22724</v>
      </c>
      <c r="Y6" t="n">
        <v>14.98</v>
      </c>
      <c r="Z6" t="n">
        <v>22441</v>
      </c>
      <c r="AA6" t="n">
        <v>14.79</v>
      </c>
      <c r="AB6" t="n">
        <v>113130</v>
      </c>
      <c r="AC6" t="n">
        <v>74.58</v>
      </c>
      <c r="AD6" t="n">
        <v>46871</v>
      </c>
      <c r="AE6" t="n">
        <v>11304</v>
      </c>
      <c r="AF6" t="n">
        <v>29.24</v>
      </c>
      <c r="AG6" t="n">
        <v>27.44</v>
      </c>
      <c r="AH6" t="n">
        <v>1.8</v>
      </c>
      <c r="AI6" t="n">
        <v>0.49</v>
      </c>
      <c r="AJ6" t="n">
        <v>0.48</v>
      </c>
      <c r="AK6" t="n">
        <v>0.01</v>
      </c>
      <c r="AL6" t="n">
        <v>0.5</v>
      </c>
      <c r="AM6" t="n">
        <v>0.51</v>
      </c>
      <c r="AN6" t="n">
        <v>16.04</v>
      </c>
      <c r="AO6" t="n">
        <v>7.18</v>
      </c>
      <c r="AP6" t="n">
        <v>7.41</v>
      </c>
      <c r="AQ6" t="n">
        <v>570.0700000000001</v>
      </c>
      <c r="AR6" t="n">
        <v>18.2</v>
      </c>
      <c r="AS6" t="n">
        <v>18.85</v>
      </c>
      <c r="AT6" t="n">
        <v>0.18</v>
      </c>
      <c r="AU6" t="n">
        <v>0.33</v>
      </c>
      <c r="AV6" t="n">
        <v>0.07000000000000001</v>
      </c>
      <c r="AW6" t="n">
        <v>0.32</v>
      </c>
      <c r="AX6" t="n">
        <v>60</v>
      </c>
      <c r="AY6" t="n">
        <v>0.05</v>
      </c>
      <c r="AZ6" t="n">
        <v>56</v>
      </c>
      <c r="BA6" t="n">
        <v>0.18</v>
      </c>
      <c r="BB6" t="n">
        <v>115</v>
      </c>
      <c r="BC6" t="n">
        <v>0.04</v>
      </c>
      <c r="BD6" t="n">
        <v>3083</v>
      </c>
      <c r="BE6" t="n">
        <v>2.03</v>
      </c>
      <c r="BF6" t="n">
        <v>0</v>
      </c>
      <c r="BG6" t="n">
        <v>0</v>
      </c>
      <c r="BH6" t="inlineStr">
        <is>
          <t>VZMUSA-10537, VZMUSA-10538,VZMUSA-10539</t>
        </is>
      </c>
    </row>
    <row r="7" ht="15" customHeight="1" s="99" thickBot="1">
      <c r="A7" s="7" t="inlineStr">
        <is>
          <t>Verizon Wireless</t>
        </is>
      </c>
      <c r="B7" s="86" t="inlineStr">
        <is>
          <t>abc</t>
        </is>
      </c>
      <c r="C7" s="29" t="n">
        <v>44261</v>
      </c>
      <c r="D7" t="inlineStr">
        <is>
          <t>No</t>
        </is>
      </c>
      <c r="E7" t="n">
        <v>0</v>
      </c>
      <c r="F7" t="n">
        <v>20.56</v>
      </c>
      <c r="G7" t="n">
        <v>6622</v>
      </c>
      <c r="H7" t="n">
        <v>151692</v>
      </c>
      <c r="I7" t="n">
        <v>0.19</v>
      </c>
      <c r="J7" t="n">
        <v>127866</v>
      </c>
      <c r="K7" t="n">
        <v>101931</v>
      </c>
      <c r="L7" t="n">
        <v>25935</v>
      </c>
      <c r="M7" t="n">
        <v>79.72</v>
      </c>
      <c r="N7" t="n">
        <v>127646</v>
      </c>
      <c r="O7" t="n">
        <v>0</v>
      </c>
      <c r="P7" t="n">
        <v>220</v>
      </c>
      <c r="Q7" t="n">
        <v>0.85</v>
      </c>
      <c r="R7" t="n">
        <v>633</v>
      </c>
      <c r="S7" t="n">
        <v>0.62</v>
      </c>
      <c r="T7" t="n">
        <v>690</v>
      </c>
      <c r="U7" t="n">
        <v>2.66</v>
      </c>
      <c r="V7" t="n">
        <v>1672</v>
      </c>
      <c r="W7" t="n">
        <v>1.64</v>
      </c>
      <c r="X7" t="n">
        <v>22499</v>
      </c>
      <c r="Y7" t="n">
        <v>17.6</v>
      </c>
      <c r="Z7" t="n">
        <v>22302</v>
      </c>
      <c r="AA7" t="n">
        <v>17.44</v>
      </c>
      <c r="AB7" t="n">
        <v>100958</v>
      </c>
      <c r="AC7" t="n">
        <v>78.95999999999999</v>
      </c>
      <c r="AD7" t="n">
        <v>34647</v>
      </c>
      <c r="AE7" t="n">
        <v>8045</v>
      </c>
      <c r="AF7" t="n">
        <v>26.36</v>
      </c>
      <c r="AG7" t="n">
        <v>24.64</v>
      </c>
      <c r="AH7" t="n">
        <v>1.71</v>
      </c>
      <c r="AI7" t="n">
        <v>0.48</v>
      </c>
      <c r="AJ7" t="n">
        <v>0.48</v>
      </c>
      <c r="AK7" t="n">
        <v>0</v>
      </c>
      <c r="AL7" t="n">
        <v>0.5</v>
      </c>
      <c r="AM7" t="n">
        <v>0.5</v>
      </c>
      <c r="AN7" t="n">
        <v>11.48</v>
      </c>
      <c r="AO7" t="n">
        <v>5.28</v>
      </c>
      <c r="AP7" t="n">
        <v>5.42</v>
      </c>
      <c r="AQ7" t="n">
        <v>572.6</v>
      </c>
      <c r="AR7" t="n">
        <v>18.01</v>
      </c>
      <c r="AS7" t="n">
        <v>18.42</v>
      </c>
      <c r="AT7" t="n">
        <v>0.18</v>
      </c>
      <c r="AU7" t="n">
        <v>0.33</v>
      </c>
      <c r="AV7" t="n">
        <v>0.07000000000000001</v>
      </c>
      <c r="AW7" t="n">
        <v>0.32</v>
      </c>
      <c r="AX7" t="n">
        <v>14</v>
      </c>
      <c r="AY7" t="n">
        <v>0.01</v>
      </c>
      <c r="AZ7" t="n">
        <v>15</v>
      </c>
      <c r="BA7" t="n">
        <v>0.06</v>
      </c>
      <c r="BB7" t="n">
        <v>94</v>
      </c>
      <c r="BC7" t="n">
        <v>0.04</v>
      </c>
      <c r="BD7" t="n">
        <v>825</v>
      </c>
      <c r="BE7" t="n">
        <v>0.65</v>
      </c>
      <c r="BF7" t="n">
        <v>2</v>
      </c>
      <c r="BG7" t="n">
        <v>0</v>
      </c>
      <c r="BH7" t="inlineStr">
        <is>
          <t>VZMUSA-10542, VZMUSA-10544</t>
        </is>
      </c>
    </row>
    <row r="8" ht="15" customHeight="1" s="99" thickBot="1">
      <c r="A8" s="7" t="inlineStr">
        <is>
          <t>Verizon Wireless</t>
        </is>
      </c>
      <c r="B8" s="86" t="inlineStr">
        <is>
          <t>abc</t>
        </is>
      </c>
      <c r="C8" s="29" t="n">
        <v>44262</v>
      </c>
      <c r="D8" t="inlineStr">
        <is>
          <t>No</t>
        </is>
      </c>
      <c r="E8" t="n">
        <v>0</v>
      </c>
      <c r="F8" t="n">
        <v>20.74</v>
      </c>
      <c r="G8" t="n">
        <v>3888</v>
      </c>
      <c r="H8" t="n">
        <v>127878</v>
      </c>
      <c r="I8" t="n">
        <v>0.74</v>
      </c>
      <c r="J8" t="n">
        <v>73683</v>
      </c>
      <c r="K8" t="n">
        <v>59288</v>
      </c>
      <c r="L8" t="n">
        <v>14395</v>
      </c>
      <c r="M8" t="n">
        <v>80.45999999999999</v>
      </c>
      <c r="N8" t="n">
        <v>73605</v>
      </c>
      <c r="O8" t="n">
        <v>0</v>
      </c>
      <c r="P8" t="n">
        <v>206</v>
      </c>
      <c r="Q8" t="n">
        <v>1.43</v>
      </c>
      <c r="R8" t="n">
        <v>813</v>
      </c>
      <c r="S8" t="n">
        <v>1.37</v>
      </c>
      <c r="T8" t="n">
        <v>391</v>
      </c>
      <c r="U8" t="n">
        <v>2.72</v>
      </c>
      <c r="V8" t="n">
        <v>1112</v>
      </c>
      <c r="W8" t="n">
        <v>1.88</v>
      </c>
      <c r="X8" t="n">
        <v>10831</v>
      </c>
      <c r="Y8" t="n">
        <v>14.7</v>
      </c>
      <c r="Z8" t="n">
        <v>10691</v>
      </c>
      <c r="AA8" t="n">
        <v>14.51</v>
      </c>
      <c r="AB8" t="n">
        <v>37750</v>
      </c>
      <c r="AC8" t="n">
        <v>51.23</v>
      </c>
      <c r="AD8" t="n">
        <v>12179</v>
      </c>
      <c r="AE8" t="n">
        <v>2804</v>
      </c>
      <c r="AF8" t="n">
        <v>17.98</v>
      </c>
      <c r="AG8" t="n">
        <v>17.23</v>
      </c>
      <c r="AH8" t="n">
        <v>0.75</v>
      </c>
      <c r="AI8" t="n">
        <v>0.47</v>
      </c>
      <c r="AJ8" t="n">
        <v>0.48</v>
      </c>
      <c r="AK8" t="n">
        <v>-0.01</v>
      </c>
      <c r="AL8" t="n">
        <v>0.5</v>
      </c>
      <c r="AM8" t="n">
        <v>0.49</v>
      </c>
      <c r="AN8" t="n">
        <v>72.79000000000001</v>
      </c>
      <c r="AO8" t="n">
        <v>14.93</v>
      </c>
      <c r="AP8" t="n">
        <v>15.34</v>
      </c>
      <c r="AQ8" t="n">
        <v>344.15</v>
      </c>
      <c r="AR8" t="n">
        <v>17.29</v>
      </c>
      <c r="AS8" t="n">
        <v>17.97</v>
      </c>
      <c r="AT8" t="n">
        <v>0.18</v>
      </c>
      <c r="AU8" t="n">
        <v>0.33</v>
      </c>
      <c r="AV8" t="n">
        <v>0.07000000000000001</v>
      </c>
      <c r="AW8" t="n">
        <v>0.32</v>
      </c>
      <c r="AX8" t="n">
        <v>12</v>
      </c>
      <c r="AY8" t="n">
        <v>0.02</v>
      </c>
      <c r="AZ8" t="n">
        <v>1</v>
      </c>
      <c r="BA8" t="n">
        <v>0.01</v>
      </c>
      <c r="BB8" t="n">
        <v>1045</v>
      </c>
      <c r="BC8" t="n">
        <v>0.89</v>
      </c>
      <c r="BD8" t="n">
        <v>1391</v>
      </c>
      <c r="BE8" t="n">
        <v>1.89</v>
      </c>
      <c r="BF8" t="n">
        <v>1</v>
      </c>
      <c r="BG8" t="n">
        <v>0</v>
      </c>
      <c r="BH8" t="inlineStr">
        <is>
          <t>VZMUSA-10552, VZMUSA-10551, VZMUSA-10550</t>
        </is>
      </c>
    </row>
    <row r="9" ht="15" customHeight="1" s="99" thickBot="1">
      <c r="A9" s="7" t="inlineStr">
        <is>
          <t>Verizon Wireless</t>
        </is>
      </c>
      <c r="B9" s="86" t="inlineStr">
        <is>
          <t>abc</t>
        </is>
      </c>
      <c r="C9" s="29" t="n">
        <v>44263</v>
      </c>
      <c r="D9" t="inlineStr">
        <is>
          <t>No</t>
        </is>
      </c>
      <c r="E9" t="n">
        <v>0</v>
      </c>
      <c r="F9" t="n">
        <v>17.26</v>
      </c>
      <c r="G9" t="n">
        <v>9520</v>
      </c>
      <c r="H9" t="n">
        <v>73697</v>
      </c>
      <c r="I9" t="n">
        <v>-0.64</v>
      </c>
      <c r="J9" t="n">
        <v>204103</v>
      </c>
      <c r="K9" t="n">
        <v>163923</v>
      </c>
      <c r="L9" t="n">
        <v>40180</v>
      </c>
      <c r="M9" t="n">
        <v>80.31</v>
      </c>
      <c r="N9" t="n">
        <v>203668</v>
      </c>
      <c r="O9" t="n">
        <v>0</v>
      </c>
      <c r="P9" t="n">
        <v>136</v>
      </c>
      <c r="Q9" t="n">
        <v>0.34</v>
      </c>
      <c r="R9" t="n">
        <v>630</v>
      </c>
      <c r="S9" t="n">
        <v>0.38</v>
      </c>
      <c r="T9" t="n">
        <v>915</v>
      </c>
      <c r="U9" t="n">
        <v>2.28</v>
      </c>
      <c r="V9" t="n">
        <v>1639</v>
      </c>
      <c r="W9" t="n">
        <v>1</v>
      </c>
      <c r="X9" t="n">
        <v>31588</v>
      </c>
      <c r="Y9" t="n">
        <v>15.48</v>
      </c>
      <c r="Z9" t="n">
        <v>31391</v>
      </c>
      <c r="AA9" t="n">
        <v>15.38</v>
      </c>
      <c r="AB9" t="n">
        <v>160752</v>
      </c>
      <c r="AC9" t="n">
        <v>78.76000000000001</v>
      </c>
      <c r="AD9" t="n">
        <v>27416</v>
      </c>
      <c r="AE9" t="n">
        <v>6599</v>
      </c>
      <c r="AF9" t="n">
        <v>14.98</v>
      </c>
      <c r="AG9" t="n">
        <v>14.8</v>
      </c>
      <c r="AH9" t="n">
        <v>0.18</v>
      </c>
      <c r="AI9" t="n">
        <v>0.49</v>
      </c>
      <c r="AJ9" t="n">
        <v>0.49</v>
      </c>
      <c r="AK9" t="n">
        <v>0</v>
      </c>
      <c r="AL9" t="n">
        <v>0.5</v>
      </c>
      <c r="AM9" t="n">
        <v>0.5</v>
      </c>
      <c r="AN9" t="n">
        <v>30.65</v>
      </c>
      <c r="AO9" t="n">
        <v>7.57</v>
      </c>
      <c r="AP9" t="n">
        <v>7.69</v>
      </c>
      <c r="AQ9" t="n">
        <v>528.88</v>
      </c>
      <c r="AR9" t="n">
        <v>19.02</v>
      </c>
      <c r="AS9" t="n">
        <v>19.31</v>
      </c>
      <c r="AT9" t="n">
        <v>0.16</v>
      </c>
      <c r="AU9" t="n">
        <v>0.32</v>
      </c>
      <c r="AV9" t="n">
        <v>0.06</v>
      </c>
      <c r="AW9" t="n">
        <v>0.32</v>
      </c>
      <c r="AX9" t="n">
        <v>20</v>
      </c>
      <c r="AY9" t="n">
        <v>0.01</v>
      </c>
      <c r="AZ9" t="n">
        <v>6</v>
      </c>
      <c r="BA9" t="n">
        <v>0.01</v>
      </c>
      <c r="BB9" t="n">
        <v>388</v>
      </c>
      <c r="BC9" t="n">
        <v>0.11</v>
      </c>
      <c r="BD9" t="n">
        <v>575</v>
      </c>
      <c r="BE9" t="n">
        <v>0.28</v>
      </c>
      <c r="BF9" t="n">
        <v>3</v>
      </c>
      <c r="BG9" t="n">
        <v>0</v>
      </c>
      <c r="BH9" t="inlineStr">
        <is>
          <t>VZMUSA-10559</t>
        </is>
      </c>
    </row>
    <row r="10" ht="15" customHeight="1" s="99" thickBot="1">
      <c r="A10" s="7" t="inlineStr">
        <is>
          <t>Verizon Wireless</t>
        </is>
      </c>
      <c r="B10" s="86" t="inlineStr">
        <is>
          <t>abc</t>
        </is>
      </c>
      <c r="C10" s="29" t="n">
        <v>44264</v>
      </c>
      <c r="D10" t="inlineStr">
        <is>
          <t>No</t>
        </is>
      </c>
      <c r="E10" t="n">
        <v>0</v>
      </c>
      <c r="F10" t="n">
        <v>10.78</v>
      </c>
      <c r="G10" t="n">
        <v>10740</v>
      </c>
      <c r="H10" t="n">
        <v>204103</v>
      </c>
      <c r="I10" t="n">
        <v>0</v>
      </c>
      <c r="J10" t="n">
        <v>203488</v>
      </c>
      <c r="K10" t="n">
        <v>162949</v>
      </c>
      <c r="L10" t="n">
        <v>40539</v>
      </c>
      <c r="M10" t="n">
        <v>80.08</v>
      </c>
      <c r="N10" t="n">
        <v>203198</v>
      </c>
      <c r="O10" t="n">
        <v>0</v>
      </c>
      <c r="P10" t="n">
        <v>356</v>
      </c>
      <c r="Q10" t="n">
        <v>0.88</v>
      </c>
      <c r="R10" t="n">
        <v>1704</v>
      </c>
      <c r="S10" t="n">
        <v>1.05</v>
      </c>
      <c r="T10" t="n">
        <v>107</v>
      </c>
      <c r="U10" t="n">
        <v>0.26</v>
      </c>
      <c r="V10" t="n">
        <v>561</v>
      </c>
      <c r="W10" t="n">
        <v>0.34</v>
      </c>
      <c r="X10" t="n">
        <v>17758</v>
      </c>
      <c r="Y10" t="n">
        <v>8.73</v>
      </c>
      <c r="Z10" t="n">
        <v>17652</v>
      </c>
      <c r="AA10" t="n">
        <v>8.67</v>
      </c>
      <c r="AB10" t="n">
        <v>30580</v>
      </c>
      <c r="AC10" t="n">
        <v>15.03</v>
      </c>
      <c r="AD10" t="n">
        <v>1574</v>
      </c>
      <c r="AE10" t="n">
        <v>391</v>
      </c>
      <c r="AF10" t="n">
        <v>1.01</v>
      </c>
      <c r="AG10" t="n">
        <v>1.02</v>
      </c>
      <c r="AH10" t="n">
        <v>-0.01</v>
      </c>
      <c r="AI10" t="n">
        <v>0.49</v>
      </c>
      <c r="AJ10" t="n">
        <v>0.49</v>
      </c>
      <c r="AK10" t="n">
        <v>0</v>
      </c>
      <c r="AL10" t="n">
        <v>0.5</v>
      </c>
      <c r="AM10" t="n">
        <v>0.5</v>
      </c>
      <c r="AN10" t="n">
        <v>101.34</v>
      </c>
      <c r="AO10" t="n">
        <v>18.07</v>
      </c>
      <c r="AP10" t="n">
        <v>18.27</v>
      </c>
      <c r="AQ10" t="n">
        <v>54.61</v>
      </c>
      <c r="AR10" t="n">
        <v>14.41</v>
      </c>
      <c r="AS10" t="n">
        <v>14.71</v>
      </c>
      <c r="AT10" t="n">
        <v>0.14</v>
      </c>
      <c r="AU10" t="n">
        <v>0.33</v>
      </c>
      <c r="AV10" t="n">
        <v>0.05</v>
      </c>
      <c r="AW10" t="n">
        <v>0.32</v>
      </c>
      <c r="AX10" t="n">
        <v>33</v>
      </c>
      <c r="AY10" t="n">
        <v>0.02</v>
      </c>
      <c r="AZ10" t="n">
        <v>0</v>
      </c>
      <c r="BA10" t="n">
        <v>0</v>
      </c>
      <c r="BB10" t="n">
        <v>171</v>
      </c>
      <c r="BC10" t="n">
        <v>0.07000000000000001</v>
      </c>
      <c r="BD10" t="n">
        <v>1172</v>
      </c>
      <c r="BE10" t="n">
        <v>0.58</v>
      </c>
      <c r="BF10" t="n">
        <v>1</v>
      </c>
      <c r="BG10" t="n">
        <v>0</v>
      </c>
    </row>
    <row r="11" ht="15" customHeight="1" s="99" thickBot="1">
      <c r="A11" s="7" t="inlineStr">
        <is>
          <t>Verizon Wireless</t>
        </is>
      </c>
      <c r="B11" s="86" t="inlineStr">
        <is>
          <t>abc</t>
        </is>
      </c>
      <c r="C11" s="29" t="n">
        <v>44265</v>
      </c>
      <c r="D11" t="inlineStr">
        <is>
          <t>No</t>
        </is>
      </c>
      <c r="E11" t="n">
        <v>0</v>
      </c>
      <c r="F11" t="n">
        <v>16.01</v>
      </c>
      <c r="G11" t="n">
        <v>10244</v>
      </c>
      <c r="H11" t="n">
        <v>203488</v>
      </c>
      <c r="I11" t="n">
        <v>0.01</v>
      </c>
      <c r="J11" t="n">
        <v>201807</v>
      </c>
      <c r="K11" t="n">
        <v>161339</v>
      </c>
      <c r="L11" t="n">
        <v>40468</v>
      </c>
      <c r="M11" t="n">
        <v>79.95</v>
      </c>
      <c r="N11" t="n">
        <v>201536</v>
      </c>
      <c r="O11" t="n">
        <v>0</v>
      </c>
      <c r="P11" t="n">
        <v>427</v>
      </c>
      <c r="Q11" t="n">
        <v>1.06</v>
      </c>
      <c r="R11" t="n">
        <v>1534</v>
      </c>
      <c r="S11" t="n">
        <v>0.95</v>
      </c>
      <c r="T11" t="n">
        <v>316</v>
      </c>
      <c r="U11" t="n">
        <v>0.78</v>
      </c>
      <c r="V11" t="n">
        <v>953</v>
      </c>
      <c r="W11" t="n">
        <v>0.59</v>
      </c>
      <c r="X11" t="n">
        <v>28636</v>
      </c>
      <c r="Y11" t="n">
        <v>14.19</v>
      </c>
      <c r="Z11" t="n">
        <v>28519</v>
      </c>
      <c r="AA11" t="n">
        <v>14.13</v>
      </c>
      <c r="AB11" t="n">
        <v>105893</v>
      </c>
      <c r="AC11" t="n">
        <v>52.47</v>
      </c>
      <c r="AD11" t="n">
        <v>8024</v>
      </c>
      <c r="AE11" t="n">
        <v>1853</v>
      </c>
      <c r="AF11" t="n">
        <v>5.02</v>
      </c>
      <c r="AG11" t="n">
        <v>4.62</v>
      </c>
      <c r="AH11" t="n">
        <v>0.39</v>
      </c>
      <c r="AI11" t="n">
        <v>0.49</v>
      </c>
      <c r="AJ11" t="n">
        <v>0.49</v>
      </c>
      <c r="AK11" t="n">
        <v>0</v>
      </c>
      <c r="AL11" t="n">
        <v>0.5</v>
      </c>
      <c r="AM11" t="n">
        <v>0.5</v>
      </c>
      <c r="AN11" t="n">
        <v>35.44</v>
      </c>
      <c r="AO11" t="n">
        <v>13.09</v>
      </c>
      <c r="AP11" t="n">
        <v>13.34</v>
      </c>
      <c r="AQ11" t="n">
        <v>170.93</v>
      </c>
      <c r="AR11" t="n">
        <v>17.71</v>
      </c>
      <c r="AS11" t="n">
        <v>17.91</v>
      </c>
      <c r="AT11" t="n">
        <v>0.16</v>
      </c>
      <c r="AU11" t="n">
        <v>0.33</v>
      </c>
      <c r="AV11" t="n">
        <v>0.06</v>
      </c>
      <c r="AW11" t="n">
        <v>0.32</v>
      </c>
      <c r="AX11" t="n">
        <v>17</v>
      </c>
      <c r="AY11" t="n">
        <v>0.01</v>
      </c>
      <c r="AZ11" t="n">
        <v>1</v>
      </c>
      <c r="BA11" t="n">
        <v>0</v>
      </c>
      <c r="BB11" t="n">
        <v>261</v>
      </c>
      <c r="BC11" t="n">
        <v>0.08</v>
      </c>
      <c r="BD11" t="n">
        <v>381</v>
      </c>
      <c r="BE11" t="n">
        <v>0.19</v>
      </c>
      <c r="BF11" t="n">
        <v>0</v>
      </c>
      <c r="BG11" t="n">
        <v>0</v>
      </c>
    </row>
    <row r="12" ht="15" customHeight="1" s="99" thickBot="1">
      <c r="A12" s="7" t="inlineStr">
        <is>
          <t>Verizon Wireless</t>
        </is>
      </c>
      <c r="B12" s="86" t="inlineStr">
        <is>
          <t>abc</t>
        </is>
      </c>
      <c r="C12" s="29" t="n">
        <v>44266</v>
      </c>
      <c r="D12" t="inlineStr">
        <is>
          <t>No</t>
        </is>
      </c>
      <c r="E12" t="n">
        <v>0</v>
      </c>
      <c r="F12" t="n">
        <v>14.6</v>
      </c>
      <c r="G12" t="n">
        <v>10014</v>
      </c>
      <c r="H12" t="n">
        <v>201807</v>
      </c>
      <c r="I12" t="n">
        <v>0.02</v>
      </c>
      <c r="J12" t="n">
        <v>197805</v>
      </c>
      <c r="K12" t="n">
        <v>157969</v>
      </c>
      <c r="L12" t="n">
        <v>39836</v>
      </c>
      <c r="M12" t="n">
        <v>79.86</v>
      </c>
      <c r="N12" t="n">
        <v>197502</v>
      </c>
      <c r="O12" t="n">
        <v>0</v>
      </c>
      <c r="P12" t="n">
        <v>435</v>
      </c>
      <c r="Q12" t="n">
        <v>1.09</v>
      </c>
      <c r="R12" t="n">
        <v>1604</v>
      </c>
      <c r="S12" t="n">
        <v>1.02</v>
      </c>
      <c r="T12" t="n">
        <v>201</v>
      </c>
      <c r="U12" t="n">
        <v>0.5</v>
      </c>
      <c r="V12" t="n">
        <v>795</v>
      </c>
      <c r="W12" t="n">
        <v>0.5</v>
      </c>
      <c r="X12" t="n">
        <v>25307</v>
      </c>
      <c r="Y12" t="n">
        <v>12.79</v>
      </c>
      <c r="Z12" t="n">
        <v>25191</v>
      </c>
      <c r="AA12" t="n">
        <v>12.74</v>
      </c>
      <c r="AB12" t="n">
        <v>86040</v>
      </c>
      <c r="AC12" t="n">
        <v>43.5</v>
      </c>
      <c r="AD12" t="n">
        <v>5409</v>
      </c>
      <c r="AE12" t="n">
        <v>1542</v>
      </c>
      <c r="AF12" t="n">
        <v>3.51</v>
      </c>
      <c r="AG12" t="n">
        <v>3.94</v>
      </c>
      <c r="AH12" t="n">
        <v>-0.43</v>
      </c>
      <c r="AI12" t="n">
        <v>0.48</v>
      </c>
      <c r="AJ12" t="n">
        <v>0.49</v>
      </c>
      <c r="AK12" t="n">
        <v>-0.01</v>
      </c>
      <c r="AL12" t="n">
        <v>0.49</v>
      </c>
      <c r="AM12" t="n">
        <v>0.5</v>
      </c>
      <c r="AN12" t="n">
        <v>43.75</v>
      </c>
      <c r="AO12" t="n">
        <v>14.32</v>
      </c>
      <c r="AP12" t="n">
        <v>14.57</v>
      </c>
      <c r="AQ12" t="n">
        <v>147.72</v>
      </c>
      <c r="AR12" t="n">
        <v>17.14</v>
      </c>
      <c r="AS12" t="n">
        <v>17.33</v>
      </c>
      <c r="AT12" t="n">
        <v>0.16</v>
      </c>
      <c r="AU12" t="n">
        <v>0.33</v>
      </c>
      <c r="AV12" t="n">
        <v>0.06</v>
      </c>
      <c r="AW12" t="n">
        <v>0.32</v>
      </c>
      <c r="AX12" t="n">
        <v>14</v>
      </c>
      <c r="AY12" t="n">
        <v>0.01</v>
      </c>
      <c r="AZ12" t="n">
        <v>0</v>
      </c>
      <c r="BA12" t="n">
        <v>0</v>
      </c>
      <c r="BB12" t="n">
        <v>375</v>
      </c>
      <c r="BC12" t="n">
        <v>0.12</v>
      </c>
      <c r="BD12" t="n">
        <v>307</v>
      </c>
      <c r="BE12" t="n">
        <v>0.16</v>
      </c>
      <c r="BF12" t="n">
        <v>0</v>
      </c>
      <c r="BG12" t="n">
        <v>0</v>
      </c>
    </row>
    <row r="13" ht="15" customHeight="1" s="99" thickBot="1">
      <c r="A13" s="7" t="inlineStr">
        <is>
          <t>Verizon Wireless</t>
        </is>
      </c>
      <c r="B13" s="86" t="inlineStr">
        <is>
          <t>abc</t>
        </is>
      </c>
      <c r="C13" s="29" t="n">
        <v>44267</v>
      </c>
      <c r="D13" t="inlineStr">
        <is>
          <t>No</t>
        </is>
      </c>
      <c r="E13" t="n">
        <v>0</v>
      </c>
      <c r="F13" t="n">
        <v>17.38</v>
      </c>
      <c r="G13" t="n">
        <v>9322</v>
      </c>
      <c r="H13" t="n">
        <v>197805</v>
      </c>
      <c r="I13" t="n">
        <v>0.03</v>
      </c>
      <c r="J13" t="n">
        <v>192851</v>
      </c>
      <c r="K13" t="n">
        <v>154663</v>
      </c>
      <c r="L13" t="n">
        <v>38188</v>
      </c>
      <c r="M13" t="n">
        <v>80.2</v>
      </c>
      <c r="N13" t="n">
        <v>192588</v>
      </c>
      <c r="O13" t="n">
        <v>0</v>
      </c>
      <c r="P13" t="n">
        <v>436</v>
      </c>
      <c r="Q13" t="n">
        <v>1.14</v>
      </c>
      <c r="R13" t="n">
        <v>1600</v>
      </c>
      <c r="S13" t="n">
        <v>1.03</v>
      </c>
      <c r="T13" t="n">
        <v>279</v>
      </c>
      <c r="U13" t="n">
        <v>0.73</v>
      </c>
      <c r="V13" t="n">
        <v>958</v>
      </c>
      <c r="W13" t="n">
        <v>0.62</v>
      </c>
      <c r="X13" t="n">
        <v>29729</v>
      </c>
      <c r="Y13" t="n">
        <v>15.42</v>
      </c>
      <c r="Z13" t="n">
        <v>29598</v>
      </c>
      <c r="AA13" t="n">
        <v>15.35</v>
      </c>
      <c r="AB13" t="n">
        <v>115299</v>
      </c>
      <c r="AC13" t="n">
        <v>59.79</v>
      </c>
      <c r="AD13" t="n">
        <v>9440</v>
      </c>
      <c r="AE13" t="n">
        <v>2306</v>
      </c>
      <c r="AF13" t="n">
        <v>6.12</v>
      </c>
      <c r="AG13" t="n">
        <v>6.04</v>
      </c>
      <c r="AH13" t="n">
        <v>0.08</v>
      </c>
      <c r="AI13" t="n">
        <v>0.48</v>
      </c>
      <c r="AJ13" t="n">
        <v>0.48</v>
      </c>
      <c r="AK13" t="n">
        <v>0</v>
      </c>
      <c r="AL13" t="n">
        <v>0.5</v>
      </c>
      <c r="AM13" t="n">
        <v>0.5</v>
      </c>
      <c r="AN13" t="n">
        <v>26.44</v>
      </c>
      <c r="AO13" t="n">
        <v>10.47</v>
      </c>
      <c r="AP13" t="n">
        <v>10.72</v>
      </c>
      <c r="AQ13" t="n">
        <v>183.33</v>
      </c>
      <c r="AR13" t="n">
        <v>17.34</v>
      </c>
      <c r="AS13" t="n">
        <v>17.52</v>
      </c>
      <c r="AT13" t="n">
        <v>0.17</v>
      </c>
      <c r="AU13" t="n">
        <v>0.33</v>
      </c>
      <c r="AV13" t="n">
        <v>0.07000000000000001</v>
      </c>
      <c r="AW13" t="n">
        <v>0.32</v>
      </c>
      <c r="AX13" t="n">
        <v>18</v>
      </c>
      <c r="AY13" t="n">
        <v>0.01</v>
      </c>
      <c r="AZ13" t="n">
        <v>4</v>
      </c>
      <c r="BA13" t="n">
        <v>0.01</v>
      </c>
      <c r="BB13" t="n">
        <v>397</v>
      </c>
      <c r="BC13" t="n">
        <v>0.12</v>
      </c>
      <c r="BD13" t="n">
        <v>348</v>
      </c>
      <c r="BE13" t="n">
        <v>0.18</v>
      </c>
      <c r="BF13" t="n">
        <v>0</v>
      </c>
      <c r="BG13" t="n">
        <v>0</v>
      </c>
    </row>
    <row r="14" ht="15" customHeight="1" s="99" thickBot="1">
      <c r="A14" s="7" t="inlineStr">
        <is>
          <t>Verizon Wireless</t>
        </is>
      </c>
      <c r="B14" s="86" t="inlineStr">
        <is>
          <t>abc</t>
        </is>
      </c>
      <c r="C14" s="29" t="n">
        <v>44268</v>
      </c>
      <c r="D14" t="inlineStr">
        <is>
          <t>No</t>
        </is>
      </c>
      <c r="E14" t="n">
        <v>0</v>
      </c>
      <c r="F14" t="n">
        <v>17.42</v>
      </c>
      <c r="G14" t="n">
        <v>6762</v>
      </c>
      <c r="H14" t="n">
        <v>192851</v>
      </c>
      <c r="I14" t="n">
        <v>0.41</v>
      </c>
      <c r="J14" t="n">
        <v>136376</v>
      </c>
      <c r="K14" t="n">
        <v>109268</v>
      </c>
      <c r="L14" t="n">
        <v>27108</v>
      </c>
      <c r="M14" t="n">
        <v>80.12</v>
      </c>
      <c r="N14" t="n">
        <v>136211</v>
      </c>
      <c r="O14" t="n">
        <v>0</v>
      </c>
      <c r="P14" t="n">
        <v>310</v>
      </c>
      <c r="Q14" t="n">
        <v>1.14</v>
      </c>
      <c r="R14" t="n">
        <v>1096</v>
      </c>
      <c r="S14" t="n">
        <v>1</v>
      </c>
      <c r="T14" t="n">
        <v>617</v>
      </c>
      <c r="U14" t="n">
        <v>2.28</v>
      </c>
      <c r="V14" t="n">
        <v>1255</v>
      </c>
      <c r="W14" t="n">
        <v>1.15</v>
      </c>
      <c r="X14" t="n">
        <v>20485</v>
      </c>
      <c r="Y14" t="n">
        <v>15.02</v>
      </c>
      <c r="Z14" t="n">
        <v>20338</v>
      </c>
      <c r="AA14" t="n">
        <v>14.91</v>
      </c>
      <c r="AB14" t="n">
        <v>80075</v>
      </c>
      <c r="AC14" t="n">
        <v>58.72</v>
      </c>
      <c r="AD14" t="n">
        <v>14822</v>
      </c>
      <c r="AE14" t="n">
        <v>3646</v>
      </c>
      <c r="AF14" t="n">
        <v>12.54</v>
      </c>
      <c r="AG14" t="n">
        <v>12.48</v>
      </c>
      <c r="AH14" t="n">
        <v>0.07000000000000001</v>
      </c>
      <c r="AI14" t="n">
        <v>0.48</v>
      </c>
      <c r="AJ14" t="n">
        <v>0.48</v>
      </c>
      <c r="AK14" t="n">
        <v>0</v>
      </c>
      <c r="AL14" t="n">
        <v>0.5</v>
      </c>
      <c r="AM14" t="n">
        <v>0.5</v>
      </c>
      <c r="AN14" t="n">
        <v>24.04</v>
      </c>
      <c r="AO14" t="n">
        <v>10.67</v>
      </c>
      <c r="AP14" t="n">
        <v>10.92</v>
      </c>
      <c r="AQ14" t="n">
        <v>311.27</v>
      </c>
      <c r="AR14" t="n">
        <v>18.25</v>
      </c>
      <c r="AS14" t="n">
        <v>18.66</v>
      </c>
      <c r="AT14" t="n">
        <v>0.17</v>
      </c>
      <c r="AU14" t="n">
        <v>0.33</v>
      </c>
      <c r="AV14" t="n">
        <v>0.07000000000000001</v>
      </c>
      <c r="AW14" t="n">
        <v>0.32</v>
      </c>
      <c r="AX14" t="n">
        <v>10</v>
      </c>
      <c r="AY14" t="n">
        <v>0.01</v>
      </c>
      <c r="AZ14" t="n">
        <v>0</v>
      </c>
      <c r="BA14" t="n">
        <v>0</v>
      </c>
      <c r="BB14" t="n">
        <v>117</v>
      </c>
      <c r="BC14" t="n">
        <v>0.05</v>
      </c>
      <c r="BD14" t="n">
        <v>249</v>
      </c>
      <c r="BE14" t="n">
        <v>0.18</v>
      </c>
      <c r="BF14" t="n">
        <v>1</v>
      </c>
      <c r="BG14" t="n">
        <v>0</v>
      </c>
    </row>
    <row r="15" ht="15" customHeight="1" s="99" thickBot="1">
      <c r="A15" s="7" t="inlineStr">
        <is>
          <t>Verizon Wireless</t>
        </is>
      </c>
      <c r="B15" s="86" t="inlineStr">
        <is>
          <t>abc</t>
        </is>
      </c>
      <c r="C15" s="29" t="n">
        <v>44269</v>
      </c>
      <c r="D15" t="inlineStr">
        <is>
          <t>No</t>
        </is>
      </c>
      <c r="E15" t="n">
        <v>0</v>
      </c>
      <c r="F15" t="n">
        <v>17.78</v>
      </c>
      <c r="G15" t="n">
        <v>3853</v>
      </c>
      <c r="H15" t="n">
        <v>136399</v>
      </c>
      <c r="I15" t="n">
        <v>0.97</v>
      </c>
      <c r="J15" t="n">
        <v>69349</v>
      </c>
      <c r="K15" t="n">
        <v>55269</v>
      </c>
      <c r="L15" t="n">
        <v>14080</v>
      </c>
      <c r="M15" t="n">
        <v>79.7</v>
      </c>
      <c r="N15" t="n">
        <v>69232</v>
      </c>
      <c r="O15" t="n">
        <v>0</v>
      </c>
      <c r="P15" t="n">
        <v>329</v>
      </c>
      <c r="Q15" t="n">
        <v>2.34</v>
      </c>
      <c r="R15" t="n">
        <v>1001</v>
      </c>
      <c r="S15" t="n">
        <v>1.81</v>
      </c>
      <c r="T15" t="n">
        <v>396</v>
      </c>
      <c r="U15" t="n">
        <v>2.81</v>
      </c>
      <c r="V15" t="n">
        <v>1202</v>
      </c>
      <c r="W15" t="n">
        <v>2.17</v>
      </c>
      <c r="X15" t="n">
        <v>9401</v>
      </c>
      <c r="Y15" t="n">
        <v>13.56</v>
      </c>
      <c r="Z15" t="n">
        <v>9274</v>
      </c>
      <c r="AA15" t="n">
        <v>13.37</v>
      </c>
      <c r="AB15" t="n">
        <v>33330</v>
      </c>
      <c r="AC15" t="n">
        <v>48.06</v>
      </c>
      <c r="AD15" t="n">
        <v>10695</v>
      </c>
      <c r="AE15" t="n">
        <v>2617</v>
      </c>
      <c r="AF15" t="n">
        <v>17.09</v>
      </c>
      <c r="AG15" t="n">
        <v>16.51</v>
      </c>
      <c r="AH15" t="n">
        <v>0.59</v>
      </c>
      <c r="AI15" t="n">
        <v>0.49</v>
      </c>
      <c r="AJ15" t="n">
        <v>0.49</v>
      </c>
      <c r="AK15" t="n">
        <v>0</v>
      </c>
      <c r="AL15" t="n">
        <v>0.49</v>
      </c>
      <c r="AM15" t="n">
        <v>0.5</v>
      </c>
      <c r="AN15" t="n">
        <v>135.87</v>
      </c>
      <c r="AO15" t="n">
        <v>16.58</v>
      </c>
      <c r="AP15" t="n">
        <v>17.18</v>
      </c>
      <c r="AQ15" t="n">
        <v>317.57</v>
      </c>
      <c r="AR15" t="n">
        <v>16.74</v>
      </c>
      <c r="AS15" t="n">
        <v>17.53</v>
      </c>
      <c r="AT15" t="n">
        <v>0.17</v>
      </c>
      <c r="AU15" t="n">
        <v>0.33</v>
      </c>
      <c r="AV15" t="n">
        <v>0.07000000000000001</v>
      </c>
      <c r="AW15" t="n">
        <v>0.32</v>
      </c>
      <c r="AX15" t="n">
        <v>11</v>
      </c>
      <c r="AY15" t="n">
        <v>0.02</v>
      </c>
      <c r="AZ15" t="n">
        <v>1</v>
      </c>
      <c r="BA15" t="n">
        <v>0.01</v>
      </c>
      <c r="BB15" t="n">
        <v>40</v>
      </c>
      <c r="BC15" t="n">
        <v>0.04</v>
      </c>
      <c r="BD15" t="n">
        <v>126</v>
      </c>
      <c r="BE15" t="n">
        <v>0.18</v>
      </c>
      <c r="BF15" t="n">
        <v>1</v>
      </c>
      <c r="BG15" t="n">
        <v>0</v>
      </c>
      <c r="BH15" t="inlineStr">
        <is>
          <t>VZMUSA-10584, VZMUSA-10586</t>
        </is>
      </c>
    </row>
    <row r="16" ht="15" customHeight="1" s="99" thickBot="1">
      <c r="A16" s="7" t="inlineStr">
        <is>
          <t>Verizon Wireless</t>
        </is>
      </c>
      <c r="B16" s="86" t="inlineStr">
        <is>
          <t>abc</t>
        </is>
      </c>
      <c r="C16" s="29" t="n">
        <v>44270</v>
      </c>
      <c r="D16" t="inlineStr">
        <is>
          <t>No</t>
        </is>
      </c>
      <c r="E16" t="n">
        <v>0</v>
      </c>
      <c r="F16" t="n">
        <v>16.63</v>
      </c>
      <c r="G16" t="n">
        <v>9180</v>
      </c>
      <c r="H16" t="n">
        <v>69366</v>
      </c>
      <c r="I16" t="n">
        <v>-0.65</v>
      </c>
      <c r="J16" t="n">
        <v>196785</v>
      </c>
      <c r="K16" t="n">
        <v>156980</v>
      </c>
      <c r="L16" t="n">
        <v>39805</v>
      </c>
      <c r="M16" t="n">
        <v>79.77</v>
      </c>
      <c r="N16" t="n">
        <v>196433</v>
      </c>
      <c r="O16" t="n">
        <v>0</v>
      </c>
      <c r="P16" t="n">
        <v>109</v>
      </c>
      <c r="Q16" t="n">
        <v>0.27</v>
      </c>
      <c r="R16" t="n">
        <v>576</v>
      </c>
      <c r="S16" t="n">
        <v>0.37</v>
      </c>
      <c r="T16" t="n">
        <v>879</v>
      </c>
      <c r="U16" t="n">
        <v>2.21</v>
      </c>
      <c r="V16" t="n">
        <v>1406</v>
      </c>
      <c r="W16" t="n">
        <v>0.9</v>
      </c>
      <c r="X16" t="n">
        <v>29213</v>
      </c>
      <c r="Y16" t="n">
        <v>14.85</v>
      </c>
      <c r="Z16" t="n">
        <v>29043</v>
      </c>
      <c r="AA16" t="n">
        <v>14.76</v>
      </c>
      <c r="AB16" t="n">
        <v>139142</v>
      </c>
      <c r="AC16" t="n">
        <v>70.70999999999999</v>
      </c>
      <c r="AD16" t="n">
        <v>29113</v>
      </c>
      <c r="AE16" t="n">
        <v>6736</v>
      </c>
      <c r="AF16" t="n">
        <v>16.42</v>
      </c>
      <c r="AG16" t="n">
        <v>15.18</v>
      </c>
      <c r="AH16" t="n">
        <v>1.25</v>
      </c>
      <c r="AI16" t="n">
        <v>0.49</v>
      </c>
      <c r="AJ16" t="n">
        <v>0.48</v>
      </c>
      <c r="AK16" t="n">
        <v>0.01</v>
      </c>
      <c r="AL16" t="n">
        <v>0.51</v>
      </c>
      <c r="AM16" t="n">
        <v>0.5</v>
      </c>
      <c r="AN16" t="n">
        <v>24.09</v>
      </c>
      <c r="AO16" t="n">
        <v>10.69</v>
      </c>
      <c r="AP16" t="n">
        <v>10.81</v>
      </c>
      <c r="AQ16" t="n">
        <v>545.99</v>
      </c>
      <c r="AR16" t="n">
        <v>18.62</v>
      </c>
      <c r="AS16" t="n">
        <v>18.92</v>
      </c>
      <c r="AT16" t="n">
        <v>0.16</v>
      </c>
      <c r="AU16" t="n">
        <v>0.33</v>
      </c>
      <c r="AV16" t="n">
        <v>0.06</v>
      </c>
      <c r="AW16" t="n">
        <v>0.32</v>
      </c>
      <c r="AX16" t="n">
        <v>24</v>
      </c>
      <c r="AY16" t="n">
        <v>0.02</v>
      </c>
      <c r="AZ16" t="n">
        <v>8</v>
      </c>
      <c r="BA16" t="n">
        <v>0.02</v>
      </c>
      <c r="BB16" t="n">
        <v>492</v>
      </c>
      <c r="BC16" t="n">
        <v>0.14</v>
      </c>
      <c r="BD16" t="n">
        <v>720</v>
      </c>
      <c r="BE16" t="n">
        <v>0.37</v>
      </c>
      <c r="BF16" t="n">
        <v>1</v>
      </c>
      <c r="BG16" t="n">
        <v>0</v>
      </c>
      <c r="BH16" t="inlineStr">
        <is>
          <t>VZMUSA-10590, VZMUSA-10595</t>
        </is>
      </c>
    </row>
    <row r="17" ht="15" customHeight="1" s="99" thickBot="1">
      <c r="A17" s="7" t="inlineStr">
        <is>
          <t>Verizon Wireless</t>
        </is>
      </c>
      <c r="B17" s="86" t="inlineStr">
        <is>
          <t>abc</t>
        </is>
      </c>
      <c r="C17" s="29" t="n">
        <v>44271</v>
      </c>
      <c r="D17" t="inlineStr">
        <is>
          <t>No</t>
        </is>
      </c>
      <c r="E17" t="n">
        <v>0</v>
      </c>
      <c r="F17" t="n">
        <v>13.34</v>
      </c>
      <c r="G17" t="n">
        <v>10750</v>
      </c>
      <c r="H17" t="n">
        <v>196789</v>
      </c>
      <c r="I17" t="n">
        <v>-0.06</v>
      </c>
      <c r="J17" t="n">
        <v>208285</v>
      </c>
      <c r="K17" t="n">
        <v>166935</v>
      </c>
      <c r="L17" t="n">
        <v>41350</v>
      </c>
      <c r="M17" t="n">
        <v>80.15000000000001</v>
      </c>
      <c r="N17" t="n">
        <v>207717</v>
      </c>
      <c r="O17" t="n">
        <v>0</v>
      </c>
      <c r="P17" t="n">
        <v>489</v>
      </c>
      <c r="Q17" t="n">
        <v>1.18</v>
      </c>
      <c r="R17" t="n">
        <v>1927</v>
      </c>
      <c r="S17" t="n">
        <v>1.15</v>
      </c>
      <c r="T17" t="n">
        <v>166</v>
      </c>
      <c r="U17" t="n">
        <v>0.4</v>
      </c>
      <c r="V17" t="n">
        <v>497</v>
      </c>
      <c r="W17" t="n">
        <v>0.3</v>
      </c>
      <c r="X17" t="n">
        <v>19135</v>
      </c>
      <c r="Y17" t="n">
        <v>9.19</v>
      </c>
      <c r="Z17" t="n">
        <v>19024</v>
      </c>
      <c r="AA17" t="n">
        <v>9.130000000000001</v>
      </c>
      <c r="AB17" t="n">
        <v>21813</v>
      </c>
      <c r="AC17" t="n">
        <v>10.47</v>
      </c>
      <c r="AD17" t="n">
        <v>3907</v>
      </c>
      <c r="AE17" t="n">
        <v>1006</v>
      </c>
      <c r="AF17" t="n">
        <v>2.43</v>
      </c>
      <c r="AG17" t="n">
        <v>2.51</v>
      </c>
      <c r="AH17" t="n">
        <v>-0.08</v>
      </c>
      <c r="AI17" t="n">
        <v>0.48</v>
      </c>
      <c r="AJ17" t="n">
        <v>0.48</v>
      </c>
      <c r="AK17" t="n">
        <v>0</v>
      </c>
      <c r="AL17" t="n">
        <v>0.5</v>
      </c>
      <c r="AM17" t="n">
        <v>0.5</v>
      </c>
      <c r="AN17" t="n">
        <v>99.09</v>
      </c>
      <c r="AO17" t="n">
        <v>18</v>
      </c>
      <c r="AP17" t="n">
        <v>18.23</v>
      </c>
      <c r="AQ17" t="n">
        <v>32.22</v>
      </c>
      <c r="AR17" t="n">
        <v>10.32</v>
      </c>
      <c r="AS17" t="n">
        <v>10.62</v>
      </c>
      <c r="AT17" t="n">
        <v>0.16</v>
      </c>
      <c r="AU17" t="n">
        <v>0.33</v>
      </c>
      <c r="AV17" t="n">
        <v>0.05</v>
      </c>
      <c r="AW17" t="n">
        <v>0.32</v>
      </c>
      <c r="AX17" t="n">
        <v>28</v>
      </c>
      <c r="AY17" t="n">
        <v>0.02</v>
      </c>
      <c r="AZ17" t="n">
        <v>0</v>
      </c>
      <c r="BA17" t="n">
        <v>0</v>
      </c>
      <c r="BB17" t="n">
        <v>425</v>
      </c>
      <c r="BC17" t="n">
        <v>0.16</v>
      </c>
      <c r="BD17" t="n">
        <v>5266</v>
      </c>
      <c r="BE17" t="n">
        <v>2.53</v>
      </c>
      <c r="BF17" t="n">
        <v>0</v>
      </c>
      <c r="BG17" t="n">
        <v>0</v>
      </c>
      <c r="BH17" t="inlineStr">
        <is>
          <t>VZMUSA-10596, VZMUSA-10597,VZMUSA-10599</t>
        </is>
      </c>
    </row>
    <row r="18" ht="15" customHeight="1" s="99" thickBot="1">
      <c r="A18" s="7" t="inlineStr">
        <is>
          <t>Verizon Wireless</t>
        </is>
      </c>
      <c r="B18" s="86" t="inlineStr">
        <is>
          <t>abc</t>
        </is>
      </c>
      <c r="C18" s="29" t="n">
        <v>44272</v>
      </c>
      <c r="D18" t="inlineStr">
        <is>
          <t>No</t>
        </is>
      </c>
      <c r="E18" t="n">
        <v>0</v>
      </c>
      <c r="F18" t="n">
        <v>29.51</v>
      </c>
      <c r="G18" t="n">
        <v>10114</v>
      </c>
      <c r="H18" t="n">
        <v>208285</v>
      </c>
      <c r="I18" t="n">
        <v>0</v>
      </c>
      <c r="J18" t="n">
        <v>208669</v>
      </c>
      <c r="K18" t="n">
        <v>167616</v>
      </c>
      <c r="L18" t="n">
        <v>41053</v>
      </c>
      <c r="M18" t="n">
        <v>80.33</v>
      </c>
      <c r="N18" t="n">
        <v>208486</v>
      </c>
      <c r="O18" t="n">
        <v>0</v>
      </c>
      <c r="P18" t="n">
        <v>468</v>
      </c>
      <c r="Q18" t="n">
        <v>1.14</v>
      </c>
      <c r="R18" t="n">
        <v>1542</v>
      </c>
      <c r="S18" t="n">
        <v>0.92</v>
      </c>
      <c r="T18" t="n">
        <v>299</v>
      </c>
      <c r="U18" t="n">
        <v>0.73</v>
      </c>
      <c r="V18" t="n">
        <v>956</v>
      </c>
      <c r="W18" t="n">
        <v>0.57</v>
      </c>
      <c r="X18" t="n">
        <v>51057</v>
      </c>
      <c r="Y18" t="n">
        <v>24.47</v>
      </c>
      <c r="Z18" t="n">
        <v>50958</v>
      </c>
      <c r="AA18" t="n">
        <v>24.42</v>
      </c>
      <c r="AB18" t="n">
        <v>102725</v>
      </c>
      <c r="AC18" t="n">
        <v>49.23</v>
      </c>
      <c r="AD18" t="n">
        <v>16223</v>
      </c>
      <c r="AE18" t="n">
        <v>4150</v>
      </c>
      <c r="AF18" t="n">
        <v>9.24</v>
      </c>
      <c r="AG18" t="n">
        <v>9.57</v>
      </c>
      <c r="AH18" t="n">
        <v>-0.33</v>
      </c>
      <c r="AI18" t="n">
        <v>0.49</v>
      </c>
      <c r="AJ18" t="n">
        <v>0.49</v>
      </c>
      <c r="AK18" t="n">
        <v>0</v>
      </c>
      <c r="AL18" t="n">
        <v>0.5</v>
      </c>
      <c r="AM18" t="n">
        <v>0.5</v>
      </c>
      <c r="AN18" t="n">
        <v>12.91</v>
      </c>
      <c r="AO18" t="n">
        <v>6.71</v>
      </c>
      <c r="AP18" t="n">
        <v>6.82</v>
      </c>
      <c r="AQ18" t="n">
        <v>234.92</v>
      </c>
      <c r="AR18" t="n">
        <v>13.35</v>
      </c>
      <c r="AS18" t="n">
        <v>13.5</v>
      </c>
      <c r="AT18" t="n">
        <v>0.21</v>
      </c>
      <c r="AU18" t="n">
        <v>0.33</v>
      </c>
      <c r="AV18" t="n">
        <v>0.1</v>
      </c>
      <c r="AW18" t="n">
        <v>0.31</v>
      </c>
      <c r="AX18" t="n">
        <v>16</v>
      </c>
      <c r="AY18" t="n">
        <v>0.01</v>
      </c>
      <c r="AZ18" t="n">
        <v>5</v>
      </c>
      <c r="BA18" t="n">
        <v>0.01</v>
      </c>
      <c r="BB18" t="n">
        <v>1652</v>
      </c>
      <c r="BC18" t="n">
        <v>0.46</v>
      </c>
      <c r="BD18" t="n">
        <v>6044</v>
      </c>
      <c r="BE18" t="n">
        <v>2.9</v>
      </c>
      <c r="BF18" t="n">
        <v>390</v>
      </c>
      <c r="BG18" t="n">
        <v>0.19</v>
      </c>
      <c r="BH18" t="inlineStr">
        <is>
          <t>VZMUSA-10602, VZMUSA-10604,VZMUSA-10606, VZMUSA-10607</t>
        </is>
      </c>
    </row>
    <row r="19" ht="15" customHeight="1" s="99" thickBot="1">
      <c r="A19" s="7" t="inlineStr">
        <is>
          <t>Verizon Wireless</t>
        </is>
      </c>
      <c r="B19" s="86" t="inlineStr">
        <is>
          <t>abc</t>
        </is>
      </c>
      <c r="C19" s="29" t="n">
        <v>44273</v>
      </c>
      <c r="D19" t="inlineStr">
        <is>
          <t>No</t>
        </is>
      </c>
      <c r="E19" t="n">
        <v>0</v>
      </c>
      <c r="F19" t="n">
        <v>35.92</v>
      </c>
      <c r="G19" t="n">
        <v>9800</v>
      </c>
      <c r="H19" t="n">
        <v>208673</v>
      </c>
      <c r="I19" t="n">
        <v>0.08</v>
      </c>
      <c r="J19" t="n">
        <v>193167</v>
      </c>
      <c r="K19" t="n">
        <v>154746</v>
      </c>
      <c r="L19" t="n">
        <v>38421</v>
      </c>
      <c r="M19" t="n">
        <v>80.11</v>
      </c>
      <c r="N19" t="n">
        <v>192899</v>
      </c>
      <c r="O19" t="n">
        <v>0</v>
      </c>
      <c r="P19" t="n">
        <v>433</v>
      </c>
      <c r="Q19" t="n">
        <v>1.13</v>
      </c>
      <c r="R19" t="n">
        <v>1680</v>
      </c>
      <c r="S19" t="n">
        <v>1.09</v>
      </c>
      <c r="T19" t="n">
        <v>166</v>
      </c>
      <c r="U19" t="n">
        <v>0.43</v>
      </c>
      <c r="V19" t="n">
        <v>761</v>
      </c>
      <c r="W19" t="n">
        <v>0.49</v>
      </c>
      <c r="X19" t="n">
        <v>49960</v>
      </c>
      <c r="Y19" t="n">
        <v>25.86</v>
      </c>
      <c r="Z19" t="n">
        <v>49852</v>
      </c>
      <c r="AA19" t="n">
        <v>25.81</v>
      </c>
      <c r="AB19" t="n">
        <v>94678</v>
      </c>
      <c r="AC19" t="n">
        <v>49.01</v>
      </c>
      <c r="AD19" t="n">
        <v>21888</v>
      </c>
      <c r="AE19" t="n">
        <v>5362</v>
      </c>
      <c r="AF19" t="n">
        <v>12.97</v>
      </c>
      <c r="AG19" t="n">
        <v>12.76</v>
      </c>
      <c r="AH19" t="n">
        <v>0.21</v>
      </c>
      <c r="AI19" t="n">
        <v>0.46</v>
      </c>
      <c r="AJ19" t="n">
        <v>0.46</v>
      </c>
      <c r="AK19" t="n">
        <v>0</v>
      </c>
      <c r="AL19" t="n">
        <v>0.5</v>
      </c>
      <c r="AM19" t="n">
        <v>0.5</v>
      </c>
      <c r="AN19" t="n">
        <v>13.49</v>
      </c>
      <c r="AO19" t="n">
        <v>6.73</v>
      </c>
      <c r="AP19" t="n">
        <v>6.86</v>
      </c>
      <c r="AQ19" t="n">
        <v>282.35</v>
      </c>
      <c r="AR19" t="n">
        <v>13.71</v>
      </c>
      <c r="AS19" t="n">
        <v>13.83</v>
      </c>
      <c r="AT19" t="n">
        <v>0.23</v>
      </c>
      <c r="AU19" t="n">
        <v>0.33</v>
      </c>
      <c r="AV19" t="n">
        <v>0.11</v>
      </c>
      <c r="AW19" t="n">
        <v>0.31</v>
      </c>
      <c r="AX19" t="n">
        <v>15</v>
      </c>
      <c r="AY19" t="n">
        <v>0.01</v>
      </c>
      <c r="AZ19" t="n">
        <v>4</v>
      </c>
      <c r="BA19" t="n">
        <v>0.01</v>
      </c>
      <c r="BB19" t="n">
        <v>449</v>
      </c>
      <c r="BC19" t="n">
        <v>0.14</v>
      </c>
      <c r="BD19" t="n">
        <v>16092</v>
      </c>
      <c r="BE19" t="n">
        <v>8.33</v>
      </c>
      <c r="BF19" t="n">
        <v>1</v>
      </c>
      <c r="BG19" t="n">
        <v>0</v>
      </c>
      <c r="BH19" t="inlineStr">
        <is>
          <t>VZMUSA-10612, VZMUSA-10615,VZMUSA-10616</t>
        </is>
      </c>
    </row>
    <row r="20" ht="15" customHeight="1" s="99" thickBot="1">
      <c r="A20" s="7" t="inlineStr">
        <is>
          <t>Verizon Wireless</t>
        </is>
      </c>
      <c r="B20" s="86" t="inlineStr">
        <is>
          <t>abc</t>
        </is>
      </c>
      <c r="C20" s="29" t="n">
        <v>44274</v>
      </c>
      <c r="D20" t="inlineStr">
        <is>
          <t>No</t>
        </is>
      </c>
      <c r="E20" t="n">
        <v>0</v>
      </c>
      <c r="F20" t="n">
        <v>27.91</v>
      </c>
      <c r="G20" t="n">
        <v>8973</v>
      </c>
      <c r="H20" t="n">
        <v>193167</v>
      </c>
      <c r="I20" t="n">
        <v>0.05</v>
      </c>
      <c r="J20" t="n">
        <v>183868</v>
      </c>
      <c r="K20" t="n">
        <v>146683</v>
      </c>
      <c r="L20" t="n">
        <v>37185</v>
      </c>
      <c r="M20" t="n">
        <v>79.78</v>
      </c>
      <c r="N20" t="n">
        <v>183659</v>
      </c>
      <c r="O20" t="n">
        <v>0</v>
      </c>
      <c r="P20" t="n">
        <v>377</v>
      </c>
      <c r="Q20" t="n">
        <v>1.01</v>
      </c>
      <c r="R20" t="n">
        <v>1729</v>
      </c>
      <c r="S20" t="n">
        <v>1.18</v>
      </c>
      <c r="T20" t="n">
        <v>451</v>
      </c>
      <c r="U20" t="n">
        <v>1.21</v>
      </c>
      <c r="V20" t="n">
        <v>1661</v>
      </c>
      <c r="W20" t="n">
        <v>1.13</v>
      </c>
      <c r="X20" t="n">
        <v>43881</v>
      </c>
      <c r="Y20" t="n">
        <v>23.87</v>
      </c>
      <c r="Z20" t="n">
        <v>43763</v>
      </c>
      <c r="AA20" t="n">
        <v>23.8</v>
      </c>
      <c r="AB20" t="n">
        <v>68356</v>
      </c>
      <c r="AC20" t="n">
        <v>37.18</v>
      </c>
      <c r="AD20" t="n">
        <v>18578</v>
      </c>
      <c r="AE20" t="n">
        <v>4993</v>
      </c>
      <c r="AF20" t="n">
        <v>11.87</v>
      </c>
      <c r="AG20" t="n">
        <v>12.53</v>
      </c>
      <c r="AH20" t="n">
        <v>-0.66</v>
      </c>
      <c r="AI20" t="n">
        <v>0.48</v>
      </c>
      <c r="AJ20" t="n">
        <v>0.49</v>
      </c>
      <c r="AK20" t="n">
        <v>-0.01</v>
      </c>
      <c r="AL20" t="n">
        <v>0.5</v>
      </c>
      <c r="AM20" t="n">
        <v>0.5</v>
      </c>
      <c r="AN20" t="n">
        <v>20.66</v>
      </c>
      <c r="AO20" t="n">
        <v>9.1</v>
      </c>
      <c r="AP20" t="n">
        <v>9.25</v>
      </c>
      <c r="AQ20" t="n">
        <v>201.95</v>
      </c>
      <c r="AR20" t="n">
        <v>13.72</v>
      </c>
      <c r="AS20" t="n">
        <v>14.13</v>
      </c>
      <c r="AT20" t="n">
        <v>0.2</v>
      </c>
      <c r="AU20" t="n">
        <v>0.33</v>
      </c>
      <c r="AV20" t="n">
        <v>0.1</v>
      </c>
      <c r="AW20" t="n">
        <v>0.31</v>
      </c>
      <c r="AX20" t="n">
        <v>11</v>
      </c>
      <c r="AY20" t="n">
        <v>0.01</v>
      </c>
      <c r="AZ20" t="n">
        <v>3</v>
      </c>
      <c r="BA20" t="n">
        <v>0.01</v>
      </c>
      <c r="BB20" t="n">
        <v>1474</v>
      </c>
      <c r="BC20" t="n">
        <v>0.5</v>
      </c>
      <c r="BD20" t="n">
        <v>830</v>
      </c>
      <c r="BE20" t="n">
        <v>0.45</v>
      </c>
      <c r="BF20" t="n">
        <v>1429</v>
      </c>
      <c r="BG20" t="n">
        <v>0.78</v>
      </c>
      <c r="BH20" t="inlineStr">
        <is>
          <t>VZMUSA-10619, VZMUSA-10622,VZMUSA-10626</t>
        </is>
      </c>
    </row>
    <row r="21" ht="15" customHeight="1" s="99" thickBot="1">
      <c r="A21" s="7" t="inlineStr">
        <is>
          <t>Verizon Wireless</t>
        </is>
      </c>
      <c r="B21" s="86" t="inlineStr">
        <is>
          <t>abc</t>
        </is>
      </c>
      <c r="C21" s="29" t="n">
        <v>44275</v>
      </c>
      <c r="D21" t="inlineStr">
        <is>
          <t>No</t>
        </is>
      </c>
      <c r="E21" t="n">
        <v>0</v>
      </c>
      <c r="F21" t="n">
        <v>32.12</v>
      </c>
      <c r="G21" t="n">
        <v>6442</v>
      </c>
      <c r="H21" t="n">
        <v>183868</v>
      </c>
      <c r="I21" t="n">
        <v>0.41</v>
      </c>
      <c r="J21" t="n">
        <v>130320</v>
      </c>
      <c r="K21" t="n">
        <v>103953</v>
      </c>
      <c r="L21" t="n">
        <v>26367</v>
      </c>
      <c r="M21" t="n">
        <v>79.77</v>
      </c>
      <c r="N21" t="n">
        <v>130253</v>
      </c>
      <c r="O21" t="n">
        <v>0</v>
      </c>
      <c r="P21" t="n">
        <v>302</v>
      </c>
      <c r="Q21" t="n">
        <v>1.15</v>
      </c>
      <c r="R21" t="n">
        <v>1081</v>
      </c>
      <c r="S21" t="n">
        <v>1.04</v>
      </c>
      <c r="T21" t="n">
        <v>334</v>
      </c>
      <c r="U21" t="n">
        <v>1.27</v>
      </c>
      <c r="V21" t="n">
        <v>1189</v>
      </c>
      <c r="W21" t="n">
        <v>1.14</v>
      </c>
      <c r="X21" t="n">
        <v>33861</v>
      </c>
      <c r="Y21" t="n">
        <v>25.98</v>
      </c>
      <c r="Z21" t="n">
        <v>33726</v>
      </c>
      <c r="AA21" t="n">
        <v>25.88</v>
      </c>
      <c r="AB21" t="n">
        <v>64667</v>
      </c>
      <c r="AC21" t="n">
        <v>49.62</v>
      </c>
      <c r="AD21" t="n">
        <v>20218</v>
      </c>
      <c r="AE21" t="n">
        <v>4352</v>
      </c>
      <c r="AF21" t="n">
        <v>17.08</v>
      </c>
      <c r="AG21" t="n">
        <v>14.83</v>
      </c>
      <c r="AH21" t="n">
        <v>2.26</v>
      </c>
      <c r="AI21" t="n">
        <v>0.47</v>
      </c>
      <c r="AJ21" t="n">
        <v>0.47</v>
      </c>
      <c r="AK21" t="n">
        <v>0</v>
      </c>
      <c r="AL21" t="n">
        <v>0.5</v>
      </c>
      <c r="AM21" t="n">
        <v>0.5</v>
      </c>
      <c r="AN21" t="n">
        <v>19.23</v>
      </c>
      <c r="AO21" t="n">
        <v>7.57</v>
      </c>
      <c r="AP21" t="n">
        <v>7.71</v>
      </c>
      <c r="AQ21" t="n">
        <v>245.96</v>
      </c>
      <c r="AR21" t="n">
        <v>12.4</v>
      </c>
      <c r="AS21" t="n">
        <v>12.67</v>
      </c>
      <c r="AT21" t="n">
        <v>0.22</v>
      </c>
      <c r="AU21" t="n">
        <v>0.33</v>
      </c>
      <c r="AV21" t="n">
        <v>0.11</v>
      </c>
      <c r="AW21" t="n">
        <v>0.31</v>
      </c>
      <c r="AX21" t="n">
        <v>7</v>
      </c>
      <c r="AY21" t="n">
        <v>0.01</v>
      </c>
      <c r="AZ21" t="n">
        <v>1</v>
      </c>
      <c r="BA21" t="n">
        <v>0</v>
      </c>
      <c r="BB21" t="n">
        <v>171</v>
      </c>
      <c r="BC21" t="n">
        <v>0.08</v>
      </c>
      <c r="BD21" t="n">
        <v>5045</v>
      </c>
      <c r="BE21" t="n">
        <v>3.87</v>
      </c>
      <c r="BF21" t="n">
        <v>0</v>
      </c>
      <c r="BG21" t="n">
        <v>0</v>
      </c>
      <c r="BH21" t="inlineStr">
        <is>
          <t>VZMUSA-10634, VZMUSA-10635, VZMUSA-10636</t>
        </is>
      </c>
    </row>
    <row r="22" ht="15" customHeight="1" s="99" thickBot="1">
      <c r="A22" s="7" t="inlineStr">
        <is>
          <t>Verizon Wireless</t>
        </is>
      </c>
      <c r="B22" s="86" t="inlineStr">
        <is>
          <t>abc</t>
        </is>
      </c>
      <c r="C22" s="29" t="n">
        <v>44276</v>
      </c>
      <c r="D22" t="inlineStr">
        <is>
          <t>No</t>
        </is>
      </c>
      <c r="E22" t="n">
        <v>0</v>
      </c>
      <c r="F22" t="n">
        <v>28.37</v>
      </c>
      <c r="G22" t="n">
        <v>3779</v>
      </c>
      <c r="H22" t="n">
        <v>130330</v>
      </c>
      <c r="I22" t="n">
        <v>0.84</v>
      </c>
      <c r="J22" t="n">
        <v>70918</v>
      </c>
      <c r="K22" t="n">
        <v>56877</v>
      </c>
      <c r="L22" t="n">
        <v>14041</v>
      </c>
      <c r="M22" t="n">
        <v>80.2</v>
      </c>
      <c r="N22" t="n">
        <v>70787</v>
      </c>
      <c r="O22" t="n">
        <v>0</v>
      </c>
      <c r="P22" t="n">
        <v>405</v>
      </c>
      <c r="Q22" t="n">
        <v>2.88</v>
      </c>
      <c r="R22" t="n">
        <v>1195</v>
      </c>
      <c r="S22" t="n">
        <v>2.1</v>
      </c>
      <c r="T22" t="n">
        <v>292</v>
      </c>
      <c r="U22" t="n">
        <v>2.08</v>
      </c>
      <c r="V22" t="n">
        <v>1610</v>
      </c>
      <c r="W22" t="n">
        <v>2.83</v>
      </c>
      <c r="X22" t="n">
        <v>16126</v>
      </c>
      <c r="Y22" t="n">
        <v>22.74</v>
      </c>
      <c r="Z22" t="n">
        <v>15949</v>
      </c>
      <c r="AA22" t="n">
        <v>22.49</v>
      </c>
      <c r="AB22" t="n">
        <v>36698</v>
      </c>
      <c r="AC22" t="n">
        <v>51.75</v>
      </c>
      <c r="AD22" t="n">
        <v>18241</v>
      </c>
      <c r="AE22" t="n">
        <v>4389</v>
      </c>
      <c r="AF22" t="n">
        <v>25.32</v>
      </c>
      <c r="AG22" t="n">
        <v>24.81</v>
      </c>
      <c r="AH22" t="n">
        <v>0.51</v>
      </c>
      <c r="AI22" t="n">
        <v>0.48</v>
      </c>
      <c r="AJ22" t="n">
        <v>0.48</v>
      </c>
      <c r="AK22" t="n">
        <v>0</v>
      </c>
      <c r="AL22" t="n">
        <v>0.5</v>
      </c>
      <c r="AM22" t="n">
        <v>0.5</v>
      </c>
      <c r="AN22" t="n">
        <v>40.28</v>
      </c>
      <c r="AO22" t="n">
        <v>10.3</v>
      </c>
      <c r="AP22" t="n">
        <v>10.76</v>
      </c>
      <c r="AQ22" t="n">
        <v>119.81</v>
      </c>
      <c r="AR22" t="n">
        <v>13.06</v>
      </c>
      <c r="AS22" t="n">
        <v>13.72</v>
      </c>
      <c r="AT22" t="n">
        <v>0.2</v>
      </c>
      <c r="AU22" t="n">
        <v>0.33</v>
      </c>
      <c r="AV22" t="n">
        <v>0.1</v>
      </c>
      <c r="AW22" t="n">
        <v>0.32</v>
      </c>
      <c r="AX22" t="n">
        <v>5</v>
      </c>
      <c r="AY22" t="n">
        <v>0.01</v>
      </c>
      <c r="AZ22" t="n">
        <v>0</v>
      </c>
      <c r="BA22" t="n">
        <v>0</v>
      </c>
      <c r="BB22" t="n">
        <v>64</v>
      </c>
      <c r="BC22" t="n">
        <v>0.05</v>
      </c>
      <c r="BD22" t="n">
        <v>452</v>
      </c>
      <c r="BE22" t="n">
        <v>0.64</v>
      </c>
      <c r="BF22" t="n">
        <v>0</v>
      </c>
      <c r="BG22" t="n">
        <v>0</v>
      </c>
      <c r="BH22" t="inlineStr">
        <is>
          <t>VZMUSA-10640, VZMUSA-10641, VZMUSA-10642</t>
        </is>
      </c>
    </row>
    <row r="23" ht="15" customHeight="1" s="99" thickBot="1">
      <c r="A23" s="7" t="inlineStr">
        <is>
          <t>Verizon Wireless</t>
        </is>
      </c>
      <c r="B23" s="86" t="inlineStr">
        <is>
          <t>abc</t>
        </is>
      </c>
      <c r="C23" s="29" t="n">
        <v>44277</v>
      </c>
      <c r="D23" t="inlineStr">
        <is>
          <t>No</t>
        </is>
      </c>
      <c r="E23" t="n">
        <v>0</v>
      </c>
      <c r="F23" t="n">
        <v>34.52</v>
      </c>
      <c r="G23" t="n">
        <v>9217</v>
      </c>
      <c r="H23" t="n">
        <v>70918</v>
      </c>
      <c r="I23" t="n">
        <v>-0.64</v>
      </c>
      <c r="J23" t="n">
        <v>199669</v>
      </c>
      <c r="K23" t="n">
        <v>159841</v>
      </c>
      <c r="L23" t="n">
        <v>39828</v>
      </c>
      <c r="M23" t="n">
        <v>80.05</v>
      </c>
      <c r="N23" t="n">
        <v>199345</v>
      </c>
      <c r="O23" t="n">
        <v>0</v>
      </c>
      <c r="P23" t="n">
        <v>215</v>
      </c>
      <c r="Q23" t="n">
        <v>0.54</v>
      </c>
      <c r="R23" t="n">
        <v>699</v>
      </c>
      <c r="S23" t="n">
        <v>0.44</v>
      </c>
      <c r="T23" t="n">
        <v>363</v>
      </c>
      <c r="U23" t="n">
        <v>0.91</v>
      </c>
      <c r="V23" t="n">
        <v>1796</v>
      </c>
      <c r="W23" t="n">
        <v>1.12</v>
      </c>
      <c r="X23" t="n">
        <v>54003</v>
      </c>
      <c r="Y23" t="n">
        <v>27.05</v>
      </c>
      <c r="Z23" t="n">
        <v>53879</v>
      </c>
      <c r="AA23" t="n">
        <v>26.98</v>
      </c>
      <c r="AB23" t="n">
        <v>117490</v>
      </c>
      <c r="AC23" t="n">
        <v>58.84</v>
      </c>
      <c r="AD23" t="n">
        <v>38977</v>
      </c>
      <c r="AE23" t="n">
        <v>8801</v>
      </c>
      <c r="AF23" t="n">
        <v>20.5</v>
      </c>
      <c r="AG23" t="n">
        <v>18.93</v>
      </c>
      <c r="AH23" t="n">
        <v>1.57</v>
      </c>
      <c r="AI23" t="n">
        <v>0.46</v>
      </c>
      <c r="AJ23" t="n">
        <v>0.47</v>
      </c>
      <c r="AK23" t="n">
        <v>-0.01</v>
      </c>
      <c r="AL23" t="n">
        <v>0.5</v>
      </c>
      <c r="AM23" t="n">
        <v>0.49</v>
      </c>
      <c r="AN23" t="n">
        <v>9.470000000000001</v>
      </c>
      <c r="AO23" t="n">
        <v>4.97</v>
      </c>
      <c r="AP23" t="n">
        <v>5.02</v>
      </c>
      <c r="AQ23" t="n">
        <v>274.68</v>
      </c>
      <c r="AR23" t="n">
        <v>13.96</v>
      </c>
      <c r="AS23" t="n">
        <v>14.2</v>
      </c>
      <c r="AT23" t="n">
        <v>0.23</v>
      </c>
      <c r="AU23" t="n">
        <v>0.33</v>
      </c>
      <c r="AV23" t="n">
        <v>0.1</v>
      </c>
      <c r="AW23" t="n">
        <v>0.32</v>
      </c>
      <c r="AX23" t="n">
        <v>14</v>
      </c>
      <c r="AY23" t="n">
        <v>0.01</v>
      </c>
      <c r="AZ23" t="n">
        <v>3</v>
      </c>
      <c r="BA23" t="n">
        <v>0.01</v>
      </c>
      <c r="BB23" t="n">
        <v>320</v>
      </c>
      <c r="BC23" t="n">
        <v>0.09</v>
      </c>
      <c r="BD23" t="n">
        <v>11615</v>
      </c>
      <c r="BE23" t="n">
        <v>5.82</v>
      </c>
      <c r="BF23" t="n">
        <v>0</v>
      </c>
      <c r="BG23" t="n">
        <v>0</v>
      </c>
      <c r="BH23" t="inlineStr">
        <is>
          <t xml:space="preserve">VZMUSA-10654, VZMUSA-10653, VZMUSA-10651, VZMUSA-10649 </t>
        </is>
      </c>
    </row>
    <row r="24" ht="15" customHeight="1" s="99" thickBot="1">
      <c r="A24" s="7" t="inlineStr">
        <is>
          <t>Verizon Wireless</t>
        </is>
      </c>
      <c r="B24" s="86" t="inlineStr">
        <is>
          <t>abc</t>
        </is>
      </c>
      <c r="C24" s="29" t="n">
        <v>44278</v>
      </c>
      <c r="D24" t="inlineStr">
        <is>
          <t>No</t>
        </is>
      </c>
      <c r="E24" t="n">
        <v>0</v>
      </c>
      <c r="F24" t="n">
        <v>29.03</v>
      </c>
      <c r="G24" t="n">
        <v>10786</v>
      </c>
      <c r="H24" t="n">
        <v>199669</v>
      </c>
      <c r="I24" t="n">
        <v>-0.02</v>
      </c>
      <c r="J24" t="n">
        <v>202765</v>
      </c>
      <c r="K24" t="n">
        <v>162124</v>
      </c>
      <c r="L24" t="n">
        <v>40641</v>
      </c>
      <c r="M24" t="n">
        <v>79.95999999999999</v>
      </c>
      <c r="N24" t="n">
        <v>202313</v>
      </c>
      <c r="O24" t="n">
        <v>0</v>
      </c>
      <c r="P24" t="n">
        <v>342</v>
      </c>
      <c r="Q24" t="n">
        <v>0.84</v>
      </c>
      <c r="R24" t="n">
        <v>786</v>
      </c>
      <c r="S24" t="n">
        <v>0.48</v>
      </c>
      <c r="T24" t="n">
        <v>1104</v>
      </c>
      <c r="U24" t="n">
        <v>2.72</v>
      </c>
      <c r="V24" t="n">
        <v>3148</v>
      </c>
      <c r="W24" t="n">
        <v>1.94</v>
      </c>
      <c r="X24" t="n">
        <v>53131</v>
      </c>
      <c r="Y24" t="n">
        <v>26.2</v>
      </c>
      <c r="Z24" t="n">
        <v>52899</v>
      </c>
      <c r="AA24" t="n">
        <v>26.09</v>
      </c>
      <c r="AB24" t="n">
        <v>145221</v>
      </c>
      <c r="AC24" t="n">
        <v>71.62</v>
      </c>
      <c r="AD24" t="n">
        <v>60085</v>
      </c>
      <c r="AE24" t="n">
        <v>13970</v>
      </c>
      <c r="AF24" t="n">
        <v>27.9</v>
      </c>
      <c r="AG24" t="n">
        <v>26.49</v>
      </c>
      <c r="AH24" t="n">
        <v>1.41</v>
      </c>
      <c r="AI24" t="n">
        <v>0.49</v>
      </c>
      <c r="AJ24" t="n">
        <v>0.5</v>
      </c>
      <c r="AK24" t="n">
        <v>-0.01</v>
      </c>
      <c r="AL24" t="n">
        <v>0.51</v>
      </c>
      <c r="AM24" t="n">
        <v>0.51</v>
      </c>
      <c r="AN24" t="n">
        <v>4.43</v>
      </c>
      <c r="AO24" t="n">
        <v>3.08</v>
      </c>
      <c r="AP24" t="n">
        <v>3.12</v>
      </c>
      <c r="AQ24" t="n">
        <v>199.54</v>
      </c>
      <c r="AR24" t="n">
        <v>15.12</v>
      </c>
      <c r="AS24" t="n">
        <v>15.55</v>
      </c>
      <c r="AT24" t="n">
        <v>0.21</v>
      </c>
      <c r="AU24" t="n">
        <v>0.34</v>
      </c>
      <c r="AV24" t="n">
        <v>0.1</v>
      </c>
      <c r="AW24" t="n">
        <v>0.33</v>
      </c>
      <c r="AX24" t="n">
        <v>15</v>
      </c>
      <c r="AY24" t="n">
        <v>0.01</v>
      </c>
      <c r="AZ24" t="n">
        <v>2</v>
      </c>
      <c r="BA24" t="n">
        <v>0</v>
      </c>
      <c r="BB24" t="n">
        <v>256</v>
      </c>
      <c r="BC24" t="n">
        <v>0.07000000000000001</v>
      </c>
      <c r="BD24" t="n">
        <v>648</v>
      </c>
      <c r="BE24" t="n">
        <v>0.32</v>
      </c>
      <c r="BF24" t="n">
        <v>6</v>
      </c>
      <c r="BG24" t="n">
        <v>0</v>
      </c>
      <c r="BH24" t="inlineStr">
        <is>
          <t>VZMUSA-10659, VZMUSA-10661, VZMUSA-10663, VZMUSA-10664</t>
        </is>
      </c>
    </row>
    <row r="25" ht="15" customHeight="1" s="99" thickBot="1">
      <c r="A25" s="7" t="inlineStr">
        <is>
          <t>Verizon Wireless</t>
        </is>
      </c>
      <c r="B25" s="86" t="inlineStr">
        <is>
          <t>abc</t>
        </is>
      </c>
      <c r="C25" s="29" t="n">
        <v>44279</v>
      </c>
      <c r="D25" t="inlineStr">
        <is>
          <t>No</t>
        </is>
      </c>
      <c r="E25" t="n">
        <v>0</v>
      </c>
      <c r="F25" t="n">
        <v>54.75</v>
      </c>
      <c r="G25" t="n">
        <v>10383</v>
      </c>
      <c r="H25" t="n">
        <v>202766</v>
      </c>
      <c r="I25" t="n">
        <v>-0.02</v>
      </c>
      <c r="J25" t="n">
        <v>207349</v>
      </c>
      <c r="K25" t="n">
        <v>166475</v>
      </c>
      <c r="L25" t="n">
        <v>40874</v>
      </c>
      <c r="M25" t="n">
        <v>80.29000000000001</v>
      </c>
      <c r="N25" t="n">
        <v>207064</v>
      </c>
      <c r="O25" t="n">
        <v>0</v>
      </c>
      <c r="P25" t="n">
        <v>357</v>
      </c>
      <c r="Q25" t="n">
        <v>0.87</v>
      </c>
      <c r="R25" t="n">
        <v>1549</v>
      </c>
      <c r="S25" t="n">
        <v>0.93</v>
      </c>
      <c r="T25" t="n">
        <v>130</v>
      </c>
      <c r="U25" t="n">
        <v>0.32</v>
      </c>
      <c r="V25" t="n">
        <v>831</v>
      </c>
      <c r="W25" t="n">
        <v>0.5</v>
      </c>
      <c r="X25" t="n">
        <v>64513</v>
      </c>
      <c r="Y25" t="n">
        <v>31.11</v>
      </c>
      <c r="Z25" t="n">
        <v>64391</v>
      </c>
      <c r="AA25" t="n">
        <v>31.05</v>
      </c>
      <c r="AB25" t="n">
        <v>103402</v>
      </c>
      <c r="AC25" t="n">
        <v>49.87</v>
      </c>
      <c r="AD25" t="n">
        <v>24936</v>
      </c>
      <c r="AE25" t="n">
        <v>5638</v>
      </c>
      <c r="AF25" t="n">
        <v>13.68</v>
      </c>
      <c r="AG25" t="n">
        <v>12.67</v>
      </c>
      <c r="AH25" t="n">
        <v>1</v>
      </c>
      <c r="AI25" t="n">
        <v>0.47</v>
      </c>
      <c r="AJ25" t="n">
        <v>0.47</v>
      </c>
      <c r="AK25" t="n">
        <v>0</v>
      </c>
      <c r="AL25" t="n">
        <v>0.49</v>
      </c>
      <c r="AM25" t="n">
        <v>0.5</v>
      </c>
      <c r="AN25" t="n">
        <v>4.45</v>
      </c>
      <c r="AO25" t="n">
        <v>3.25</v>
      </c>
      <c r="AP25" t="n">
        <v>3.29</v>
      </c>
      <c r="AQ25" t="n">
        <v>218.67</v>
      </c>
      <c r="AR25" t="n">
        <v>11.45</v>
      </c>
      <c r="AS25" t="n">
        <v>11.55</v>
      </c>
      <c r="AT25" t="n">
        <v>0.25</v>
      </c>
      <c r="AU25" t="n">
        <v>0.34</v>
      </c>
      <c r="AV25" t="n">
        <v>0.12</v>
      </c>
      <c r="AW25" t="n">
        <v>0.31</v>
      </c>
      <c r="AX25" t="n">
        <v>4</v>
      </c>
      <c r="AY25" t="n">
        <v>0</v>
      </c>
      <c r="AZ25" t="n">
        <v>1</v>
      </c>
      <c r="BA25" t="n">
        <v>0</v>
      </c>
      <c r="BB25" t="n">
        <v>58013</v>
      </c>
      <c r="BC25" t="n">
        <v>16.12</v>
      </c>
      <c r="BD25" t="n">
        <v>12621</v>
      </c>
      <c r="BE25" t="n">
        <v>6.09</v>
      </c>
      <c r="BF25" t="n">
        <v>0</v>
      </c>
      <c r="BG25" t="n">
        <v>0</v>
      </c>
      <c r="BH25" t="inlineStr">
        <is>
          <t>VZMUSA-10667, VZMUSA-10669, VZMUSA-10671</t>
        </is>
      </c>
    </row>
    <row r="26" ht="15" customHeight="1" s="99" thickBot="1">
      <c r="A26" s="7" t="inlineStr">
        <is>
          <t>Verizon Wireless</t>
        </is>
      </c>
      <c r="B26" s="86" t="inlineStr">
        <is>
          <t>abc</t>
        </is>
      </c>
      <c r="C26" s="29" t="n">
        <v>44280</v>
      </c>
      <c r="D26" t="inlineStr">
        <is>
          <t>No</t>
        </is>
      </c>
      <c r="E26" t="n">
        <v>0</v>
      </c>
      <c r="F26" t="n">
        <v>30.46</v>
      </c>
      <c r="G26" t="n">
        <v>9975</v>
      </c>
      <c r="H26" t="n">
        <v>207349</v>
      </c>
      <c r="I26" t="n">
        <v>0.06</v>
      </c>
      <c r="J26" t="n">
        <v>196438</v>
      </c>
      <c r="K26" t="n">
        <v>157388</v>
      </c>
      <c r="L26" t="n">
        <v>39050</v>
      </c>
      <c r="M26" t="n">
        <v>80.12</v>
      </c>
      <c r="N26" t="n">
        <v>196254</v>
      </c>
      <c r="O26" t="n">
        <v>0</v>
      </c>
      <c r="P26" t="n">
        <v>384</v>
      </c>
      <c r="Q26" t="n">
        <v>0.98</v>
      </c>
      <c r="R26" t="n">
        <v>1799</v>
      </c>
      <c r="S26" t="n">
        <v>1.14</v>
      </c>
      <c r="T26" t="n">
        <v>159</v>
      </c>
      <c r="U26" t="n">
        <v>0.41</v>
      </c>
      <c r="V26" t="n">
        <v>723</v>
      </c>
      <c r="W26" t="n">
        <v>0.46</v>
      </c>
      <c r="X26" t="n">
        <v>56267</v>
      </c>
      <c r="Y26" t="n">
        <v>28.64</v>
      </c>
      <c r="Z26" t="n">
        <v>56144</v>
      </c>
      <c r="AA26" t="n">
        <v>28.58</v>
      </c>
      <c r="AB26" t="n">
        <v>80270</v>
      </c>
      <c r="AC26" t="n">
        <v>40.86</v>
      </c>
      <c r="AD26" t="n">
        <v>15341</v>
      </c>
      <c r="AE26" t="n">
        <v>3838</v>
      </c>
      <c r="AF26" t="n">
        <v>9.369999999999999</v>
      </c>
      <c r="AG26" t="n">
        <v>9.369999999999999</v>
      </c>
      <c r="AH26" t="n">
        <v>0</v>
      </c>
      <c r="AI26" t="n">
        <v>0.49</v>
      </c>
      <c r="AJ26" t="n">
        <v>0.49</v>
      </c>
      <c r="AK26" t="n">
        <v>0</v>
      </c>
      <c r="AL26" t="n">
        <v>0.49</v>
      </c>
      <c r="AM26" t="n">
        <v>0.5</v>
      </c>
      <c r="AN26" t="n">
        <v>9.31</v>
      </c>
      <c r="AO26" t="n">
        <v>5.67</v>
      </c>
      <c r="AP26" t="n">
        <v>5.76</v>
      </c>
      <c r="AQ26" t="n">
        <v>149.45</v>
      </c>
      <c r="AR26" t="n">
        <v>10.85</v>
      </c>
      <c r="AS26" t="n">
        <v>10.96</v>
      </c>
      <c r="AT26" t="n">
        <v>0.22</v>
      </c>
      <c r="AU26" t="n">
        <v>0.33</v>
      </c>
      <c r="AV26" t="n">
        <v>0.11</v>
      </c>
      <c r="AW26" t="n">
        <v>0.31</v>
      </c>
      <c r="AX26" t="n">
        <v>10</v>
      </c>
      <c r="AY26" t="n">
        <v>0.01</v>
      </c>
      <c r="AZ26" t="n">
        <v>3</v>
      </c>
      <c r="BA26" t="n">
        <v>0.01</v>
      </c>
      <c r="BB26" t="n">
        <v>271</v>
      </c>
      <c r="BC26" t="n">
        <v>0.08</v>
      </c>
      <c r="BD26" t="n">
        <v>229</v>
      </c>
      <c r="BE26" t="n">
        <v>0.12</v>
      </c>
      <c r="BF26" t="n">
        <v>6</v>
      </c>
      <c r="BG26" t="n">
        <v>0</v>
      </c>
      <c r="BH26" t="inlineStr">
        <is>
          <t>VZMUSA-10671, VZMUSA-10674</t>
        </is>
      </c>
    </row>
    <row r="27" ht="15" customHeight="1" s="99" thickBot="1">
      <c r="A27" s="7" t="inlineStr">
        <is>
          <t>Verizon Wireless</t>
        </is>
      </c>
      <c r="B27" s="86" t="inlineStr">
        <is>
          <t>abc</t>
        </is>
      </c>
      <c r="C27" s="29" t="n">
        <v>44281</v>
      </c>
      <c r="D27" t="inlineStr">
        <is>
          <t>No</t>
        </is>
      </c>
      <c r="E27" t="n">
        <v>0</v>
      </c>
      <c r="F27" s="77" t="n">
        <v>35.08</v>
      </c>
      <c r="G27" s="77" t="n">
        <v>9232</v>
      </c>
      <c r="H27" s="77" t="n">
        <v>196438</v>
      </c>
      <c r="I27" s="77" t="n">
        <v>0.06</v>
      </c>
      <c r="J27" s="77" t="n">
        <v>185882</v>
      </c>
      <c r="K27" s="77" t="n">
        <v>147728</v>
      </c>
      <c r="L27" s="77" t="n">
        <v>38154</v>
      </c>
      <c r="M27" s="77" t="n">
        <v>79.47</v>
      </c>
      <c r="N27" s="77" t="n">
        <v>185680</v>
      </c>
      <c r="O27" s="77" t="n">
        <v>0</v>
      </c>
      <c r="P27" s="77" t="n">
        <v>393</v>
      </c>
      <c r="Q27" s="77" t="n">
        <v>1.03</v>
      </c>
      <c r="R27" s="77" t="n">
        <v>1649</v>
      </c>
      <c r="S27" s="77" t="n">
        <v>1.12</v>
      </c>
      <c r="T27" s="77" t="n">
        <v>257</v>
      </c>
      <c r="U27" s="77" t="n">
        <v>0.67</v>
      </c>
      <c r="V27" s="77" t="n">
        <v>843</v>
      </c>
      <c r="W27" s="77" t="n">
        <v>0.57</v>
      </c>
      <c r="X27" s="77" t="n">
        <v>52396</v>
      </c>
      <c r="Y27" s="77" t="n">
        <v>28.19</v>
      </c>
      <c r="Z27" s="77" t="n">
        <v>52277</v>
      </c>
      <c r="AA27" s="77" t="n">
        <v>28.12</v>
      </c>
      <c r="AB27" s="77" t="n">
        <v>74084</v>
      </c>
      <c r="AC27" s="77" t="n">
        <v>39.86</v>
      </c>
      <c r="AD27" s="77" t="n">
        <v>12698</v>
      </c>
      <c r="AE27" s="77" t="n">
        <v>2672</v>
      </c>
      <c r="AF27" s="77" t="n">
        <v>8.33</v>
      </c>
      <c r="AG27" s="77" t="n">
        <v>6.89</v>
      </c>
      <c r="AH27" s="77" t="n">
        <v>1.44</v>
      </c>
      <c r="AI27" s="77" t="n">
        <v>0.46</v>
      </c>
      <c r="AJ27" s="77" t="n">
        <v>0.47</v>
      </c>
      <c r="AK27" s="77" t="n">
        <v>-0.01</v>
      </c>
      <c r="AL27" s="77" t="n">
        <v>0.5</v>
      </c>
      <c r="AM27" s="77" t="n">
        <v>0.5</v>
      </c>
      <c r="AN27" s="77" t="n">
        <v>12.76</v>
      </c>
      <c r="AO27" s="77" t="n">
        <v>6.72</v>
      </c>
      <c r="AP27" s="77" t="n">
        <v>6.82</v>
      </c>
      <c r="AQ27" s="77" t="n">
        <v>111.51</v>
      </c>
      <c r="AR27" s="77" t="n">
        <v>10.19</v>
      </c>
      <c r="AS27" s="77" t="n">
        <v>10.33</v>
      </c>
      <c r="AT27" s="77" t="n">
        <v>0.23</v>
      </c>
      <c r="AU27" s="77" t="n">
        <v>0.33</v>
      </c>
      <c r="AV27" s="77" t="n">
        <v>0.11</v>
      </c>
      <c r="AW27" s="77" t="n">
        <v>0.31</v>
      </c>
      <c r="AX27" s="77" t="n">
        <v>11</v>
      </c>
      <c r="AY27" s="77" t="n">
        <v>0.01</v>
      </c>
      <c r="AZ27" s="77" t="n">
        <v>2</v>
      </c>
      <c r="BA27" s="77" t="n">
        <v>0.01</v>
      </c>
      <c r="BB27" s="77" t="n">
        <v>485</v>
      </c>
      <c r="BC27" s="77" t="n">
        <v>0.16</v>
      </c>
      <c r="BD27" s="77" t="n">
        <v>9356</v>
      </c>
      <c r="BE27" s="77" t="n">
        <v>5.03</v>
      </c>
      <c r="BF27" s="77" t="n">
        <v>1</v>
      </c>
      <c r="BG27" s="77" t="n">
        <v>0</v>
      </c>
      <c r="BH27" t="inlineStr">
        <is>
          <t>VZMUSA-10678, VZMUSA-10684</t>
        </is>
      </c>
    </row>
    <row r="28" ht="15" customHeight="1" s="99" thickBot="1">
      <c r="A28" s="7" t="inlineStr">
        <is>
          <t>Verizon Wireless</t>
        </is>
      </c>
      <c r="B28" s="86" t="inlineStr">
        <is>
          <t>abc</t>
        </is>
      </c>
      <c r="C28" s="29" t="n">
        <v>44282</v>
      </c>
      <c r="D28" t="inlineStr">
        <is>
          <t>No</t>
        </is>
      </c>
      <c r="E28" t="n">
        <v>0</v>
      </c>
      <c r="F28" t="n">
        <v>29.64</v>
      </c>
      <c r="G28" t="n">
        <v>6510</v>
      </c>
      <c r="H28" t="n">
        <v>185898</v>
      </c>
      <c r="I28" t="n">
        <v>0.43</v>
      </c>
      <c r="J28" t="n">
        <v>129634</v>
      </c>
      <c r="K28" t="n">
        <v>103465</v>
      </c>
      <c r="L28" t="n">
        <v>26169</v>
      </c>
      <c r="M28" t="n">
        <v>79.81</v>
      </c>
      <c r="N28" t="n">
        <v>129504</v>
      </c>
      <c r="O28" t="n">
        <v>0</v>
      </c>
      <c r="P28" t="n">
        <v>299</v>
      </c>
      <c r="Q28" t="n">
        <v>1.14</v>
      </c>
      <c r="R28" t="n">
        <v>1119</v>
      </c>
      <c r="S28" t="n">
        <v>1.08</v>
      </c>
      <c r="T28" t="n">
        <v>174</v>
      </c>
      <c r="U28" t="n">
        <v>0.66</v>
      </c>
      <c r="V28" t="n">
        <v>997</v>
      </c>
      <c r="W28" t="n">
        <v>0.96</v>
      </c>
      <c r="X28" t="n">
        <v>35441</v>
      </c>
      <c r="Y28" t="n">
        <v>27.34</v>
      </c>
      <c r="Z28" t="n">
        <v>35331</v>
      </c>
      <c r="AA28" t="n">
        <v>27.25</v>
      </c>
      <c r="AB28" t="n">
        <v>60969</v>
      </c>
      <c r="AC28" t="n">
        <v>47.03</v>
      </c>
      <c r="AD28" t="n">
        <v>14818</v>
      </c>
      <c r="AE28" t="n">
        <v>3589</v>
      </c>
      <c r="AF28" t="n">
        <v>13.12</v>
      </c>
      <c r="AG28" t="n">
        <v>12.55</v>
      </c>
      <c r="AH28" t="n">
        <v>0.57</v>
      </c>
      <c r="AI28" t="n">
        <v>0.48</v>
      </c>
      <c r="AJ28" t="n">
        <v>0.48</v>
      </c>
      <c r="AK28" t="n">
        <v>0</v>
      </c>
      <c r="AL28" t="n">
        <v>0.5</v>
      </c>
      <c r="AM28" t="n">
        <v>0.5</v>
      </c>
      <c r="AN28" t="n">
        <v>16.7</v>
      </c>
      <c r="AO28" t="n">
        <v>7.26</v>
      </c>
      <c r="AP28" t="n">
        <v>7.39</v>
      </c>
      <c r="AQ28" t="n">
        <v>117.21</v>
      </c>
      <c r="AR28" t="n">
        <v>9.19</v>
      </c>
      <c r="AS28" t="n">
        <v>9.35</v>
      </c>
      <c r="AT28" t="n">
        <v>0.22</v>
      </c>
      <c r="AU28" t="n">
        <v>0.33</v>
      </c>
      <c r="AV28" t="n">
        <v>0.11</v>
      </c>
      <c r="AW28" t="n">
        <v>0.31</v>
      </c>
      <c r="AX28" t="n">
        <v>8</v>
      </c>
      <c r="AY28" t="n">
        <v>0.01</v>
      </c>
      <c r="AZ28" t="n">
        <v>0</v>
      </c>
      <c r="BA28" t="n">
        <v>0</v>
      </c>
      <c r="BB28" t="n">
        <v>94</v>
      </c>
      <c r="BC28" t="n">
        <v>0.04</v>
      </c>
      <c r="BD28" t="n">
        <v>263</v>
      </c>
      <c r="BE28" t="n">
        <v>0.2</v>
      </c>
      <c r="BF28" t="n">
        <v>3</v>
      </c>
      <c r="BG28" t="n">
        <v>0</v>
      </c>
      <c r="BH28" t="inlineStr">
        <is>
          <t>VZMUSA-10689</t>
        </is>
      </c>
    </row>
    <row r="29" ht="15" customHeight="1" s="99" thickBot="1">
      <c r="A29" s="7" t="inlineStr">
        <is>
          <t>Verizon Wireless</t>
        </is>
      </c>
      <c r="B29" s="86" t="inlineStr">
        <is>
          <t>abc</t>
        </is>
      </c>
      <c r="C29" s="29" t="n">
        <v>44283</v>
      </c>
      <c r="D29" t="inlineStr">
        <is>
          <t>No</t>
        </is>
      </c>
      <c r="E29" t="n">
        <v>0</v>
      </c>
      <c r="F29" t="n">
        <v>32.82</v>
      </c>
      <c r="G29" t="n">
        <v>3706</v>
      </c>
      <c r="H29" t="n">
        <v>129634</v>
      </c>
      <c r="I29" t="n">
        <v>0.89</v>
      </c>
      <c r="J29" t="n">
        <v>68573</v>
      </c>
      <c r="K29" t="n">
        <v>54919</v>
      </c>
      <c r="L29" t="n">
        <v>13654</v>
      </c>
      <c r="M29" t="n">
        <v>80.09</v>
      </c>
      <c r="N29" t="n">
        <v>68445</v>
      </c>
      <c r="O29" t="n">
        <v>0</v>
      </c>
      <c r="P29" t="n">
        <v>333</v>
      </c>
      <c r="Q29" t="n">
        <v>2.44</v>
      </c>
      <c r="R29" t="n">
        <v>890</v>
      </c>
      <c r="S29" t="n">
        <v>1.62</v>
      </c>
      <c r="T29" t="n">
        <v>402</v>
      </c>
      <c r="U29" t="n">
        <v>2.94</v>
      </c>
      <c r="V29" t="n">
        <v>1717</v>
      </c>
      <c r="W29" t="n">
        <v>3.13</v>
      </c>
      <c r="X29" t="n">
        <v>16616</v>
      </c>
      <c r="Y29" t="n">
        <v>24.23</v>
      </c>
      <c r="Z29" t="n">
        <v>16467</v>
      </c>
      <c r="AA29" t="n">
        <v>24.01</v>
      </c>
      <c r="AB29" t="n">
        <v>35426</v>
      </c>
      <c r="AC29" t="n">
        <v>51.66</v>
      </c>
      <c r="AD29" t="n">
        <v>17829</v>
      </c>
      <c r="AE29" t="n">
        <v>4062</v>
      </c>
      <c r="AF29" t="n">
        <v>25.54</v>
      </c>
      <c r="AG29" t="n">
        <v>23.82</v>
      </c>
      <c r="AH29" t="n">
        <v>1.72</v>
      </c>
      <c r="AI29" t="n">
        <v>0.48</v>
      </c>
      <c r="AJ29" t="n">
        <v>0.48</v>
      </c>
      <c r="AK29" t="n">
        <v>0</v>
      </c>
      <c r="AL29" t="n">
        <v>0.5</v>
      </c>
      <c r="AM29" t="n">
        <v>0.5</v>
      </c>
      <c r="AN29" t="n">
        <v>33.76</v>
      </c>
      <c r="AO29" t="n">
        <v>9.26</v>
      </c>
      <c r="AP29" t="n">
        <v>9.58</v>
      </c>
      <c r="AQ29" t="n">
        <v>72.98999999999999</v>
      </c>
      <c r="AR29" t="n">
        <v>11.11</v>
      </c>
      <c r="AS29" t="n">
        <v>11.75</v>
      </c>
      <c r="AT29" t="n">
        <v>0.22</v>
      </c>
      <c r="AU29" t="n">
        <v>0.33</v>
      </c>
      <c r="AV29" t="n">
        <v>0.11</v>
      </c>
      <c r="AW29" t="n">
        <v>0.31</v>
      </c>
      <c r="AX29" t="n">
        <v>4</v>
      </c>
      <c r="AY29" t="n">
        <v>0.01</v>
      </c>
      <c r="AZ29" t="n">
        <v>1</v>
      </c>
      <c r="BA29" t="n">
        <v>0.01</v>
      </c>
      <c r="BB29" t="n">
        <v>113</v>
      </c>
      <c r="BC29" t="n">
        <v>0.1</v>
      </c>
      <c r="BD29" t="n">
        <v>2562</v>
      </c>
      <c r="BE29" t="n">
        <v>3.74</v>
      </c>
      <c r="BF29" t="n">
        <v>1</v>
      </c>
      <c r="BG29" t="n">
        <v>0</v>
      </c>
      <c r="BH29" t="inlineStr">
        <is>
          <t>VZMUSA-10694, VZMUSA-10695, VZMUSA-10696, VZMUSA-10697</t>
        </is>
      </c>
    </row>
    <row r="30" ht="15" customHeight="1" s="99" thickBot="1">
      <c r="A30" s="7" t="inlineStr">
        <is>
          <t>Verizon Wireless</t>
        </is>
      </c>
      <c r="B30" s="86" t="inlineStr">
        <is>
          <t>abc</t>
        </is>
      </c>
      <c r="C30" s="29" t="n">
        <v>44284</v>
      </c>
      <c r="D30" t="inlineStr">
        <is>
          <t>No</t>
        </is>
      </c>
      <c r="E30" t="n">
        <v>0</v>
      </c>
      <c r="F30" t="n">
        <v>32.67</v>
      </c>
      <c r="G30" t="n">
        <v>9287</v>
      </c>
      <c r="H30" t="n">
        <v>68578</v>
      </c>
      <c r="I30" t="n">
        <v>-0.65</v>
      </c>
      <c r="J30" t="n">
        <v>197801</v>
      </c>
      <c r="K30" t="n">
        <v>158505</v>
      </c>
      <c r="L30" t="n">
        <v>39296</v>
      </c>
      <c r="M30" t="n">
        <v>80.13</v>
      </c>
      <c r="N30" t="n">
        <v>197562</v>
      </c>
      <c r="O30" t="n">
        <v>0</v>
      </c>
      <c r="P30" t="n">
        <v>103</v>
      </c>
      <c r="Q30" t="n">
        <v>0.26</v>
      </c>
      <c r="R30" t="n">
        <v>564</v>
      </c>
      <c r="S30" t="n">
        <v>0.36</v>
      </c>
      <c r="T30" t="n">
        <v>335</v>
      </c>
      <c r="U30" t="n">
        <v>0.85</v>
      </c>
      <c r="V30" t="n">
        <v>1333</v>
      </c>
      <c r="W30" t="n">
        <v>0.84</v>
      </c>
      <c r="X30" t="n">
        <v>61480</v>
      </c>
      <c r="Y30" t="n">
        <v>31.08</v>
      </c>
      <c r="Z30" t="n">
        <v>61366</v>
      </c>
      <c r="AA30" t="n">
        <v>31.02</v>
      </c>
      <c r="AB30" t="n">
        <v>101401</v>
      </c>
      <c r="AC30" t="n">
        <v>51.26</v>
      </c>
      <c r="AD30" t="n">
        <v>24154</v>
      </c>
      <c r="AE30" t="n">
        <v>5300</v>
      </c>
      <c r="AF30" t="n">
        <v>13.8</v>
      </c>
      <c r="AG30" t="n">
        <v>12.41</v>
      </c>
      <c r="AH30" t="n">
        <v>1.39</v>
      </c>
      <c r="AI30" t="n">
        <v>0.47</v>
      </c>
      <c r="AJ30" t="n">
        <v>0.47</v>
      </c>
      <c r="AK30" t="n">
        <v>0</v>
      </c>
      <c r="AL30" t="n">
        <v>0.5</v>
      </c>
      <c r="AM30" t="n">
        <v>0.5</v>
      </c>
      <c r="AN30" t="n">
        <v>8.65</v>
      </c>
      <c r="AO30" t="n">
        <v>4.65</v>
      </c>
      <c r="AP30" t="n">
        <v>4.67</v>
      </c>
      <c r="AQ30" t="n">
        <v>199.74</v>
      </c>
      <c r="AR30" t="n">
        <v>10.92</v>
      </c>
      <c r="AS30" t="n">
        <v>11.09</v>
      </c>
      <c r="AT30" t="n">
        <v>0.22</v>
      </c>
      <c r="AU30" t="n">
        <v>0.33</v>
      </c>
      <c r="AV30" t="n">
        <v>0.12</v>
      </c>
      <c r="AW30" t="n">
        <v>0.31</v>
      </c>
      <c r="AX30" t="n">
        <v>10</v>
      </c>
      <c r="AY30" t="n">
        <v>0.01</v>
      </c>
      <c r="AZ30" t="n">
        <v>6</v>
      </c>
      <c r="BA30" t="n">
        <v>0.02</v>
      </c>
      <c r="BB30" t="n">
        <v>904</v>
      </c>
      <c r="BC30" t="n">
        <v>0.27</v>
      </c>
      <c r="BD30" t="n">
        <v>233</v>
      </c>
      <c r="BE30" t="n">
        <v>0.12</v>
      </c>
      <c r="BF30" t="n">
        <v>3</v>
      </c>
      <c r="BG30" t="n">
        <v>0</v>
      </c>
      <c r="BH30" t="inlineStr">
        <is>
          <t>VZMUSA-10703</t>
        </is>
      </c>
    </row>
    <row r="31" ht="15" customHeight="1" s="99" thickBot="1">
      <c r="A31" s="7" t="inlineStr">
        <is>
          <t>Verizon Wireless</t>
        </is>
      </c>
      <c r="B31" s="86" t="inlineStr">
        <is>
          <t>abc</t>
        </is>
      </c>
      <c r="C31" s="29" t="n">
        <v>44285</v>
      </c>
      <c r="D31" t="inlineStr">
        <is>
          <t>No</t>
        </is>
      </c>
      <c r="E31" t="n">
        <v>0</v>
      </c>
      <c r="F31" t="n">
        <v>17.78</v>
      </c>
      <c r="G31" t="n">
        <v>10649</v>
      </c>
      <c r="H31" t="n">
        <v>197805</v>
      </c>
      <c r="I31" t="n">
        <v>0.03</v>
      </c>
      <c r="J31" t="n">
        <v>192847</v>
      </c>
      <c r="K31" t="n">
        <v>153993</v>
      </c>
      <c r="L31" t="n">
        <v>38854</v>
      </c>
      <c r="M31" t="n">
        <v>79.84999999999999</v>
      </c>
      <c r="N31" t="n">
        <v>192643</v>
      </c>
      <c r="O31" t="n">
        <v>0</v>
      </c>
      <c r="P31" t="n">
        <v>727</v>
      </c>
      <c r="Q31" t="n">
        <v>1.87</v>
      </c>
      <c r="R31" t="n">
        <v>2060</v>
      </c>
      <c r="S31" t="n">
        <v>1.34</v>
      </c>
      <c r="T31" t="n">
        <v>64</v>
      </c>
      <c r="U31" t="n">
        <v>0.16</v>
      </c>
      <c r="V31" t="n">
        <v>412</v>
      </c>
      <c r="W31" t="n">
        <v>0.27</v>
      </c>
      <c r="X31" t="n">
        <v>21934</v>
      </c>
      <c r="Y31" t="n">
        <v>11.37</v>
      </c>
      <c r="Z31" t="n">
        <v>21840</v>
      </c>
      <c r="AA31" t="n">
        <v>11.33</v>
      </c>
      <c r="AB31" t="n">
        <v>7892</v>
      </c>
      <c r="AC31" t="n">
        <v>4.09</v>
      </c>
      <c r="AD31" t="n">
        <v>1258</v>
      </c>
      <c r="AE31" t="n">
        <v>267</v>
      </c>
      <c r="AF31" t="n">
        <v>0.86</v>
      </c>
      <c r="AG31" t="n">
        <v>0.73</v>
      </c>
      <c r="AH31" t="n">
        <v>0.14</v>
      </c>
      <c r="AI31" t="n">
        <v>0.48</v>
      </c>
      <c r="AJ31" t="n">
        <v>0.48</v>
      </c>
      <c r="AK31" t="n">
        <v>0</v>
      </c>
      <c r="AL31" t="n">
        <v>0.5</v>
      </c>
      <c r="AM31" t="n">
        <v>0.5</v>
      </c>
      <c r="AN31" t="n">
        <v>127.4</v>
      </c>
      <c r="AO31" t="n">
        <v>18.17</v>
      </c>
      <c r="AP31" t="n">
        <v>18.43</v>
      </c>
      <c r="AQ31" t="n">
        <v>23.67</v>
      </c>
      <c r="AR31" t="n">
        <v>7.54</v>
      </c>
      <c r="AS31" t="n">
        <v>7.96</v>
      </c>
      <c r="AT31" t="n">
        <v>0.17</v>
      </c>
      <c r="AU31" t="n">
        <v>0.33</v>
      </c>
      <c r="AV31" t="n">
        <v>0.06</v>
      </c>
      <c r="AW31" t="n">
        <v>0.32</v>
      </c>
      <c r="AX31" t="n">
        <v>30</v>
      </c>
      <c r="AY31" t="n">
        <v>0.02</v>
      </c>
      <c r="AZ31" t="n">
        <v>0</v>
      </c>
      <c r="BA31" t="n">
        <v>0</v>
      </c>
      <c r="BB31" t="n">
        <v>273</v>
      </c>
      <c r="BC31" t="n">
        <v>0.13</v>
      </c>
      <c r="BD31" t="n">
        <v>8974</v>
      </c>
      <c r="BE31" t="n">
        <v>4.65</v>
      </c>
      <c r="BF31" t="n">
        <v>3</v>
      </c>
      <c r="BG31" t="n">
        <v>0</v>
      </c>
      <c r="BH31" t="inlineStr">
        <is>
          <t xml:space="preserve">VZMUSA-10709,  VZMUSA-10711  </t>
        </is>
      </c>
    </row>
    <row r="32" ht="15" customHeight="1" s="99" thickBot="1">
      <c r="A32" s="7" t="inlineStr">
        <is>
          <t>Verizon Wireless</t>
        </is>
      </c>
      <c r="B32" s="86" t="inlineStr">
        <is>
          <t>abc</t>
        </is>
      </c>
      <c r="C32" s="29" t="n">
        <v>44286</v>
      </c>
      <c r="D32" t="inlineStr">
        <is>
          <t>No</t>
        </is>
      </c>
      <c r="E32" t="n">
        <v>0</v>
      </c>
      <c r="F32" t="n">
        <v>22.99</v>
      </c>
      <c r="G32" t="n">
        <v>10349</v>
      </c>
      <c r="H32" t="n">
        <v>192849</v>
      </c>
      <c r="I32" t="n">
        <v>-0.04</v>
      </c>
      <c r="J32" t="n">
        <v>201132</v>
      </c>
      <c r="K32" t="n">
        <v>160633</v>
      </c>
      <c r="L32" t="n">
        <v>40499</v>
      </c>
      <c r="M32" t="n">
        <v>79.86</v>
      </c>
      <c r="N32" t="n">
        <v>200910</v>
      </c>
      <c r="O32" t="n">
        <v>0</v>
      </c>
      <c r="P32" t="n">
        <v>540</v>
      </c>
      <c r="Q32" t="n">
        <v>1.33</v>
      </c>
      <c r="R32" t="n">
        <v>1789</v>
      </c>
      <c r="S32" t="n">
        <v>1.11</v>
      </c>
      <c r="T32" t="n">
        <v>108</v>
      </c>
      <c r="U32" t="n">
        <v>0.27</v>
      </c>
      <c r="V32" t="n">
        <v>653</v>
      </c>
      <c r="W32" t="n">
        <v>0.41</v>
      </c>
      <c r="X32" t="n">
        <v>42651</v>
      </c>
      <c r="Y32" t="n">
        <v>21.21</v>
      </c>
      <c r="Z32" t="n">
        <v>42543</v>
      </c>
      <c r="AA32" t="n">
        <v>21.15</v>
      </c>
      <c r="AB32" t="n">
        <v>35957</v>
      </c>
      <c r="AC32" t="n">
        <v>17.88</v>
      </c>
      <c r="AD32" t="n">
        <v>3067</v>
      </c>
      <c r="AE32" t="n">
        <v>686</v>
      </c>
      <c r="AF32" t="n">
        <v>1.98</v>
      </c>
      <c r="AG32" t="n">
        <v>1.76</v>
      </c>
      <c r="AH32" t="n">
        <v>0.22</v>
      </c>
      <c r="AI32" t="n">
        <v>0.48</v>
      </c>
      <c r="AJ32" t="n">
        <v>0.48</v>
      </c>
      <c r="AK32" t="n">
        <v>0</v>
      </c>
      <c r="AL32" t="n">
        <v>0.5</v>
      </c>
      <c r="AM32" t="n">
        <v>0.5</v>
      </c>
      <c r="AN32" t="n">
        <v>50.56</v>
      </c>
      <c r="AO32" t="n">
        <v>12.21</v>
      </c>
      <c r="AP32" t="n">
        <v>12.37</v>
      </c>
      <c r="AQ32" t="n">
        <v>48.7</v>
      </c>
      <c r="AR32" t="n">
        <v>10.01</v>
      </c>
      <c r="AS32" t="n">
        <v>10.21</v>
      </c>
      <c r="AT32" t="n">
        <v>0.18</v>
      </c>
      <c r="AU32" t="n">
        <v>0.32</v>
      </c>
      <c r="AV32" t="n">
        <v>0.09</v>
      </c>
      <c r="AW32" t="n">
        <v>0.31</v>
      </c>
      <c r="AX32" t="n">
        <v>8</v>
      </c>
      <c r="AY32" t="n">
        <v>0.01</v>
      </c>
      <c r="AZ32" t="n">
        <v>2</v>
      </c>
      <c r="BA32" t="n">
        <v>0</v>
      </c>
      <c r="BB32" t="n">
        <v>216</v>
      </c>
      <c r="BC32" t="n">
        <v>0.08</v>
      </c>
      <c r="BD32" t="n">
        <v>353</v>
      </c>
      <c r="BE32" t="n">
        <v>0.18</v>
      </c>
      <c r="BF32" t="n">
        <v>5</v>
      </c>
      <c r="BG3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Hassan, Daniyal;rehan.iqbal@afiniti.com</dc:creator>
  <dcterms:created xsi:type="dcterms:W3CDTF">2020-08-19T16:48:26Z</dcterms:created>
  <dcterms:modified xsi:type="dcterms:W3CDTF">2021-04-27T19:39:12Z</dcterms:modified>
  <cp:lastModifiedBy>Qasim, Sheikh Muhammad</cp:lastModifiedBy>
  <cp:lastPrinted>2020-10-18T18:35:16Z</cp:lastPrinted>
</cp:coreProperties>
</file>